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m\Desktop\SeattleAudubon\Science\NBP\nbp_2024\data\c_analysis_data\"/>
    </mc:Choice>
  </mc:AlternateContent>
  <xr:revisionPtr revIDLastSave="0" documentId="13_ncr:1_{2824B5CF-A196-43C3-9497-D1AE314BBB46}" xr6:coauthVersionLast="36" xr6:coauthVersionMax="36" xr10:uidLastSave="{00000000-0000-0000-0000-000000000000}"/>
  <bookViews>
    <workbookView xWindow="0" yWindow="0" windowWidth="28800" windowHeight="9825" activeTab="1" xr2:uid="{2C086022-EAC3-4F3B-A55C-4D45FEE48DFF}"/>
  </bookViews>
  <sheets>
    <sheet name="Sheet2" sheetId="2" r:id="rId1"/>
    <sheet name="prop_gsp_phase" sheetId="3" r:id="rId2"/>
    <sheet name="Sheet1" sheetId="1" r:id="rId3"/>
  </sheets>
  <definedNames>
    <definedName name="_xlcn.WorksheetConnection_Sheet1AAA1" hidden="1">Sheet1!$A:$AA</definedName>
  </definedNames>
  <calcPr calcId="191029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:$AA"/>
        </x15:modelTables>
      </x15:dataModel>
    </ext>
  </extLst>
</workbook>
</file>

<file path=xl/calcChain.xml><?xml version="1.0" encoding="utf-8"?>
<calcChain xmlns="http://schemas.openxmlformats.org/spreadsheetml/2006/main">
  <c r="I3" i="3" l="1"/>
  <c r="J3" i="3"/>
  <c r="K3" i="3"/>
  <c r="L3" i="3"/>
  <c r="M3" i="3"/>
  <c r="N3" i="3"/>
  <c r="O3" i="3" s="1"/>
  <c r="I4" i="3"/>
  <c r="J4" i="3"/>
  <c r="K4" i="3"/>
  <c r="L4" i="3"/>
  <c r="M4" i="3"/>
  <c r="N4" i="3"/>
  <c r="O4" i="3"/>
  <c r="I5" i="3"/>
  <c r="J5" i="3"/>
  <c r="K5" i="3"/>
  <c r="L5" i="3"/>
  <c r="M5" i="3"/>
  <c r="N5" i="3"/>
  <c r="O5" i="3"/>
  <c r="I6" i="3"/>
  <c r="J6" i="3"/>
  <c r="K6" i="3"/>
  <c r="L6" i="3"/>
  <c r="M6" i="3"/>
  <c r="N6" i="3"/>
  <c r="O6" i="3"/>
  <c r="I7" i="3"/>
  <c r="J7" i="3"/>
  <c r="K7" i="3"/>
  <c r="L7" i="3"/>
  <c r="M7" i="3"/>
  <c r="N7" i="3"/>
  <c r="O7" i="3" s="1"/>
  <c r="I8" i="3"/>
  <c r="J8" i="3"/>
  <c r="K8" i="3"/>
  <c r="L8" i="3"/>
  <c r="M8" i="3"/>
  <c r="N8" i="3"/>
  <c r="O8" i="3" s="1"/>
  <c r="I9" i="3"/>
  <c r="J9" i="3"/>
  <c r="K9" i="3"/>
  <c r="L9" i="3"/>
  <c r="M9" i="3"/>
  <c r="N9" i="3"/>
  <c r="O9" i="3" s="1"/>
  <c r="I10" i="3"/>
  <c r="J10" i="3"/>
  <c r="K10" i="3"/>
  <c r="L10" i="3"/>
  <c r="M10" i="3"/>
  <c r="N10" i="3"/>
  <c r="O10" i="3" s="1"/>
  <c r="I11" i="3"/>
  <c r="J11" i="3"/>
  <c r="K11" i="3"/>
  <c r="L11" i="3"/>
  <c r="M11" i="3"/>
  <c r="N11" i="3"/>
  <c r="O11" i="3"/>
  <c r="I12" i="3"/>
  <c r="J12" i="3"/>
  <c r="K12" i="3"/>
  <c r="L12" i="3"/>
  <c r="M12" i="3"/>
  <c r="N12" i="3"/>
  <c r="O12" i="3"/>
  <c r="I13" i="3"/>
  <c r="J13" i="3"/>
  <c r="K13" i="3"/>
  <c r="L13" i="3"/>
  <c r="M13" i="3"/>
  <c r="N13" i="3"/>
  <c r="O13" i="3"/>
  <c r="I14" i="3"/>
  <c r="J14" i="3"/>
  <c r="K14" i="3"/>
  <c r="L14" i="3"/>
  <c r="M14" i="3"/>
  <c r="N14" i="3"/>
  <c r="O14" i="3" s="1"/>
  <c r="I15" i="3"/>
  <c r="J15" i="3"/>
  <c r="K15" i="3"/>
  <c r="L15" i="3"/>
  <c r="M15" i="3"/>
  <c r="N15" i="3"/>
  <c r="O15" i="3"/>
  <c r="I16" i="3"/>
  <c r="J16" i="3"/>
  <c r="K16" i="3"/>
  <c r="L16" i="3"/>
  <c r="M16" i="3"/>
  <c r="N16" i="3"/>
  <c r="O16" i="3"/>
  <c r="I17" i="3"/>
  <c r="J17" i="3"/>
  <c r="K17" i="3"/>
  <c r="L17" i="3"/>
  <c r="M17" i="3"/>
  <c r="N17" i="3"/>
  <c r="O17" i="3" s="1"/>
  <c r="I18" i="3"/>
  <c r="J18" i="3"/>
  <c r="K18" i="3"/>
  <c r="L18" i="3"/>
  <c r="M18" i="3"/>
  <c r="N18" i="3"/>
  <c r="O18" i="3" s="1"/>
  <c r="I19" i="3"/>
  <c r="J19" i="3"/>
  <c r="K19" i="3"/>
  <c r="L19" i="3"/>
  <c r="M19" i="3"/>
  <c r="N19" i="3"/>
  <c r="O19" i="3"/>
  <c r="I20" i="3"/>
  <c r="J20" i="3"/>
  <c r="K20" i="3"/>
  <c r="L20" i="3"/>
  <c r="M20" i="3"/>
  <c r="N20" i="3"/>
  <c r="O20" i="3"/>
  <c r="I21" i="3"/>
  <c r="J21" i="3"/>
  <c r="K21" i="3"/>
  <c r="L21" i="3"/>
  <c r="M21" i="3"/>
  <c r="N21" i="3"/>
  <c r="O21" i="3" s="1"/>
  <c r="I22" i="3"/>
  <c r="J22" i="3"/>
  <c r="K22" i="3"/>
  <c r="L22" i="3"/>
  <c r="M22" i="3"/>
  <c r="N22" i="3"/>
  <c r="O22" i="3"/>
  <c r="I23" i="3"/>
  <c r="J23" i="3"/>
  <c r="K23" i="3"/>
  <c r="L23" i="3"/>
  <c r="M23" i="3"/>
  <c r="N23" i="3"/>
  <c r="O23" i="3"/>
  <c r="I24" i="3"/>
  <c r="J24" i="3"/>
  <c r="K24" i="3"/>
  <c r="L24" i="3"/>
  <c r="M24" i="3"/>
  <c r="N24" i="3"/>
  <c r="O24" i="3"/>
  <c r="I25" i="3"/>
  <c r="J25" i="3"/>
  <c r="K25" i="3"/>
  <c r="L25" i="3"/>
  <c r="M25" i="3"/>
  <c r="N25" i="3"/>
  <c r="O25" i="3" s="1"/>
  <c r="I26" i="3"/>
  <c r="J26" i="3"/>
  <c r="K26" i="3"/>
  <c r="L26" i="3"/>
  <c r="M26" i="3"/>
  <c r="N26" i="3"/>
  <c r="O26" i="3" s="1"/>
  <c r="I27" i="3"/>
  <c r="J27" i="3"/>
  <c r="K27" i="3"/>
  <c r="L27" i="3"/>
  <c r="M27" i="3"/>
  <c r="N27" i="3"/>
  <c r="O27" i="3"/>
  <c r="I28" i="3"/>
  <c r="J28" i="3"/>
  <c r="K28" i="3"/>
  <c r="L28" i="3"/>
  <c r="M28" i="3"/>
  <c r="N28" i="3"/>
  <c r="O28" i="3" s="1"/>
  <c r="I29" i="3"/>
  <c r="J29" i="3"/>
  <c r="K29" i="3"/>
  <c r="L29" i="3"/>
  <c r="M29" i="3"/>
  <c r="N29" i="3"/>
  <c r="O29" i="3" s="1"/>
  <c r="I30" i="3"/>
  <c r="J30" i="3"/>
  <c r="K30" i="3"/>
  <c r="L30" i="3"/>
  <c r="M30" i="3"/>
  <c r="N30" i="3"/>
  <c r="O30" i="3"/>
  <c r="I31" i="3"/>
  <c r="J31" i="3"/>
  <c r="K31" i="3"/>
  <c r="L31" i="3"/>
  <c r="M31" i="3"/>
  <c r="N31" i="3"/>
  <c r="O31" i="3"/>
  <c r="I32" i="3"/>
  <c r="J32" i="3"/>
  <c r="K32" i="3"/>
  <c r="L32" i="3"/>
  <c r="M32" i="3"/>
  <c r="N32" i="3"/>
  <c r="O32" i="3"/>
  <c r="I33" i="3"/>
  <c r="J33" i="3"/>
  <c r="K33" i="3"/>
  <c r="L33" i="3"/>
  <c r="M33" i="3"/>
  <c r="N33" i="3"/>
  <c r="O33" i="3" s="1"/>
  <c r="I34" i="3"/>
  <c r="J34" i="3"/>
  <c r="K34" i="3"/>
  <c r="L34" i="3"/>
  <c r="M34" i="3"/>
  <c r="N34" i="3"/>
  <c r="O34" i="3" s="1"/>
  <c r="I35" i="3"/>
  <c r="J35" i="3"/>
  <c r="K35" i="3"/>
  <c r="L35" i="3"/>
  <c r="M35" i="3"/>
  <c r="N35" i="3"/>
  <c r="O35" i="3"/>
  <c r="I36" i="3"/>
  <c r="J36" i="3"/>
  <c r="K36" i="3"/>
  <c r="L36" i="3"/>
  <c r="M36" i="3"/>
  <c r="N36" i="3"/>
  <c r="O36" i="3" s="1"/>
  <c r="I37" i="3"/>
  <c r="J37" i="3"/>
  <c r="K37" i="3"/>
  <c r="L37" i="3"/>
  <c r="M37" i="3"/>
  <c r="N37" i="3"/>
  <c r="O37" i="3" s="1"/>
  <c r="I38" i="3"/>
  <c r="J38" i="3"/>
  <c r="K38" i="3"/>
  <c r="L38" i="3"/>
  <c r="M38" i="3"/>
  <c r="N38" i="3"/>
  <c r="O38" i="3"/>
  <c r="I39" i="3"/>
  <c r="J39" i="3"/>
  <c r="K39" i="3"/>
  <c r="L39" i="3"/>
  <c r="M39" i="3"/>
  <c r="N39" i="3"/>
  <c r="O39" i="3"/>
  <c r="I40" i="3"/>
  <c r="J40" i="3"/>
  <c r="K40" i="3"/>
  <c r="L40" i="3"/>
  <c r="M40" i="3"/>
  <c r="N40" i="3"/>
  <c r="O40" i="3"/>
  <c r="I41" i="3"/>
  <c r="J41" i="3"/>
  <c r="K41" i="3"/>
  <c r="L41" i="3"/>
  <c r="M41" i="3"/>
  <c r="N41" i="3"/>
  <c r="O41" i="3" s="1"/>
  <c r="I42" i="3"/>
  <c r="J42" i="3"/>
  <c r="K42" i="3"/>
  <c r="L42" i="3"/>
  <c r="M42" i="3"/>
  <c r="N42" i="3"/>
  <c r="O42" i="3" s="1"/>
  <c r="I43" i="3"/>
  <c r="J43" i="3"/>
  <c r="K43" i="3"/>
  <c r="L43" i="3"/>
  <c r="M43" i="3"/>
  <c r="N43" i="3"/>
  <c r="O43" i="3"/>
  <c r="I44" i="3"/>
  <c r="J44" i="3"/>
  <c r="K44" i="3"/>
  <c r="L44" i="3"/>
  <c r="M44" i="3"/>
  <c r="N44" i="3"/>
  <c r="O44" i="3" s="1"/>
  <c r="I45" i="3"/>
  <c r="J45" i="3"/>
  <c r="K45" i="3"/>
  <c r="L45" i="3"/>
  <c r="M45" i="3"/>
  <c r="N45" i="3"/>
  <c r="O45" i="3" s="1"/>
  <c r="I46" i="3"/>
  <c r="J46" i="3"/>
  <c r="K46" i="3"/>
  <c r="L46" i="3"/>
  <c r="M46" i="3"/>
  <c r="N46" i="3"/>
  <c r="O46" i="3"/>
  <c r="I47" i="3"/>
  <c r="J47" i="3"/>
  <c r="K47" i="3"/>
  <c r="L47" i="3"/>
  <c r="M47" i="3"/>
  <c r="N47" i="3"/>
  <c r="O47" i="3"/>
  <c r="I48" i="3"/>
  <c r="J48" i="3"/>
  <c r="K48" i="3"/>
  <c r="L48" i="3"/>
  <c r="M48" i="3"/>
  <c r="N48" i="3"/>
  <c r="O48" i="3"/>
  <c r="I49" i="3"/>
  <c r="J49" i="3"/>
  <c r="K49" i="3"/>
  <c r="L49" i="3"/>
  <c r="M49" i="3"/>
  <c r="N49" i="3"/>
  <c r="O49" i="3" s="1"/>
  <c r="I50" i="3"/>
  <c r="J50" i="3"/>
  <c r="K50" i="3"/>
  <c r="L50" i="3"/>
  <c r="M50" i="3"/>
  <c r="N50" i="3"/>
  <c r="O50" i="3" s="1"/>
  <c r="I51" i="3"/>
  <c r="J51" i="3"/>
  <c r="K51" i="3"/>
  <c r="L51" i="3"/>
  <c r="M51" i="3"/>
  <c r="N51" i="3"/>
  <c r="O51" i="3"/>
  <c r="I52" i="3"/>
  <c r="J52" i="3"/>
  <c r="K52" i="3"/>
  <c r="L52" i="3"/>
  <c r="M52" i="3"/>
  <c r="N52" i="3"/>
  <c r="O52" i="3" s="1"/>
  <c r="I53" i="3"/>
  <c r="J53" i="3"/>
  <c r="K53" i="3"/>
  <c r="L53" i="3"/>
  <c r="M53" i="3"/>
  <c r="N53" i="3"/>
  <c r="O53" i="3" s="1"/>
  <c r="I54" i="3"/>
  <c r="J54" i="3"/>
  <c r="K54" i="3"/>
  <c r="L54" i="3"/>
  <c r="M54" i="3"/>
  <c r="N54" i="3"/>
  <c r="O54" i="3"/>
  <c r="I55" i="3"/>
  <c r="J55" i="3"/>
  <c r="K55" i="3"/>
  <c r="L55" i="3"/>
  <c r="M55" i="3"/>
  <c r="N55" i="3"/>
  <c r="O55" i="3"/>
  <c r="I56" i="3"/>
  <c r="J56" i="3"/>
  <c r="K56" i="3"/>
  <c r="L56" i="3"/>
  <c r="M56" i="3"/>
  <c r="N56" i="3"/>
  <c r="O56" i="3"/>
  <c r="I57" i="3"/>
  <c r="J57" i="3"/>
  <c r="K57" i="3"/>
  <c r="L57" i="3"/>
  <c r="M57" i="3"/>
  <c r="N57" i="3"/>
  <c r="O57" i="3" s="1"/>
  <c r="I58" i="3"/>
  <c r="J58" i="3"/>
  <c r="K58" i="3"/>
  <c r="L58" i="3"/>
  <c r="M58" i="3"/>
  <c r="N58" i="3"/>
  <c r="O58" i="3" s="1"/>
  <c r="I59" i="3"/>
  <c r="J59" i="3"/>
  <c r="K59" i="3"/>
  <c r="L59" i="3"/>
  <c r="M59" i="3"/>
  <c r="N59" i="3"/>
  <c r="O59" i="3"/>
  <c r="I60" i="3"/>
  <c r="J60" i="3"/>
  <c r="K60" i="3"/>
  <c r="L60" i="3"/>
  <c r="M60" i="3"/>
  <c r="N60" i="3"/>
  <c r="O60" i="3" s="1"/>
  <c r="I61" i="3"/>
  <c r="J61" i="3"/>
  <c r="K61" i="3"/>
  <c r="L61" i="3"/>
  <c r="M61" i="3"/>
  <c r="N61" i="3"/>
  <c r="O61" i="3" s="1"/>
  <c r="I62" i="3"/>
  <c r="J62" i="3"/>
  <c r="K62" i="3"/>
  <c r="L62" i="3"/>
  <c r="M62" i="3"/>
  <c r="N62" i="3"/>
  <c r="O62" i="3"/>
  <c r="I63" i="3"/>
  <c r="J63" i="3"/>
  <c r="K63" i="3"/>
  <c r="L63" i="3"/>
  <c r="M63" i="3"/>
  <c r="N63" i="3"/>
  <c r="O63" i="3"/>
  <c r="I64" i="3"/>
  <c r="J64" i="3"/>
  <c r="K64" i="3"/>
  <c r="L64" i="3"/>
  <c r="M64" i="3"/>
  <c r="N64" i="3"/>
  <c r="O64" i="3"/>
  <c r="I65" i="3"/>
  <c r="J65" i="3"/>
  <c r="K65" i="3"/>
  <c r="L65" i="3"/>
  <c r="M65" i="3"/>
  <c r="N65" i="3"/>
  <c r="O65" i="3" s="1"/>
  <c r="I66" i="3"/>
  <c r="J66" i="3"/>
  <c r="K66" i="3"/>
  <c r="L66" i="3"/>
  <c r="M66" i="3"/>
  <c r="N66" i="3"/>
  <c r="O66" i="3" s="1"/>
  <c r="I67" i="3"/>
  <c r="J67" i="3"/>
  <c r="K67" i="3"/>
  <c r="L67" i="3"/>
  <c r="M67" i="3"/>
  <c r="N67" i="3"/>
  <c r="O67" i="3"/>
  <c r="I68" i="3"/>
  <c r="J68" i="3"/>
  <c r="K68" i="3"/>
  <c r="L68" i="3"/>
  <c r="M68" i="3"/>
  <c r="N68" i="3"/>
  <c r="O68" i="3" s="1"/>
  <c r="I69" i="3"/>
  <c r="J69" i="3"/>
  <c r="K69" i="3"/>
  <c r="L69" i="3"/>
  <c r="M69" i="3"/>
  <c r="N69" i="3"/>
  <c r="O69" i="3" s="1"/>
  <c r="I70" i="3"/>
  <c r="J70" i="3"/>
  <c r="K70" i="3"/>
  <c r="L70" i="3"/>
  <c r="M70" i="3"/>
  <c r="N70" i="3"/>
  <c r="O70" i="3"/>
  <c r="I71" i="3"/>
  <c r="J71" i="3"/>
  <c r="K71" i="3"/>
  <c r="L71" i="3"/>
  <c r="M71" i="3"/>
  <c r="N71" i="3"/>
  <c r="O71" i="3"/>
  <c r="I72" i="3"/>
  <c r="J72" i="3"/>
  <c r="K72" i="3"/>
  <c r="L72" i="3"/>
  <c r="M72" i="3"/>
  <c r="N72" i="3"/>
  <c r="O72" i="3"/>
  <c r="I73" i="3"/>
  <c r="J73" i="3"/>
  <c r="K73" i="3"/>
  <c r="L73" i="3"/>
  <c r="M73" i="3"/>
  <c r="N73" i="3"/>
  <c r="O73" i="3"/>
  <c r="I74" i="3"/>
  <c r="J74" i="3"/>
  <c r="K74" i="3"/>
  <c r="L74" i="3"/>
  <c r="M74" i="3"/>
  <c r="N74" i="3"/>
  <c r="O74" i="3" s="1"/>
  <c r="I75" i="3"/>
  <c r="J75" i="3"/>
  <c r="K75" i="3"/>
  <c r="L75" i="3"/>
  <c r="M75" i="3"/>
  <c r="N75" i="3"/>
  <c r="O75" i="3"/>
  <c r="I76" i="3"/>
  <c r="J76" i="3"/>
  <c r="K76" i="3"/>
  <c r="L76" i="3"/>
  <c r="M76" i="3"/>
  <c r="N76" i="3"/>
  <c r="O76" i="3" s="1"/>
  <c r="I77" i="3"/>
  <c r="J77" i="3"/>
  <c r="K77" i="3"/>
  <c r="L77" i="3"/>
  <c r="M77" i="3"/>
  <c r="N77" i="3"/>
  <c r="O77" i="3" s="1"/>
  <c r="I78" i="3"/>
  <c r="J78" i="3"/>
  <c r="K78" i="3"/>
  <c r="L78" i="3"/>
  <c r="M78" i="3"/>
  <c r="N78" i="3"/>
  <c r="O78" i="3"/>
  <c r="I79" i="3"/>
  <c r="J79" i="3"/>
  <c r="K79" i="3"/>
  <c r="L79" i="3"/>
  <c r="M79" i="3"/>
  <c r="N79" i="3"/>
  <c r="O79" i="3"/>
  <c r="I80" i="3"/>
  <c r="J80" i="3"/>
  <c r="K80" i="3"/>
  <c r="L80" i="3"/>
  <c r="M80" i="3"/>
  <c r="N80" i="3"/>
  <c r="O80" i="3"/>
  <c r="I81" i="3"/>
  <c r="J81" i="3"/>
  <c r="K81" i="3"/>
  <c r="L81" i="3"/>
  <c r="M81" i="3"/>
  <c r="N81" i="3"/>
  <c r="O81" i="3"/>
  <c r="I82" i="3"/>
  <c r="J82" i="3"/>
  <c r="K82" i="3"/>
  <c r="L82" i="3"/>
  <c r="M82" i="3"/>
  <c r="N82" i="3"/>
  <c r="O82" i="3" s="1"/>
  <c r="I83" i="3"/>
  <c r="J83" i="3"/>
  <c r="K83" i="3"/>
  <c r="L83" i="3"/>
  <c r="M83" i="3"/>
  <c r="N83" i="3"/>
  <c r="O83" i="3"/>
  <c r="I84" i="3"/>
  <c r="J84" i="3"/>
  <c r="K84" i="3"/>
  <c r="L84" i="3"/>
  <c r="M84" i="3"/>
  <c r="N84" i="3"/>
  <c r="O84" i="3" s="1"/>
  <c r="I85" i="3"/>
  <c r="J85" i="3"/>
  <c r="K85" i="3"/>
  <c r="L85" i="3"/>
  <c r="M85" i="3"/>
  <c r="N85" i="3"/>
  <c r="O85" i="3" s="1"/>
  <c r="I86" i="3"/>
  <c r="J86" i="3"/>
  <c r="K86" i="3"/>
  <c r="L86" i="3"/>
  <c r="M86" i="3"/>
  <c r="N86" i="3"/>
  <c r="O86" i="3"/>
  <c r="I87" i="3"/>
  <c r="J87" i="3"/>
  <c r="K87" i="3"/>
  <c r="L87" i="3"/>
  <c r="M87" i="3"/>
  <c r="N87" i="3"/>
  <c r="O87" i="3"/>
  <c r="I88" i="3"/>
  <c r="J88" i="3"/>
  <c r="K88" i="3"/>
  <c r="L88" i="3"/>
  <c r="M88" i="3"/>
  <c r="N88" i="3"/>
  <c r="O88" i="3"/>
  <c r="I89" i="3"/>
  <c r="J89" i="3"/>
  <c r="K89" i="3"/>
  <c r="L89" i="3"/>
  <c r="M89" i="3"/>
  <c r="N89" i="3"/>
  <c r="O89" i="3"/>
  <c r="I90" i="3"/>
  <c r="J90" i="3"/>
  <c r="K90" i="3"/>
  <c r="L90" i="3"/>
  <c r="M90" i="3"/>
  <c r="N90" i="3"/>
  <c r="O90" i="3" s="1"/>
  <c r="I91" i="3"/>
  <c r="J91" i="3"/>
  <c r="K91" i="3"/>
  <c r="L91" i="3"/>
  <c r="M91" i="3"/>
  <c r="N91" i="3"/>
  <c r="O91" i="3"/>
  <c r="I92" i="3"/>
  <c r="J92" i="3"/>
  <c r="K92" i="3"/>
  <c r="L92" i="3"/>
  <c r="M92" i="3"/>
  <c r="N92" i="3"/>
  <c r="O92" i="3" s="1"/>
  <c r="I93" i="3"/>
  <c r="J93" i="3"/>
  <c r="K93" i="3"/>
  <c r="L93" i="3"/>
  <c r="M93" i="3"/>
  <c r="N93" i="3"/>
  <c r="O93" i="3" s="1"/>
  <c r="I94" i="3"/>
  <c r="J94" i="3"/>
  <c r="K94" i="3"/>
  <c r="L94" i="3"/>
  <c r="M94" i="3"/>
  <c r="N94" i="3"/>
  <c r="O94" i="3"/>
  <c r="I95" i="3"/>
  <c r="J95" i="3"/>
  <c r="K95" i="3"/>
  <c r="L95" i="3"/>
  <c r="M95" i="3"/>
  <c r="N95" i="3"/>
  <c r="O95" i="3"/>
  <c r="I96" i="3"/>
  <c r="J96" i="3"/>
  <c r="K96" i="3"/>
  <c r="L96" i="3"/>
  <c r="M96" i="3"/>
  <c r="N96" i="3"/>
  <c r="O96" i="3"/>
  <c r="I97" i="3"/>
  <c r="J97" i="3"/>
  <c r="K97" i="3"/>
  <c r="L97" i="3"/>
  <c r="M97" i="3"/>
  <c r="N97" i="3"/>
  <c r="O97" i="3"/>
  <c r="I98" i="3"/>
  <c r="J98" i="3"/>
  <c r="K98" i="3"/>
  <c r="L98" i="3"/>
  <c r="M98" i="3"/>
  <c r="N98" i="3"/>
  <c r="O98" i="3" s="1"/>
  <c r="I99" i="3"/>
  <c r="J99" i="3"/>
  <c r="K99" i="3"/>
  <c r="L99" i="3"/>
  <c r="M99" i="3"/>
  <c r="N99" i="3"/>
  <c r="O99" i="3"/>
  <c r="I100" i="3"/>
  <c r="J100" i="3"/>
  <c r="K100" i="3"/>
  <c r="L100" i="3"/>
  <c r="M100" i="3"/>
  <c r="N100" i="3"/>
  <c r="O100" i="3" s="1"/>
  <c r="I101" i="3"/>
  <c r="J101" i="3"/>
  <c r="K101" i="3"/>
  <c r="L101" i="3"/>
  <c r="M101" i="3"/>
  <c r="N101" i="3"/>
  <c r="O101" i="3" s="1"/>
  <c r="I102" i="3"/>
  <c r="J102" i="3"/>
  <c r="K102" i="3"/>
  <c r="L102" i="3"/>
  <c r="M102" i="3"/>
  <c r="N102" i="3"/>
  <c r="O102" i="3"/>
  <c r="I103" i="3"/>
  <c r="J103" i="3"/>
  <c r="K103" i="3"/>
  <c r="L103" i="3"/>
  <c r="M103" i="3"/>
  <c r="N103" i="3"/>
  <c r="O103" i="3"/>
  <c r="I104" i="3"/>
  <c r="J104" i="3"/>
  <c r="K104" i="3"/>
  <c r="L104" i="3"/>
  <c r="M104" i="3"/>
  <c r="N104" i="3"/>
  <c r="O104" i="3"/>
  <c r="I105" i="3"/>
  <c r="J105" i="3"/>
  <c r="K105" i="3"/>
  <c r="L105" i="3"/>
  <c r="M105" i="3"/>
  <c r="N105" i="3"/>
  <c r="O105" i="3" s="1"/>
  <c r="I106" i="3"/>
  <c r="J106" i="3"/>
  <c r="K106" i="3"/>
  <c r="L106" i="3"/>
  <c r="M106" i="3"/>
  <c r="N106" i="3"/>
  <c r="O106" i="3" s="1"/>
  <c r="I107" i="3"/>
  <c r="J107" i="3"/>
  <c r="K107" i="3"/>
  <c r="L107" i="3"/>
  <c r="M107" i="3"/>
  <c r="N107" i="3"/>
  <c r="O107" i="3"/>
  <c r="I108" i="3"/>
  <c r="J108" i="3"/>
  <c r="K108" i="3"/>
  <c r="L108" i="3"/>
  <c r="M108" i="3"/>
  <c r="N108" i="3"/>
  <c r="O108" i="3" s="1"/>
  <c r="I109" i="3"/>
  <c r="J109" i="3"/>
  <c r="K109" i="3"/>
  <c r="L109" i="3"/>
  <c r="M109" i="3"/>
  <c r="N109" i="3"/>
  <c r="O109" i="3" s="1"/>
  <c r="I110" i="3"/>
  <c r="J110" i="3"/>
  <c r="K110" i="3"/>
  <c r="L110" i="3"/>
  <c r="M110" i="3"/>
  <c r="N110" i="3"/>
  <c r="O110" i="3"/>
  <c r="I111" i="3"/>
  <c r="J111" i="3"/>
  <c r="K111" i="3"/>
  <c r="L111" i="3"/>
  <c r="M111" i="3"/>
  <c r="N111" i="3"/>
  <c r="O111" i="3"/>
  <c r="I112" i="3"/>
  <c r="J112" i="3"/>
  <c r="K112" i="3"/>
  <c r="L112" i="3"/>
  <c r="M112" i="3"/>
  <c r="N112" i="3"/>
  <c r="O112" i="3"/>
  <c r="I113" i="3"/>
  <c r="J113" i="3"/>
  <c r="K113" i="3"/>
  <c r="L113" i="3"/>
  <c r="M113" i="3"/>
  <c r="N113" i="3"/>
  <c r="O113" i="3"/>
  <c r="I114" i="3"/>
  <c r="J114" i="3"/>
  <c r="K114" i="3"/>
  <c r="L114" i="3"/>
  <c r="M114" i="3"/>
  <c r="N114" i="3"/>
  <c r="O114" i="3" s="1"/>
  <c r="I115" i="3"/>
  <c r="J115" i="3"/>
  <c r="K115" i="3"/>
  <c r="L115" i="3"/>
  <c r="M115" i="3"/>
  <c r="N115" i="3"/>
  <c r="O115" i="3"/>
  <c r="I116" i="3"/>
  <c r="J116" i="3"/>
  <c r="K116" i="3"/>
  <c r="L116" i="3"/>
  <c r="M116" i="3"/>
  <c r="N116" i="3"/>
  <c r="O116" i="3" s="1"/>
  <c r="I117" i="3"/>
  <c r="J117" i="3"/>
  <c r="K117" i="3"/>
  <c r="L117" i="3"/>
  <c r="M117" i="3"/>
  <c r="N117" i="3"/>
  <c r="O117" i="3" s="1"/>
  <c r="I118" i="3"/>
  <c r="J118" i="3"/>
  <c r="K118" i="3"/>
  <c r="L118" i="3"/>
  <c r="M118" i="3"/>
  <c r="N118" i="3"/>
  <c r="O118" i="3"/>
  <c r="I119" i="3"/>
  <c r="J119" i="3"/>
  <c r="K119" i="3"/>
  <c r="L119" i="3"/>
  <c r="M119" i="3"/>
  <c r="N119" i="3"/>
  <c r="O119" i="3"/>
  <c r="I120" i="3"/>
  <c r="J120" i="3"/>
  <c r="K120" i="3"/>
  <c r="L120" i="3"/>
  <c r="M120" i="3"/>
  <c r="N120" i="3"/>
  <c r="O120" i="3"/>
  <c r="I121" i="3"/>
  <c r="J121" i="3"/>
  <c r="K121" i="3"/>
  <c r="L121" i="3"/>
  <c r="M121" i="3"/>
  <c r="N121" i="3"/>
  <c r="O121" i="3"/>
  <c r="I122" i="3"/>
  <c r="J122" i="3"/>
  <c r="K122" i="3"/>
  <c r="L122" i="3"/>
  <c r="M122" i="3"/>
  <c r="N122" i="3"/>
  <c r="O122" i="3" s="1"/>
  <c r="I123" i="3"/>
  <c r="J123" i="3"/>
  <c r="K123" i="3"/>
  <c r="L123" i="3"/>
  <c r="M123" i="3"/>
  <c r="N123" i="3"/>
  <c r="O123" i="3"/>
  <c r="I124" i="3"/>
  <c r="J124" i="3"/>
  <c r="K124" i="3"/>
  <c r="L124" i="3"/>
  <c r="M124" i="3"/>
  <c r="N124" i="3"/>
  <c r="O124" i="3" s="1"/>
  <c r="I125" i="3"/>
  <c r="J125" i="3"/>
  <c r="K125" i="3"/>
  <c r="L125" i="3"/>
  <c r="M125" i="3"/>
  <c r="N125" i="3"/>
  <c r="O125" i="3" s="1"/>
  <c r="I126" i="3"/>
  <c r="J126" i="3"/>
  <c r="K126" i="3"/>
  <c r="L126" i="3"/>
  <c r="M126" i="3"/>
  <c r="N126" i="3"/>
  <c r="O126" i="3"/>
  <c r="I127" i="3"/>
  <c r="J127" i="3"/>
  <c r="K127" i="3"/>
  <c r="L127" i="3"/>
  <c r="M127" i="3"/>
  <c r="N127" i="3"/>
  <c r="O127" i="3"/>
  <c r="I128" i="3"/>
  <c r="J128" i="3"/>
  <c r="K128" i="3"/>
  <c r="L128" i="3"/>
  <c r="M128" i="3"/>
  <c r="N128" i="3"/>
  <c r="O128" i="3"/>
  <c r="I129" i="3"/>
  <c r="J129" i="3"/>
  <c r="K129" i="3"/>
  <c r="L129" i="3"/>
  <c r="M129" i="3"/>
  <c r="N129" i="3"/>
  <c r="O129" i="3"/>
  <c r="I130" i="3"/>
  <c r="J130" i="3"/>
  <c r="K130" i="3"/>
  <c r="L130" i="3"/>
  <c r="M130" i="3"/>
  <c r="N130" i="3"/>
  <c r="O130" i="3" s="1"/>
  <c r="I131" i="3"/>
  <c r="J131" i="3"/>
  <c r="K131" i="3"/>
  <c r="L131" i="3"/>
  <c r="M131" i="3"/>
  <c r="N131" i="3"/>
  <c r="O131" i="3"/>
  <c r="I132" i="3"/>
  <c r="J132" i="3"/>
  <c r="K132" i="3"/>
  <c r="L132" i="3"/>
  <c r="M132" i="3"/>
  <c r="N132" i="3"/>
  <c r="O132" i="3" s="1"/>
  <c r="I133" i="3"/>
  <c r="J133" i="3"/>
  <c r="K133" i="3"/>
  <c r="L133" i="3"/>
  <c r="M133" i="3"/>
  <c r="N133" i="3"/>
  <c r="O133" i="3" s="1"/>
  <c r="I134" i="3"/>
  <c r="J134" i="3"/>
  <c r="K134" i="3"/>
  <c r="L134" i="3"/>
  <c r="M134" i="3"/>
  <c r="N134" i="3"/>
  <c r="O134" i="3"/>
  <c r="I135" i="3"/>
  <c r="J135" i="3"/>
  <c r="K135" i="3"/>
  <c r="L135" i="3"/>
  <c r="M135" i="3"/>
  <c r="N135" i="3"/>
  <c r="O135" i="3"/>
  <c r="I136" i="3"/>
  <c r="J136" i="3"/>
  <c r="K136" i="3"/>
  <c r="L136" i="3"/>
  <c r="M136" i="3"/>
  <c r="N136" i="3"/>
  <c r="O136" i="3"/>
  <c r="I137" i="3"/>
  <c r="J137" i="3"/>
  <c r="K137" i="3"/>
  <c r="L137" i="3"/>
  <c r="M137" i="3"/>
  <c r="N137" i="3"/>
  <c r="O137" i="3"/>
  <c r="I138" i="3"/>
  <c r="J138" i="3"/>
  <c r="K138" i="3"/>
  <c r="L138" i="3"/>
  <c r="M138" i="3"/>
  <c r="N138" i="3"/>
  <c r="O138" i="3" s="1"/>
  <c r="I139" i="3"/>
  <c r="J139" i="3"/>
  <c r="K139" i="3"/>
  <c r="L139" i="3"/>
  <c r="M139" i="3"/>
  <c r="N139" i="3"/>
  <c r="O139" i="3"/>
  <c r="I140" i="3"/>
  <c r="J140" i="3"/>
  <c r="K140" i="3"/>
  <c r="L140" i="3"/>
  <c r="M140" i="3"/>
  <c r="N140" i="3"/>
  <c r="O140" i="3" s="1"/>
  <c r="I141" i="3"/>
  <c r="J141" i="3"/>
  <c r="K141" i="3"/>
  <c r="L141" i="3"/>
  <c r="M141" i="3"/>
  <c r="N141" i="3"/>
  <c r="O141" i="3" s="1"/>
  <c r="I142" i="3"/>
  <c r="J142" i="3"/>
  <c r="K142" i="3"/>
  <c r="L142" i="3"/>
  <c r="M142" i="3"/>
  <c r="N142" i="3"/>
  <c r="O142" i="3"/>
  <c r="I143" i="3"/>
  <c r="J143" i="3"/>
  <c r="K143" i="3"/>
  <c r="L143" i="3"/>
  <c r="M143" i="3"/>
  <c r="N143" i="3"/>
  <c r="O143" i="3"/>
  <c r="I144" i="3"/>
  <c r="J144" i="3"/>
  <c r="K144" i="3"/>
  <c r="L144" i="3"/>
  <c r="M144" i="3"/>
  <c r="N144" i="3"/>
  <c r="O144" i="3"/>
  <c r="I145" i="3"/>
  <c r="J145" i="3"/>
  <c r="K145" i="3"/>
  <c r="L145" i="3"/>
  <c r="M145" i="3"/>
  <c r="N145" i="3"/>
  <c r="O145" i="3"/>
  <c r="I146" i="3"/>
  <c r="J146" i="3"/>
  <c r="K146" i="3"/>
  <c r="L146" i="3"/>
  <c r="M146" i="3"/>
  <c r="N146" i="3"/>
  <c r="O146" i="3" s="1"/>
  <c r="I147" i="3"/>
  <c r="J147" i="3"/>
  <c r="K147" i="3"/>
  <c r="L147" i="3"/>
  <c r="M147" i="3"/>
  <c r="N147" i="3"/>
  <c r="O147" i="3"/>
  <c r="I148" i="3"/>
  <c r="J148" i="3"/>
  <c r="K148" i="3"/>
  <c r="L148" i="3"/>
  <c r="M148" i="3"/>
  <c r="N148" i="3"/>
  <c r="O148" i="3" s="1"/>
  <c r="I149" i="3"/>
  <c r="J149" i="3"/>
  <c r="K149" i="3"/>
  <c r="L149" i="3"/>
  <c r="M149" i="3"/>
  <c r="N149" i="3"/>
  <c r="O149" i="3" s="1"/>
  <c r="I150" i="3"/>
  <c r="J150" i="3"/>
  <c r="K150" i="3"/>
  <c r="L150" i="3"/>
  <c r="M150" i="3"/>
  <c r="N150" i="3"/>
  <c r="O150" i="3"/>
  <c r="I151" i="3"/>
  <c r="J151" i="3"/>
  <c r="K151" i="3"/>
  <c r="L151" i="3"/>
  <c r="M151" i="3"/>
  <c r="N151" i="3"/>
  <c r="O151" i="3"/>
  <c r="I152" i="3"/>
  <c r="J152" i="3"/>
  <c r="K152" i="3"/>
  <c r="L152" i="3"/>
  <c r="M152" i="3"/>
  <c r="N152" i="3"/>
  <c r="O152" i="3"/>
  <c r="I153" i="3"/>
  <c r="J153" i="3"/>
  <c r="K153" i="3"/>
  <c r="L153" i="3"/>
  <c r="M153" i="3"/>
  <c r="N153" i="3"/>
  <c r="O153" i="3"/>
  <c r="I154" i="3"/>
  <c r="J154" i="3"/>
  <c r="K154" i="3"/>
  <c r="L154" i="3"/>
  <c r="M154" i="3"/>
  <c r="N154" i="3"/>
  <c r="O154" i="3" s="1"/>
  <c r="I155" i="3"/>
  <c r="J155" i="3"/>
  <c r="K155" i="3"/>
  <c r="L155" i="3"/>
  <c r="M155" i="3"/>
  <c r="N155" i="3"/>
  <c r="O155" i="3"/>
  <c r="I156" i="3"/>
  <c r="J156" i="3"/>
  <c r="K156" i="3"/>
  <c r="L156" i="3"/>
  <c r="M156" i="3"/>
  <c r="N156" i="3"/>
  <c r="O156" i="3" s="1"/>
  <c r="I157" i="3"/>
  <c r="J157" i="3"/>
  <c r="K157" i="3"/>
  <c r="L157" i="3"/>
  <c r="M157" i="3"/>
  <c r="N157" i="3"/>
  <c r="O157" i="3" s="1"/>
  <c r="I158" i="3"/>
  <c r="J158" i="3"/>
  <c r="K158" i="3"/>
  <c r="L158" i="3"/>
  <c r="M158" i="3"/>
  <c r="N158" i="3"/>
  <c r="O158" i="3"/>
  <c r="I159" i="3"/>
  <c r="J159" i="3"/>
  <c r="K159" i="3"/>
  <c r="L159" i="3"/>
  <c r="M159" i="3"/>
  <c r="N159" i="3"/>
  <c r="O159" i="3"/>
  <c r="I160" i="3"/>
  <c r="J160" i="3"/>
  <c r="K160" i="3"/>
  <c r="L160" i="3"/>
  <c r="M160" i="3"/>
  <c r="N160" i="3"/>
  <c r="O160" i="3"/>
  <c r="I161" i="3"/>
  <c r="J161" i="3"/>
  <c r="K161" i="3"/>
  <c r="L161" i="3"/>
  <c r="M161" i="3"/>
  <c r="N161" i="3"/>
  <c r="O161" i="3"/>
  <c r="I162" i="3"/>
  <c r="J162" i="3"/>
  <c r="K162" i="3"/>
  <c r="L162" i="3"/>
  <c r="M162" i="3"/>
  <c r="N162" i="3"/>
  <c r="O162" i="3" s="1"/>
  <c r="I163" i="3"/>
  <c r="J163" i="3"/>
  <c r="K163" i="3"/>
  <c r="L163" i="3"/>
  <c r="M163" i="3"/>
  <c r="N163" i="3"/>
  <c r="O163" i="3"/>
  <c r="I164" i="3"/>
  <c r="J164" i="3"/>
  <c r="K164" i="3"/>
  <c r="L164" i="3"/>
  <c r="M164" i="3"/>
  <c r="N164" i="3"/>
  <c r="O164" i="3" s="1"/>
  <c r="I165" i="3"/>
  <c r="J165" i="3"/>
  <c r="K165" i="3"/>
  <c r="L165" i="3"/>
  <c r="M165" i="3"/>
  <c r="N165" i="3"/>
  <c r="O165" i="3" s="1"/>
  <c r="I166" i="3"/>
  <c r="J166" i="3"/>
  <c r="K166" i="3"/>
  <c r="L166" i="3"/>
  <c r="M166" i="3"/>
  <c r="N166" i="3"/>
  <c r="O166" i="3"/>
  <c r="I167" i="3"/>
  <c r="J167" i="3"/>
  <c r="K167" i="3"/>
  <c r="L167" i="3"/>
  <c r="M167" i="3"/>
  <c r="N167" i="3"/>
  <c r="O167" i="3"/>
  <c r="I168" i="3"/>
  <c r="J168" i="3"/>
  <c r="K168" i="3"/>
  <c r="L168" i="3"/>
  <c r="M168" i="3"/>
  <c r="N168" i="3"/>
  <c r="O168" i="3"/>
  <c r="I169" i="3"/>
  <c r="J169" i="3"/>
  <c r="K169" i="3"/>
  <c r="L169" i="3"/>
  <c r="M169" i="3"/>
  <c r="N169" i="3"/>
  <c r="O169" i="3"/>
  <c r="I170" i="3"/>
  <c r="J170" i="3"/>
  <c r="K170" i="3"/>
  <c r="L170" i="3"/>
  <c r="M170" i="3"/>
  <c r="N170" i="3"/>
  <c r="O170" i="3" s="1"/>
  <c r="I171" i="3"/>
  <c r="J171" i="3"/>
  <c r="K171" i="3"/>
  <c r="L171" i="3"/>
  <c r="M171" i="3"/>
  <c r="N171" i="3"/>
  <c r="O171" i="3"/>
  <c r="I172" i="3"/>
  <c r="J172" i="3"/>
  <c r="K172" i="3"/>
  <c r="L172" i="3"/>
  <c r="M172" i="3"/>
  <c r="N172" i="3"/>
  <c r="O172" i="3" s="1"/>
  <c r="I173" i="3"/>
  <c r="J173" i="3"/>
  <c r="K173" i="3"/>
  <c r="L173" i="3"/>
  <c r="M173" i="3"/>
  <c r="N173" i="3"/>
  <c r="O173" i="3" s="1"/>
  <c r="I174" i="3"/>
  <c r="J174" i="3"/>
  <c r="K174" i="3"/>
  <c r="L174" i="3"/>
  <c r="M174" i="3"/>
  <c r="N174" i="3"/>
  <c r="O174" i="3"/>
  <c r="I175" i="3"/>
  <c r="J175" i="3"/>
  <c r="K175" i="3"/>
  <c r="L175" i="3"/>
  <c r="M175" i="3"/>
  <c r="N175" i="3"/>
  <c r="O175" i="3"/>
  <c r="I176" i="3"/>
  <c r="J176" i="3"/>
  <c r="K176" i="3"/>
  <c r="L176" i="3"/>
  <c r="M176" i="3"/>
  <c r="N176" i="3"/>
  <c r="O176" i="3"/>
  <c r="I177" i="3"/>
  <c r="J177" i="3"/>
  <c r="K177" i="3"/>
  <c r="L177" i="3"/>
  <c r="M177" i="3"/>
  <c r="N177" i="3"/>
  <c r="O177" i="3"/>
  <c r="I178" i="3"/>
  <c r="J178" i="3"/>
  <c r="K178" i="3"/>
  <c r="L178" i="3"/>
  <c r="M178" i="3"/>
  <c r="N178" i="3"/>
  <c r="O178" i="3" s="1"/>
  <c r="I179" i="3"/>
  <c r="J179" i="3"/>
  <c r="K179" i="3"/>
  <c r="L179" i="3"/>
  <c r="M179" i="3"/>
  <c r="N179" i="3"/>
  <c r="O179" i="3"/>
  <c r="I180" i="3"/>
  <c r="J180" i="3"/>
  <c r="K180" i="3"/>
  <c r="L180" i="3"/>
  <c r="M180" i="3"/>
  <c r="N180" i="3"/>
  <c r="O180" i="3" s="1"/>
  <c r="I181" i="3"/>
  <c r="J181" i="3"/>
  <c r="K181" i="3"/>
  <c r="L181" i="3"/>
  <c r="M181" i="3"/>
  <c r="N181" i="3"/>
  <c r="O181" i="3" s="1"/>
  <c r="I182" i="3"/>
  <c r="J182" i="3"/>
  <c r="K182" i="3"/>
  <c r="L182" i="3"/>
  <c r="M182" i="3"/>
  <c r="N182" i="3"/>
  <c r="O182" i="3"/>
  <c r="I183" i="3"/>
  <c r="J183" i="3"/>
  <c r="K183" i="3"/>
  <c r="L183" i="3"/>
  <c r="M183" i="3"/>
  <c r="N183" i="3"/>
  <c r="O183" i="3"/>
  <c r="O2" i="3"/>
  <c r="N2" i="3"/>
  <c r="J2" i="3"/>
  <c r="K2" i="3"/>
  <c r="L2" i="3"/>
  <c r="M2" i="3"/>
  <c r="I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81444E-76F0-4E04-A41D-0BF6A2D5877E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29DAF6F-2A70-44C3-8900-ED2433969F95}" name="WorksheetConnection_Sheet1!$A:$AA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AA1"/>
        </x15:connection>
      </ext>
    </extLst>
  </connection>
</connections>
</file>

<file path=xl/sharedStrings.xml><?xml version="1.0" encoding="utf-8"?>
<sst xmlns="http://schemas.openxmlformats.org/spreadsheetml/2006/main" count="11638" uniqueCount="267">
  <si>
    <t>Park</t>
  </si>
  <si>
    <t>Loop</t>
  </si>
  <si>
    <t>Station</t>
  </si>
  <si>
    <t>Crosswalk</t>
  </si>
  <si>
    <t>Latitude</t>
  </si>
  <si>
    <t>Longitude</t>
  </si>
  <si>
    <t>Near_phase_0</t>
  </si>
  <si>
    <t>Near_phase_1</t>
  </si>
  <si>
    <t>Near_phase_2</t>
  </si>
  <si>
    <t>Near_phase_3</t>
  </si>
  <si>
    <t>Near_phase_4</t>
  </si>
  <si>
    <t>ORIG_FID</t>
  </si>
  <si>
    <t>FID_L0Sites_by_Phase</t>
  </si>
  <si>
    <t>Park name</t>
  </si>
  <si>
    <t>Assessed phase at last visit</t>
  </si>
  <si>
    <t>Date of last field phase verification</t>
  </si>
  <si>
    <t>Phase area (acres)</t>
  </si>
  <si>
    <t>Phase area (sq. ft.)</t>
  </si>
  <si>
    <t>Spatial Data Quality Level</t>
  </si>
  <si>
    <t>GIS_CREATOR</t>
  </si>
  <si>
    <t>GIS_CRT_DT</t>
  </si>
  <si>
    <t>GIS_EDITOR</t>
  </si>
  <si>
    <t>GIS_EDT_DT</t>
  </si>
  <si>
    <t>SE_ANNO_CAD_DATA</t>
  </si>
  <si>
    <t>Shape_Length</t>
  </si>
  <si>
    <t>Shape_Area</t>
  </si>
  <si>
    <t>area_m2</t>
  </si>
  <si>
    <t>Carkeek</t>
  </si>
  <si>
    <t>Piper's Creek</t>
  </si>
  <si>
    <t>CP1</t>
  </si>
  <si>
    <t>&lt;Null&gt;</t>
  </si>
  <si>
    <t>y</t>
  </si>
  <si>
    <t>Carkeek Park</t>
  </si>
  <si>
    <t>QL-D3</t>
  </si>
  <si>
    <t>SeattleParks_SeattleCityGIS</t>
  </si>
  <si>
    <t>CP2</t>
  </si>
  <si>
    <t>CP3</t>
  </si>
  <si>
    <t>CP4</t>
  </si>
  <si>
    <t>CP5</t>
  </si>
  <si>
    <t>CP6</t>
  </si>
  <si>
    <t>Venema</t>
  </si>
  <si>
    <t>CV1</t>
  </si>
  <si>
    <t>CV2</t>
  </si>
  <si>
    <t>CV3</t>
  </si>
  <si>
    <t>CV4</t>
  </si>
  <si>
    <t>CV5</t>
  </si>
  <si>
    <t>CV6</t>
  </si>
  <si>
    <t>CV7</t>
  </si>
  <si>
    <t>CV8</t>
  </si>
  <si>
    <t>CV9</t>
  </si>
  <si>
    <t>Discovery</t>
  </si>
  <si>
    <t>Wolf Tree Nature Trail</t>
  </si>
  <si>
    <t>DW1</t>
  </si>
  <si>
    <t>Discovery Park</t>
  </si>
  <si>
    <t>DW2</t>
  </si>
  <si>
    <t>DW3</t>
  </si>
  <si>
    <t>DW4</t>
  </si>
  <si>
    <t>Daybreak Star</t>
  </si>
  <si>
    <t>DW5</t>
  </si>
  <si>
    <t>DW6</t>
  </si>
  <si>
    <t>DW7</t>
  </si>
  <si>
    <t>Beaches</t>
  </si>
  <si>
    <t>DB1</t>
  </si>
  <si>
    <t>DB2</t>
  </si>
  <si>
    <t xml:space="preserve">Capehart </t>
  </si>
  <si>
    <t>DCH1</t>
  </si>
  <si>
    <t>DCH2</t>
  </si>
  <si>
    <t>DCH3</t>
  </si>
  <si>
    <t>DCH4</t>
  </si>
  <si>
    <t>DCH5</t>
  </si>
  <si>
    <t>Cemetery</t>
  </si>
  <si>
    <t>DCM1</t>
  </si>
  <si>
    <t>DCM3</t>
  </si>
  <si>
    <t>DCM4</t>
  </si>
  <si>
    <t>DCM6</t>
  </si>
  <si>
    <t>DCM8</t>
  </si>
  <si>
    <t>DD1</t>
  </si>
  <si>
    <t>DD2</t>
  </si>
  <si>
    <t>DD3</t>
  </si>
  <si>
    <t>DD4</t>
  </si>
  <si>
    <t>DD5</t>
  </si>
  <si>
    <t>DD6</t>
  </si>
  <si>
    <t>DD7</t>
  </si>
  <si>
    <t>DD8</t>
  </si>
  <si>
    <t>Eastern Edge</t>
  </si>
  <si>
    <t>DE1</t>
  </si>
  <si>
    <t>DE2</t>
  </si>
  <si>
    <t>DE3</t>
  </si>
  <si>
    <t>DE4</t>
  </si>
  <si>
    <t>DE5</t>
  </si>
  <si>
    <t>DE6</t>
  </si>
  <si>
    <t>DE7</t>
  </si>
  <si>
    <t>DE8</t>
  </si>
  <si>
    <t>DE9</t>
  </si>
  <si>
    <t>Hidden Valley Trail</t>
  </si>
  <si>
    <t>DH1</t>
  </si>
  <si>
    <t>DH2</t>
  </si>
  <si>
    <t>DH3</t>
  </si>
  <si>
    <t>DH4</t>
  </si>
  <si>
    <t>DH5</t>
  </si>
  <si>
    <t>DH6</t>
  </si>
  <si>
    <t>DH7</t>
  </si>
  <si>
    <t>DH8</t>
  </si>
  <si>
    <t>Nike/500</t>
  </si>
  <si>
    <t>DNI1</t>
  </si>
  <si>
    <t>DNI2</t>
  </si>
  <si>
    <t>DNI3</t>
  </si>
  <si>
    <t>DNI4</t>
  </si>
  <si>
    <t>North Beach Trail</t>
  </si>
  <si>
    <t>DNB1</t>
  </si>
  <si>
    <t>DNB2</t>
  </si>
  <si>
    <t>DNB3</t>
  </si>
  <si>
    <t>DNB4</t>
  </si>
  <si>
    <t>DNB5</t>
  </si>
  <si>
    <t>North Loop Trail</t>
  </si>
  <si>
    <t>DNL1</t>
  </si>
  <si>
    <t>DNL2</t>
  </si>
  <si>
    <t>DNL3</t>
  </si>
  <si>
    <t>DNL4</t>
  </si>
  <si>
    <t>DNL5</t>
  </si>
  <si>
    <t>DNL6</t>
  </si>
  <si>
    <t>DNL7</t>
  </si>
  <si>
    <t>DNL8</t>
  </si>
  <si>
    <t>DNL9</t>
  </si>
  <si>
    <t>South Beach Trail</t>
  </si>
  <si>
    <t>DSB1</t>
  </si>
  <si>
    <t>DSB2</t>
  </si>
  <si>
    <t>DSB3</t>
  </si>
  <si>
    <t>DSB4</t>
  </si>
  <si>
    <t>DSB5</t>
  </si>
  <si>
    <t>DSB6</t>
  </si>
  <si>
    <t>DSB7</t>
  </si>
  <si>
    <t>South Loop Trail</t>
  </si>
  <si>
    <t>DSL1</t>
  </si>
  <si>
    <t>DSL10</t>
  </si>
  <si>
    <t>DSL2</t>
  </si>
  <si>
    <t>DSL3</t>
  </si>
  <si>
    <t>DSL4</t>
  </si>
  <si>
    <t>DSL5</t>
  </si>
  <si>
    <t>DSL6</t>
  </si>
  <si>
    <t>DSL8</t>
  </si>
  <si>
    <t>DSL9</t>
  </si>
  <si>
    <t>South Meadow</t>
  </si>
  <si>
    <t>DSM1</t>
  </si>
  <si>
    <t>DSM2</t>
  </si>
  <si>
    <t>DSM3</t>
  </si>
  <si>
    <t>DSM4</t>
  </si>
  <si>
    <t>DSM5</t>
  </si>
  <si>
    <t>DSM6</t>
  </si>
  <si>
    <t>DSM7</t>
  </si>
  <si>
    <t>DSM8</t>
  </si>
  <si>
    <t>DSM9</t>
  </si>
  <si>
    <t>Genesee</t>
  </si>
  <si>
    <t>Main - Gen</t>
  </si>
  <si>
    <t>GEM2</t>
  </si>
  <si>
    <t>Genesee Park and Playfield</t>
  </si>
  <si>
    <t>GEM3</t>
  </si>
  <si>
    <t>GEM4</t>
  </si>
  <si>
    <t>GEM5</t>
  </si>
  <si>
    <t>GEM6</t>
  </si>
  <si>
    <t>Golden Gardens</t>
  </si>
  <si>
    <t>Main - GG</t>
  </si>
  <si>
    <t>GGM1</t>
  </si>
  <si>
    <t>Golden Gardens Park</t>
  </si>
  <si>
    <t>GGM2</t>
  </si>
  <si>
    <t>GGM5</t>
  </si>
  <si>
    <t>GGM6</t>
  </si>
  <si>
    <t>Lincoln</t>
  </si>
  <si>
    <t>North</t>
  </si>
  <si>
    <t>LN1</t>
  </si>
  <si>
    <t>Lincoln Park</t>
  </si>
  <si>
    <t>LN2</t>
  </si>
  <si>
    <t>LN3</t>
  </si>
  <si>
    <t>LN4</t>
  </si>
  <si>
    <t>LN5</t>
  </si>
  <si>
    <t>LN6</t>
  </si>
  <si>
    <t>South</t>
  </si>
  <si>
    <t>LS1</t>
  </si>
  <si>
    <t>LS3</t>
  </si>
  <si>
    <t>LS4</t>
  </si>
  <si>
    <t>LS5</t>
  </si>
  <si>
    <t>Magnuson</t>
  </si>
  <si>
    <t>Waterfront</t>
  </si>
  <si>
    <t>MWF1</t>
  </si>
  <si>
    <t>Warren G. Magnuson Park</t>
  </si>
  <si>
    <t>MWF2</t>
  </si>
  <si>
    <t>MWF3</t>
  </si>
  <si>
    <t>MWF4</t>
  </si>
  <si>
    <t>MWF5</t>
  </si>
  <si>
    <t>MWF7</t>
  </si>
  <si>
    <t>MWF8</t>
  </si>
  <si>
    <t>Main Drag</t>
  </si>
  <si>
    <t>MM1</t>
  </si>
  <si>
    <t>MM2</t>
  </si>
  <si>
    <t>MM3</t>
  </si>
  <si>
    <t>MM4</t>
  </si>
  <si>
    <t>MM5</t>
  </si>
  <si>
    <t>Back Fence</t>
  </si>
  <si>
    <t>MB1</t>
  </si>
  <si>
    <t>MB2</t>
  </si>
  <si>
    <t>MB3</t>
  </si>
  <si>
    <t>MB4</t>
  </si>
  <si>
    <t>MB5</t>
  </si>
  <si>
    <t>MB6</t>
  </si>
  <si>
    <t>South End</t>
  </si>
  <si>
    <t>MS1</t>
  </si>
  <si>
    <t>MS2</t>
  </si>
  <si>
    <t>MS3</t>
  </si>
  <si>
    <t>MS4</t>
  </si>
  <si>
    <t>MS5</t>
  </si>
  <si>
    <t>Wetland</t>
  </si>
  <si>
    <t>MWL1</t>
  </si>
  <si>
    <t>MWL2</t>
  </si>
  <si>
    <t>MWL3</t>
  </si>
  <si>
    <t>MWL4</t>
  </si>
  <si>
    <t>Seward</t>
  </si>
  <si>
    <t>West</t>
  </si>
  <si>
    <t>SW1</t>
  </si>
  <si>
    <t>Seward Park</t>
  </si>
  <si>
    <t>SW2</t>
  </si>
  <si>
    <t>SW3</t>
  </si>
  <si>
    <t>SW4</t>
  </si>
  <si>
    <t>SW5</t>
  </si>
  <si>
    <t>SW6</t>
  </si>
  <si>
    <t>SW7</t>
  </si>
  <si>
    <t>SW8</t>
  </si>
  <si>
    <t>East</t>
  </si>
  <si>
    <t>SE1</t>
  </si>
  <si>
    <t>SE2</t>
  </si>
  <si>
    <t>SE3</t>
  </si>
  <si>
    <t>SE4</t>
  </si>
  <si>
    <t>SE5</t>
  </si>
  <si>
    <t>SE6</t>
  </si>
  <si>
    <t>SE7</t>
  </si>
  <si>
    <t>SE8</t>
  </si>
  <si>
    <t>Cheasty Greenspace</t>
  </si>
  <si>
    <t>CGN1</t>
  </si>
  <si>
    <t>Cheasty GS: Cheasty Blvd</t>
  </si>
  <si>
    <t>CGN2</t>
  </si>
  <si>
    <t>CGN3</t>
  </si>
  <si>
    <t>Cheasty Boulevard</t>
  </si>
  <si>
    <t>CGN4</t>
  </si>
  <si>
    <t>CGN5</t>
  </si>
  <si>
    <t>CGN6</t>
  </si>
  <si>
    <t>CGN7</t>
  </si>
  <si>
    <t>CGS1</t>
  </si>
  <si>
    <t>CGS2</t>
  </si>
  <si>
    <t>CGS3</t>
  </si>
  <si>
    <t>CGS4</t>
  </si>
  <si>
    <t>CGS5</t>
  </si>
  <si>
    <t>CGS6</t>
  </si>
  <si>
    <t>CGS7</t>
  </si>
  <si>
    <t>CP7</t>
  </si>
  <si>
    <t>DCM5</t>
  </si>
  <si>
    <t>DCM7</t>
  </si>
  <si>
    <t>MWF6</t>
  </si>
  <si>
    <t>Row Labels</t>
  </si>
  <si>
    <t>Grand Total</t>
  </si>
  <si>
    <t>Column Labels</t>
  </si>
  <si>
    <t>Sum of area_m2</t>
  </si>
  <si>
    <t>prop_0</t>
  </si>
  <si>
    <t>prop_1</t>
  </si>
  <si>
    <t>prop_2</t>
  </si>
  <si>
    <t>prop_3</t>
  </si>
  <si>
    <t>prop_4</t>
  </si>
  <si>
    <t>prop_na</t>
  </si>
  <si>
    <t>prop_gsp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</si>
</sst>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shua Morris" refreshedDate="45530.306529166664" backgroundQuery="1" createdVersion="6" refreshedVersion="6" minRefreshableVersion="3" recordCount="0" supportSubquery="1" supportAdvancedDrill="1" xr:uid="{10BBF590-C5F0-4AF3-803F-34487099EC92}">
  <cacheSource type="external" connectionId="1"/>
  <cacheFields count="3">
    <cacheField name="[Range].[Station].[Station]" caption="Station" numFmtId="0" hierarchy="2" level="1">
      <sharedItems count="182">
        <s v="CGN1"/>
        <s v="CGN2"/>
        <s v="CGN3"/>
        <s v="CGN4"/>
        <s v="CGN5"/>
        <s v="CGN6"/>
        <s v="CGN7"/>
        <s v="CGS1"/>
        <s v="CGS2"/>
        <s v="CGS3"/>
        <s v="CGS4"/>
        <s v="CGS5"/>
        <s v="CGS6"/>
        <s v="CGS7"/>
        <s v="CP1"/>
        <s v="CP2"/>
        <s v="CP3"/>
        <s v="CP4"/>
        <s v="CP5"/>
        <s v="CP6"/>
        <s v="CP7"/>
        <s v="CV1"/>
        <s v="CV2"/>
        <s v="CV3"/>
        <s v="CV4"/>
        <s v="CV5"/>
        <s v="CV6"/>
        <s v="CV7"/>
        <s v="CV8"/>
        <s v="CV9"/>
        <s v="DB1"/>
        <s v="DB2"/>
        <s v="DCH1"/>
        <s v="DCH2"/>
        <s v="DCH3"/>
        <s v="DCH4"/>
        <s v="DCH5"/>
        <s v="DCM1"/>
        <s v="DCM3"/>
        <s v="DCM4"/>
        <s v="DCM5"/>
        <s v="DCM6"/>
        <s v="DCM7"/>
        <s v="DCM8"/>
        <s v="DD1"/>
        <s v="DD2"/>
        <s v="DD3"/>
        <s v="DD4"/>
        <s v="DD5"/>
        <s v="DD6"/>
        <s v="DD7"/>
        <s v="DD8"/>
        <s v="DE1"/>
        <s v="DE2"/>
        <s v="DE3"/>
        <s v="DE4"/>
        <s v="DE5"/>
        <s v="DE6"/>
        <s v="DE7"/>
        <s v="DE8"/>
        <s v="DE9"/>
        <s v="DH1"/>
        <s v="DH2"/>
        <s v="DH3"/>
        <s v="DH4"/>
        <s v="DH5"/>
        <s v="DH6"/>
        <s v="DH7"/>
        <s v="DH8"/>
        <s v="DNB1"/>
        <s v="DNB2"/>
        <s v="DNB3"/>
        <s v="DNB4"/>
        <s v="DNB5"/>
        <s v="DNI1"/>
        <s v="DNI2"/>
        <s v="DNI3"/>
        <s v="DNI4"/>
        <s v="DNL1"/>
        <s v="DNL2"/>
        <s v="DNL3"/>
        <s v="DNL4"/>
        <s v="DNL5"/>
        <s v="DNL6"/>
        <s v="DNL7"/>
        <s v="DNL8"/>
        <s v="DNL9"/>
        <s v="DSB1"/>
        <s v="DSB2"/>
        <s v="DSB3"/>
        <s v="DSB4"/>
        <s v="DSB5"/>
        <s v="DSB6"/>
        <s v="DSB7"/>
        <s v="DSL1"/>
        <s v="DSL10"/>
        <s v="DSL2"/>
        <s v="DSL3"/>
        <s v="DSL4"/>
        <s v="DSL5"/>
        <s v="DSL6"/>
        <s v="DSL8"/>
        <s v="DSL9"/>
        <s v="DSM1"/>
        <s v="DSM2"/>
        <s v="DSM3"/>
        <s v="DSM4"/>
        <s v="DSM5"/>
        <s v="DSM6"/>
        <s v="DSM7"/>
        <s v="DSM8"/>
        <s v="DSM9"/>
        <s v="DW1"/>
        <s v="DW2"/>
        <s v="DW3"/>
        <s v="DW4"/>
        <s v="DW5"/>
        <s v="DW6"/>
        <s v="DW7"/>
        <s v="GEM2"/>
        <s v="GEM3"/>
        <s v="GEM4"/>
        <s v="GEM5"/>
        <s v="GEM6"/>
        <s v="GGM1"/>
        <s v="GGM2"/>
        <s v="GGM5"/>
        <s v="GGM6"/>
        <s v="LN1"/>
        <s v="LN2"/>
        <s v="LN3"/>
        <s v="LN4"/>
        <s v="LN5"/>
        <s v="LN6"/>
        <s v="LS1"/>
        <s v="LS3"/>
        <s v="LS4"/>
        <s v="LS5"/>
        <s v="MB1"/>
        <s v="MB2"/>
        <s v="MB3"/>
        <s v="MB4"/>
        <s v="MB5"/>
        <s v="MB6"/>
        <s v="MM1"/>
        <s v="MM2"/>
        <s v="MM3"/>
        <s v="MM4"/>
        <s v="MM5"/>
        <s v="MS1"/>
        <s v="MS2"/>
        <s v="MS3"/>
        <s v="MS4"/>
        <s v="MS5"/>
        <s v="MWF1"/>
        <s v="MWF2"/>
        <s v="MWF3"/>
        <s v="MWF4"/>
        <s v="MWF5"/>
        <s v="MWF6"/>
        <s v="MWF7"/>
        <s v="MWF8"/>
        <s v="MWL1"/>
        <s v="MWL2"/>
        <s v="MWL3"/>
        <s v="MWL4"/>
        <s v="SE1"/>
        <s v="SE2"/>
        <s v="SE3"/>
        <s v="SE4"/>
        <s v="SE5"/>
        <s v="SE6"/>
        <s v="SE7"/>
        <s v="SE8"/>
        <s v="SW1"/>
        <s v="SW2"/>
        <s v="SW3"/>
        <s v="SW4"/>
        <s v="SW5"/>
        <s v="SW6"/>
        <s v="SW7"/>
        <s v="SW8"/>
      </sharedItems>
    </cacheField>
    <cacheField name="[Range].[Assessed phase at last visit].[Assessed phase at last visit]" caption="Assessed phase at last visit" numFmtId="0" hierarchy="14" level="1">
      <sharedItems containsSemiMixedTypes="0" containsString="0" containsNumber="1" containsInteger="1" minValue="0" maxValue="4" count="5">
        <n v="0"/>
        <n v="1"/>
        <n v="2"/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0" name="[Range].[Assessed phase at last visit].&amp;[0]"/>
            <x15:cachedUniqueName index="1" name="[Range].[Assessed phase at last visit].&amp;[1]"/>
            <x15:cachedUniqueName index="2" name="[Range].[Assessed phase at last visit].&amp;[2]"/>
            <x15:cachedUniqueName index="3" name="[Range].[Assessed phase at last visit].&amp;[3]"/>
            <x15:cachedUniqueName index="4" name="[Range].[Assessed phase at last visit].&amp;[4]"/>
          </x15:cachedUniqueNames>
        </ext>
      </extLst>
    </cacheField>
    <cacheField name="[Measures].[Sum of area_m2]" caption="Sum of area_m2" numFmtId="0" hierarchy="29" level="32767"/>
  </cacheFields>
  <cacheHierarchies count="30">
    <cacheHierarchy uniqueName="[Range].[Park]" caption="Park" attribute="1" defaultMemberUniqueName="[Range].[Park].[All]" allUniqueName="[Range].[Park].[All]" dimensionUniqueName="[Range]" displayFolder="" count="0" memberValueDatatype="130" unbalanced="0"/>
    <cacheHierarchy uniqueName="[Range].[Loop]" caption="Loop" attribute="1" defaultMemberUniqueName="[Range].[Loop].[All]" allUniqueName="[Range].[Loop].[All]" dimensionUniqueName="[Range]" displayFolder="" count="0" memberValueDatatype="130" unbalanced="0"/>
    <cacheHierarchy uniqueName="[Range].[Station]" caption="Station" attribute="1" defaultMemberUniqueName="[Range].[Station].[All]" allUniqueName="[Range].[Station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rosswalk]" caption="Crosswalk" attribute="1" defaultMemberUniqueName="[Range].[Crosswalk].[All]" allUniqueName="[Range].[Crosswalk].[All]" dimensionUniqueName="[Range]" displayFolder="" count="0" memberValueDatatype="130" unbalanced="0"/>
    <cacheHierarchy uniqueName="[Range].[Latitude]" caption="Latitude" attribute="1" defaultMemberUniqueName="[Range].[Latitude].[All]" allUniqueName="[Range].[Latitude].[All]" dimensionUniqueName="[Range]" displayFolder="" count="0" memberValueDatatype="5" unbalanced="0"/>
    <cacheHierarchy uniqueName="[Range].[Longitude]" caption="Longitude" attribute="1" defaultMemberUniqueName="[Range].[Longitude].[All]" allUniqueName="[Range].[Longitude].[All]" dimensionUniqueName="[Range]" displayFolder="" count="0" memberValueDatatype="5" unbalanced="0"/>
    <cacheHierarchy uniqueName="[Range].[Near_phase_0]" caption="Near_phase_0" attribute="1" defaultMemberUniqueName="[Range].[Near_phase_0].[All]" allUniqueName="[Range].[Near_phase_0].[All]" dimensionUniqueName="[Range]" displayFolder="" count="0" memberValueDatatype="130" unbalanced="0"/>
    <cacheHierarchy uniqueName="[Range].[Near_phase_1]" caption="Near_phase_1" attribute="1" defaultMemberUniqueName="[Range].[Near_phase_1].[All]" allUniqueName="[Range].[Near_phase_1].[All]" dimensionUniqueName="[Range]" displayFolder="" count="0" memberValueDatatype="130" unbalanced="0"/>
    <cacheHierarchy uniqueName="[Range].[Near_phase_2]" caption="Near_phase_2" attribute="1" defaultMemberUniqueName="[Range].[Near_phase_2].[All]" allUniqueName="[Range].[Near_phase_2].[All]" dimensionUniqueName="[Range]" displayFolder="" count="0" memberValueDatatype="130" unbalanced="0"/>
    <cacheHierarchy uniqueName="[Range].[Near_phase_3]" caption="Near_phase_3" attribute="1" defaultMemberUniqueName="[Range].[Near_phase_3].[All]" allUniqueName="[Range].[Near_phase_3].[All]" dimensionUniqueName="[Range]" displayFolder="" count="0" memberValueDatatype="130" unbalanced="0"/>
    <cacheHierarchy uniqueName="[Range].[Near_phase_4]" caption="Near_phase_4" attribute="1" defaultMemberUniqueName="[Range].[Near_phase_4].[All]" allUniqueName="[Range].[Near_phase_4].[All]" dimensionUniqueName="[Range]" displayFolder="" count="0" memberValueDatatype="130" unbalanced="0"/>
    <cacheHierarchy uniqueName="[Range].[ORIG_FID]" caption="ORIG_FID" attribute="1" defaultMemberUniqueName="[Range].[ORIG_FID].[All]" allUniqueName="[Range].[ORIG_FID].[All]" dimensionUniqueName="[Range]" displayFolder="" count="0" memberValueDatatype="20" unbalanced="0"/>
    <cacheHierarchy uniqueName="[Range].[FID_L0Sites_by_Phase]" caption="FID_L0Sites_by_Phase" attribute="1" defaultMemberUniqueName="[Range].[FID_L0Sites_by_Phase].[All]" allUniqueName="[Range].[FID_L0Sites_by_Phase].[All]" dimensionUniqueName="[Range]" displayFolder="" count="0" memberValueDatatype="20" unbalanced="0"/>
    <cacheHierarchy uniqueName="[Range].[Park name]" caption="Park name" attribute="1" defaultMemberUniqueName="[Range].[Park name].[All]" allUniqueName="[Range].[Park name].[All]" dimensionUniqueName="[Range]" displayFolder="" count="0" memberValueDatatype="130" unbalanced="0"/>
    <cacheHierarchy uniqueName="[Range].[Assessed phase at last visit]" caption="Assessed phase at last visit" attribute="1" defaultMemberUniqueName="[Range].[Assessed phase at last visit].[All]" allUniqueName="[Range].[Assessed phase at last visit].[All]" dimensionUniqueName="[Range]" displayFolder="" count="2" memberValueDatatype="20" unbalanced="0">
      <fieldsUsage count="2">
        <fieldUsage x="-1"/>
        <fieldUsage x="1"/>
      </fieldsUsage>
    </cacheHierarchy>
    <cacheHierarchy uniqueName="[Range].[Date of last field phase verification]" caption="Date of last field phase verification" attribute="1" defaultMemberUniqueName="[Range].[Date of last field phase verification].[All]" allUniqueName="[Range].[Date of last field phase verification].[All]" dimensionUniqueName="[Range]" displayFolder="" count="0" memberValueDatatype="130" unbalanced="0"/>
    <cacheHierarchy uniqueName="[Range].[Phase area (acres)]" caption="Phase area (acres)" attribute="1" defaultMemberUniqueName="[Range].[Phase area (acres)].[All]" allUniqueName="[Range].[Phase area (acres)].[All]" dimensionUniqueName="[Range]" displayFolder="" count="0" memberValueDatatype="5" unbalanced="0"/>
    <cacheHierarchy uniqueName="[Range].[Phase area (sq. ft.)]" caption="Phase area (sq. ft.)" attribute="1" defaultMemberUniqueName="[Range].[Phase area (sq. ft.)].[All]" allUniqueName="[Range].[Phase area (sq. ft.)].[All]" dimensionUniqueName="[Range]" displayFolder="" count="0" memberValueDatatype="5" unbalanced="0"/>
    <cacheHierarchy uniqueName="[Range].[Spatial Data Quality Level]" caption="Spatial Data Quality Level" attribute="1" defaultMemberUniqueName="[Range].[Spatial Data Quality Level].[All]" allUniqueName="[Range].[Spatial Data Quality Level].[All]" dimensionUniqueName="[Range]" displayFolder="" count="0" memberValueDatatype="130" unbalanced="0"/>
    <cacheHierarchy uniqueName="[Range].[GIS_CREATOR]" caption="GIS_CREATOR" attribute="1" defaultMemberUniqueName="[Range].[GIS_CREATOR].[All]" allUniqueName="[Range].[GIS_CREATOR].[All]" dimensionUniqueName="[Range]" displayFolder="" count="0" memberValueDatatype="130" unbalanced="0"/>
    <cacheHierarchy uniqueName="[Range].[GIS_CRT_DT]" caption="GIS_CRT_DT" attribute="1" time="1" defaultMemberUniqueName="[Range].[GIS_CRT_DT].[All]" allUniqueName="[Range].[GIS_CRT_DT].[All]" dimensionUniqueName="[Range]" displayFolder="" count="0" memberValueDatatype="7" unbalanced="0"/>
    <cacheHierarchy uniqueName="[Range].[GIS_EDITOR]" caption="GIS_EDITOR" attribute="1" defaultMemberUniqueName="[Range].[GIS_EDITOR].[All]" allUniqueName="[Range].[GIS_EDITOR].[All]" dimensionUniqueName="[Range]" displayFolder="" count="0" memberValueDatatype="130" unbalanced="0"/>
    <cacheHierarchy uniqueName="[Range].[GIS_EDT_DT]" caption="GIS_EDT_DT" attribute="1" time="1" defaultMemberUniqueName="[Range].[GIS_EDT_DT].[All]" allUniqueName="[Range].[GIS_EDT_DT].[All]" dimensionUniqueName="[Range]" displayFolder="" count="0" memberValueDatatype="7" unbalanced="0"/>
    <cacheHierarchy uniqueName="[Range].[SE_ANNO_CAD_DATA]" caption="SE_ANNO_CAD_DATA" attribute="1" defaultMemberUniqueName="[Range].[SE_ANNO_CAD_DATA].[All]" allUniqueName="[Range].[SE_ANNO_CAD_DATA].[All]" dimensionUniqueName="[Range]" displayFolder="" count="0" memberValueDatatype="130" unbalanced="0"/>
    <cacheHierarchy uniqueName="[Range].[Shape_Length]" caption="Shape_Length" attribute="1" defaultMemberUniqueName="[Range].[Shape_Length].[All]" allUniqueName="[Range].[Shape_Length].[All]" dimensionUniqueName="[Range]" displayFolder="" count="0" memberValueDatatype="5" unbalanced="0"/>
    <cacheHierarchy uniqueName="[Range].[Shape_Area]" caption="Shape_Area" attribute="1" defaultMemberUniqueName="[Range].[Shape_Area].[All]" allUniqueName="[Range].[Shape_Area].[All]" dimensionUniqueName="[Range]" displayFolder="" count="0" memberValueDatatype="5" unbalanced="0"/>
    <cacheHierarchy uniqueName="[Range].[area_m2]" caption="area_m2" attribute="1" defaultMemberUniqueName="[Range].[area_m2].[All]" allUniqueName="[Range].[area_m2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area_m2]" caption="Sum of area_m2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97010B-2165-4757-A52A-19E21DF187EE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87" firstHeaderRow="1" firstDataRow="2" firstDataCol="1"/>
  <pivotFields count="3">
    <pivotField axis="axisRow" allDrilled="1" subtotalTop="0" showAll="0" dataSourceSort="1" defaultSubtotal="0" defaultAttributeDrillState="1">
      <items count="1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18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area_m2" fld="2" baseField="0" baseItem="0"/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:$AA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FC44E-B36A-49AC-9C36-D0AB8736F505}">
  <dimension ref="A3:G187"/>
  <sheetViews>
    <sheetView workbookViewId="0">
      <selection activeCell="A4" sqref="A4:G186"/>
    </sheetView>
  </sheetViews>
  <sheetFormatPr defaultRowHeight="15" x14ac:dyDescent="0.25"/>
  <cols>
    <col min="1" max="1" width="15.28515625" bestFit="1" customWidth="1"/>
    <col min="2" max="2" width="16.28515625" bestFit="1" customWidth="1"/>
    <col min="3" max="7" width="12" bestFit="1" customWidth="1"/>
    <col min="8" max="8" width="11.28515625" bestFit="1" customWidth="1"/>
  </cols>
  <sheetData>
    <row r="3" spans="1:7" x14ac:dyDescent="0.25">
      <c r="A3" s="3" t="s">
        <v>259</v>
      </c>
      <c r="B3" s="3" t="s">
        <v>258</v>
      </c>
    </row>
    <row r="4" spans="1:7" x14ac:dyDescent="0.25">
      <c r="A4" s="3" t="s">
        <v>256</v>
      </c>
      <c r="B4">
        <v>0</v>
      </c>
      <c r="C4">
        <v>1</v>
      </c>
      <c r="D4">
        <v>2</v>
      </c>
      <c r="E4">
        <v>3</v>
      </c>
      <c r="F4">
        <v>4</v>
      </c>
      <c r="G4" t="s">
        <v>257</v>
      </c>
    </row>
    <row r="5" spans="1:7" x14ac:dyDescent="0.25">
      <c r="A5" s="4" t="s">
        <v>236</v>
      </c>
      <c r="B5" s="5"/>
      <c r="C5" s="5">
        <v>864.437499</v>
      </c>
      <c r="D5" s="5"/>
      <c r="E5" s="5">
        <v>540.92456500000003</v>
      </c>
      <c r="F5" s="5"/>
      <c r="G5" s="5">
        <v>1405.3620639999999</v>
      </c>
    </row>
    <row r="6" spans="1:7" x14ac:dyDescent="0.25">
      <c r="A6" s="4" t="s">
        <v>238</v>
      </c>
      <c r="B6" s="5">
        <v>1102.9140640000001</v>
      </c>
      <c r="C6" s="5">
        <v>1689.363707</v>
      </c>
      <c r="D6" s="5"/>
      <c r="E6" s="5">
        <v>4209.3389219999999</v>
      </c>
      <c r="F6" s="5"/>
      <c r="G6" s="5">
        <v>7001.6166930000009</v>
      </c>
    </row>
    <row r="7" spans="1:7" x14ac:dyDescent="0.25">
      <c r="A7" s="4" t="s">
        <v>239</v>
      </c>
      <c r="B7" s="5">
        <v>3148.1904799999998</v>
      </c>
      <c r="C7" s="5">
        <v>451.03827799999999</v>
      </c>
      <c r="D7" s="5"/>
      <c r="E7" s="5">
        <v>2525.6904020000002</v>
      </c>
      <c r="F7" s="5"/>
      <c r="G7" s="5">
        <v>6124.9191600000004</v>
      </c>
    </row>
    <row r="8" spans="1:7" x14ac:dyDescent="0.25">
      <c r="A8" s="4" t="s">
        <v>241</v>
      </c>
      <c r="B8" s="5">
        <v>4046.4485420000001</v>
      </c>
      <c r="C8" s="5"/>
      <c r="D8" s="5"/>
      <c r="E8" s="5">
        <v>45.722231999999998</v>
      </c>
      <c r="F8" s="5"/>
      <c r="G8" s="5">
        <v>4092.1707740000002</v>
      </c>
    </row>
    <row r="9" spans="1:7" x14ac:dyDescent="0.25">
      <c r="A9" s="4" t="s">
        <v>242</v>
      </c>
      <c r="B9" s="5">
        <v>1416.012221</v>
      </c>
      <c r="C9" s="5">
        <v>1587.457615</v>
      </c>
      <c r="D9" s="5"/>
      <c r="E9" s="5">
        <v>1135.9517020000001</v>
      </c>
      <c r="F9" s="5"/>
      <c r="G9" s="5">
        <v>4139.4215380000005</v>
      </c>
    </row>
    <row r="10" spans="1:7" x14ac:dyDescent="0.25">
      <c r="A10" s="4" t="s">
        <v>243</v>
      </c>
      <c r="B10" s="5">
        <v>4570.5140630000005</v>
      </c>
      <c r="C10" s="5">
        <v>261.53722299999998</v>
      </c>
      <c r="D10" s="5"/>
      <c r="E10" s="5">
        <v>2687.3084739999999</v>
      </c>
      <c r="F10" s="5"/>
      <c r="G10" s="5">
        <v>7519.3597600000003</v>
      </c>
    </row>
    <row r="11" spans="1:7" x14ac:dyDescent="0.25">
      <c r="A11" s="4" t="s">
        <v>244</v>
      </c>
      <c r="B11" s="5">
        <v>2274.02261</v>
      </c>
      <c r="C11" s="5">
        <v>309.13833499999998</v>
      </c>
      <c r="D11" s="5"/>
      <c r="E11" s="5">
        <v>5250.1645950000002</v>
      </c>
      <c r="F11" s="5"/>
      <c r="G11" s="5">
        <v>7833.3255399999998</v>
      </c>
    </row>
    <row r="12" spans="1:7" x14ac:dyDescent="0.25">
      <c r="A12" s="4" t="s">
        <v>245</v>
      </c>
      <c r="B12" s="5"/>
      <c r="C12" s="5"/>
      <c r="D12" s="5"/>
      <c r="E12" s="5">
        <v>4562.1331100000007</v>
      </c>
      <c r="F12" s="5"/>
      <c r="G12" s="5">
        <v>4562.1331100000007</v>
      </c>
    </row>
    <row r="13" spans="1:7" x14ac:dyDescent="0.25">
      <c r="A13" s="4" t="s">
        <v>246</v>
      </c>
      <c r="B13" s="5"/>
      <c r="C13" s="5"/>
      <c r="D13" s="5">
        <v>831.75910700000009</v>
      </c>
      <c r="E13" s="5">
        <v>5788.9967510000006</v>
      </c>
      <c r="F13" s="5"/>
      <c r="G13" s="5">
        <v>6620.7558580000004</v>
      </c>
    </row>
    <row r="14" spans="1:7" x14ac:dyDescent="0.25">
      <c r="A14" s="4" t="s">
        <v>247</v>
      </c>
      <c r="B14" s="5"/>
      <c r="C14" s="5"/>
      <c r="D14" s="5">
        <v>2630.3774539999999</v>
      </c>
      <c r="E14" s="5">
        <v>5202.9497319999991</v>
      </c>
      <c r="F14" s="5"/>
      <c r="G14" s="5">
        <v>7833.3271859999986</v>
      </c>
    </row>
    <row r="15" spans="1:7" x14ac:dyDescent="0.25">
      <c r="A15" s="4" t="s">
        <v>248</v>
      </c>
      <c r="B15" s="5">
        <v>6.8416980000000001</v>
      </c>
      <c r="C15" s="5"/>
      <c r="D15" s="5">
        <v>1383.882652</v>
      </c>
      <c r="E15" s="5">
        <v>4878.1589439999998</v>
      </c>
      <c r="F15" s="5"/>
      <c r="G15" s="5">
        <v>6268.8832940000002</v>
      </c>
    </row>
    <row r="16" spans="1:7" x14ac:dyDescent="0.25">
      <c r="A16" s="4" t="s">
        <v>249</v>
      </c>
      <c r="B16" s="5">
        <v>339.54987399999999</v>
      </c>
      <c r="C16" s="5"/>
      <c r="D16" s="5">
        <v>2222.2027190000003</v>
      </c>
      <c r="E16" s="5">
        <v>4310.9883689999997</v>
      </c>
      <c r="F16" s="5"/>
      <c r="G16" s="5">
        <v>6872.7409619999999</v>
      </c>
    </row>
    <row r="17" spans="1:7" x14ac:dyDescent="0.25">
      <c r="A17" s="4" t="s">
        <v>250</v>
      </c>
      <c r="B17" s="5"/>
      <c r="C17" s="5"/>
      <c r="D17" s="5"/>
      <c r="E17" s="5">
        <v>7833.326140000001</v>
      </c>
      <c r="F17" s="5"/>
      <c r="G17" s="5">
        <v>7833.326140000001</v>
      </c>
    </row>
    <row r="18" spans="1:7" x14ac:dyDescent="0.25">
      <c r="A18" s="4" t="s">
        <v>251</v>
      </c>
      <c r="B18" s="5">
        <v>18.479498</v>
      </c>
      <c r="C18" s="5"/>
      <c r="D18" s="5">
        <v>847.82190900000001</v>
      </c>
      <c r="E18" s="5">
        <v>6268.6103280000007</v>
      </c>
      <c r="F18" s="5"/>
      <c r="G18" s="5">
        <v>7134.9117350000006</v>
      </c>
    </row>
    <row r="19" spans="1:7" x14ac:dyDescent="0.25">
      <c r="A19" s="4" t="s">
        <v>29</v>
      </c>
      <c r="B19" s="5">
        <v>71.681916999999999</v>
      </c>
      <c r="C19" s="5"/>
      <c r="D19" s="5">
        <v>655.68346399999996</v>
      </c>
      <c r="E19" s="5">
        <v>7105.96054</v>
      </c>
      <c r="F19" s="5"/>
      <c r="G19" s="5">
        <v>7833.3259209999997</v>
      </c>
    </row>
    <row r="20" spans="1:7" x14ac:dyDescent="0.25">
      <c r="A20" s="4" t="s">
        <v>35</v>
      </c>
      <c r="B20" s="5"/>
      <c r="C20" s="5"/>
      <c r="D20" s="5"/>
      <c r="E20" s="5">
        <v>2195.808391</v>
      </c>
      <c r="F20" s="5">
        <v>2898.3712190000001</v>
      </c>
      <c r="G20" s="5">
        <v>5094.1796100000001</v>
      </c>
    </row>
    <row r="21" spans="1:7" x14ac:dyDescent="0.25">
      <c r="A21" s="4" t="s">
        <v>36</v>
      </c>
      <c r="B21" s="5">
        <v>3060.1408390000001</v>
      </c>
      <c r="C21" s="5"/>
      <c r="D21" s="5">
        <v>808.76373899999999</v>
      </c>
      <c r="E21" s="5">
        <v>1844.1256910000002</v>
      </c>
      <c r="F21" s="5">
        <v>1967.8652509999999</v>
      </c>
      <c r="G21" s="5">
        <v>7680.89552</v>
      </c>
    </row>
    <row r="22" spans="1:7" x14ac:dyDescent="0.25">
      <c r="A22" s="4" t="s">
        <v>37</v>
      </c>
      <c r="B22" s="5">
        <v>3104.5208680000001</v>
      </c>
      <c r="C22" s="5"/>
      <c r="D22" s="5">
        <v>1136.061418</v>
      </c>
      <c r="E22" s="5">
        <v>3565.3564110000002</v>
      </c>
      <c r="F22" s="5"/>
      <c r="G22" s="5">
        <v>7805.9386970000005</v>
      </c>
    </row>
    <row r="23" spans="1:7" x14ac:dyDescent="0.25">
      <c r="A23" s="4" t="s">
        <v>38</v>
      </c>
      <c r="B23" s="5">
        <v>5617.474029</v>
      </c>
      <c r="C23" s="5"/>
      <c r="D23" s="5"/>
      <c r="E23" s="5">
        <v>1289.4748099999999</v>
      </c>
      <c r="F23" s="5"/>
      <c r="G23" s="5">
        <v>6906.9488389999997</v>
      </c>
    </row>
    <row r="24" spans="1:7" x14ac:dyDescent="0.25">
      <c r="A24" s="4" t="s">
        <v>39</v>
      </c>
      <c r="B24" s="5"/>
      <c r="C24" s="5"/>
      <c r="D24" s="5"/>
      <c r="E24" s="5">
        <v>6825.4413809999996</v>
      </c>
      <c r="F24" s="5"/>
      <c r="G24" s="5">
        <v>6825.4413809999996</v>
      </c>
    </row>
    <row r="25" spans="1:7" x14ac:dyDescent="0.25">
      <c r="A25" s="4" t="s">
        <v>252</v>
      </c>
      <c r="B25" s="5"/>
      <c r="C25" s="5"/>
      <c r="D25" s="5"/>
      <c r="E25" s="5">
        <v>509.88815699999998</v>
      </c>
      <c r="F25" s="5"/>
      <c r="G25" s="5">
        <v>509.88815699999998</v>
      </c>
    </row>
    <row r="26" spans="1:7" x14ac:dyDescent="0.25">
      <c r="A26" s="4" t="s">
        <v>41</v>
      </c>
      <c r="B26" s="5"/>
      <c r="C26" s="5"/>
      <c r="D26" s="5"/>
      <c r="E26" s="5">
        <v>1751.5214310000001</v>
      </c>
      <c r="F26" s="5">
        <v>19.587968</v>
      </c>
      <c r="G26" s="5">
        <v>1771.1093989999999</v>
      </c>
    </row>
    <row r="27" spans="1:7" x14ac:dyDescent="0.25">
      <c r="A27" s="4" t="s">
        <v>42</v>
      </c>
      <c r="B27" s="5"/>
      <c r="C27" s="5"/>
      <c r="D27" s="5"/>
      <c r="E27" s="5">
        <v>1416.3418240000001</v>
      </c>
      <c r="F27" s="5">
        <v>3126.6157319999998</v>
      </c>
      <c r="G27" s="5">
        <v>4542.9575559999994</v>
      </c>
    </row>
    <row r="28" spans="1:7" x14ac:dyDescent="0.25">
      <c r="A28" s="4" t="s">
        <v>43</v>
      </c>
      <c r="B28" s="5"/>
      <c r="C28" s="5"/>
      <c r="D28" s="5"/>
      <c r="E28" s="5">
        <v>912.93719499999997</v>
      </c>
      <c r="F28" s="5">
        <v>6920.3915070000003</v>
      </c>
      <c r="G28" s="5">
        <v>7833.3287020000007</v>
      </c>
    </row>
    <row r="29" spans="1:7" x14ac:dyDescent="0.25">
      <c r="A29" s="4" t="s">
        <v>44</v>
      </c>
      <c r="B29" s="5"/>
      <c r="C29" s="5"/>
      <c r="D29" s="5"/>
      <c r="E29" s="5">
        <v>1874.1265100000001</v>
      </c>
      <c r="F29" s="5">
        <v>4275.7458100000003</v>
      </c>
      <c r="G29" s="5">
        <v>6149.8723200000004</v>
      </c>
    </row>
    <row r="30" spans="1:7" x14ac:dyDescent="0.25">
      <c r="A30" s="4" t="s">
        <v>45</v>
      </c>
      <c r="B30" s="5"/>
      <c r="C30" s="5"/>
      <c r="D30" s="5"/>
      <c r="E30" s="5"/>
      <c r="F30" s="5">
        <v>7833.3288329999996</v>
      </c>
      <c r="G30" s="5">
        <v>7833.3288329999996</v>
      </c>
    </row>
    <row r="31" spans="1:7" x14ac:dyDescent="0.25">
      <c r="A31" s="4" t="s">
        <v>46</v>
      </c>
      <c r="B31" s="5">
        <v>389.59876800000001</v>
      </c>
      <c r="C31" s="5"/>
      <c r="D31" s="5"/>
      <c r="E31" s="5">
        <v>393.86471299999999</v>
      </c>
      <c r="F31" s="5"/>
      <c r="G31" s="5">
        <v>783.463481</v>
      </c>
    </row>
    <row r="32" spans="1:7" x14ac:dyDescent="0.25">
      <c r="A32" s="4" t="s">
        <v>47</v>
      </c>
      <c r="B32" s="5"/>
      <c r="C32" s="5">
        <v>5102.7664789999999</v>
      </c>
      <c r="D32" s="5"/>
      <c r="E32" s="5">
        <v>316.61545100000001</v>
      </c>
      <c r="F32" s="5"/>
      <c r="G32" s="5">
        <v>5419.3819299999996</v>
      </c>
    </row>
    <row r="33" spans="1:7" x14ac:dyDescent="0.25">
      <c r="A33" s="4" t="s">
        <v>48</v>
      </c>
      <c r="B33" s="5">
        <v>0.43476100000000001</v>
      </c>
      <c r="C33" s="5"/>
      <c r="D33" s="5"/>
      <c r="E33" s="5">
        <v>6785.9348210000007</v>
      </c>
      <c r="F33" s="5"/>
      <c r="G33" s="5">
        <v>6786.3695820000003</v>
      </c>
    </row>
    <row r="34" spans="1:7" x14ac:dyDescent="0.25">
      <c r="A34" s="4" t="s">
        <v>49</v>
      </c>
      <c r="B34" s="5"/>
      <c r="C34" s="5">
        <v>1544.1563120000001</v>
      </c>
      <c r="D34" s="5"/>
      <c r="E34" s="5">
        <v>4922.1867660000007</v>
      </c>
      <c r="F34" s="5">
        <v>30.296063</v>
      </c>
      <c r="G34" s="5">
        <v>6496.6391410000006</v>
      </c>
    </row>
    <row r="35" spans="1:7" x14ac:dyDescent="0.25">
      <c r="A35" s="4" t="s">
        <v>62</v>
      </c>
      <c r="B35" s="5">
        <v>1133.8902720000001</v>
      </c>
      <c r="C35" s="5"/>
      <c r="D35" s="5"/>
      <c r="E35" s="5">
        <v>2859.9754710000002</v>
      </c>
      <c r="F35" s="5"/>
      <c r="G35" s="5">
        <v>3993.8657430000003</v>
      </c>
    </row>
    <row r="36" spans="1:7" x14ac:dyDescent="0.25">
      <c r="A36" s="4" t="s">
        <v>63</v>
      </c>
      <c r="B36" s="5"/>
      <c r="C36" s="5"/>
      <c r="D36" s="5"/>
      <c r="E36" s="5">
        <v>1353.9875619999998</v>
      </c>
      <c r="F36" s="5"/>
      <c r="G36" s="5">
        <v>1353.9875619999998</v>
      </c>
    </row>
    <row r="37" spans="1:7" x14ac:dyDescent="0.25">
      <c r="A37" s="4" t="s">
        <v>65</v>
      </c>
      <c r="B37" s="5"/>
      <c r="C37" s="5"/>
      <c r="D37" s="5"/>
      <c r="E37" s="5">
        <v>5878.9152319999994</v>
      </c>
      <c r="F37" s="5">
        <v>1880.399371</v>
      </c>
      <c r="G37" s="5">
        <v>7759.3146029999998</v>
      </c>
    </row>
    <row r="38" spans="1:7" x14ac:dyDescent="0.25">
      <c r="A38" s="4" t="s">
        <v>66</v>
      </c>
      <c r="B38" s="5"/>
      <c r="C38" s="5"/>
      <c r="D38" s="5"/>
      <c r="E38" s="5">
        <v>7833.3284359999998</v>
      </c>
      <c r="F38" s="5"/>
      <c r="G38" s="5">
        <v>7833.3284359999998</v>
      </c>
    </row>
    <row r="39" spans="1:7" x14ac:dyDescent="0.25">
      <c r="A39" s="4" t="s">
        <v>67</v>
      </c>
      <c r="B39" s="5"/>
      <c r="C39" s="5"/>
      <c r="D39" s="5"/>
      <c r="E39" s="5">
        <v>7833.3275109999995</v>
      </c>
      <c r="F39" s="5"/>
      <c r="G39" s="5">
        <v>7833.3275109999995</v>
      </c>
    </row>
    <row r="40" spans="1:7" x14ac:dyDescent="0.25">
      <c r="A40" s="4" t="s">
        <v>68</v>
      </c>
      <c r="B40" s="5"/>
      <c r="C40" s="5"/>
      <c r="D40" s="5"/>
      <c r="E40" s="5">
        <v>7680.5003069999993</v>
      </c>
      <c r="F40" s="5">
        <v>152.82785899999999</v>
      </c>
      <c r="G40" s="5">
        <v>7833.3281659999993</v>
      </c>
    </row>
    <row r="41" spans="1:7" x14ac:dyDescent="0.25">
      <c r="A41" s="4" t="s">
        <v>69</v>
      </c>
      <c r="B41" s="5"/>
      <c r="C41" s="5"/>
      <c r="D41" s="5"/>
      <c r="E41" s="5">
        <v>7833.3272149999993</v>
      </c>
      <c r="F41" s="5"/>
      <c r="G41" s="5">
        <v>7833.3272149999993</v>
      </c>
    </row>
    <row r="42" spans="1:7" x14ac:dyDescent="0.25">
      <c r="A42" s="4" t="s">
        <v>71</v>
      </c>
      <c r="B42" s="5"/>
      <c r="C42" s="5"/>
      <c r="D42" s="5"/>
      <c r="E42" s="5">
        <v>209.06709000000001</v>
      </c>
      <c r="F42" s="5"/>
      <c r="G42" s="5">
        <v>209.06709000000001</v>
      </c>
    </row>
    <row r="43" spans="1:7" x14ac:dyDescent="0.25">
      <c r="A43" s="4" t="s">
        <v>72</v>
      </c>
      <c r="B43" s="5"/>
      <c r="C43" s="5"/>
      <c r="D43" s="5"/>
      <c r="E43" s="5">
        <v>7825.3490430000002</v>
      </c>
      <c r="F43" s="5"/>
      <c r="G43" s="5">
        <v>7825.3490430000002</v>
      </c>
    </row>
    <row r="44" spans="1:7" x14ac:dyDescent="0.25">
      <c r="A44" s="4" t="s">
        <v>73</v>
      </c>
      <c r="B44" s="5"/>
      <c r="C44" s="5"/>
      <c r="D44" s="5"/>
      <c r="E44" s="5">
        <v>7833.3278950000004</v>
      </c>
      <c r="F44" s="5"/>
      <c r="G44" s="5">
        <v>7833.3278950000004</v>
      </c>
    </row>
    <row r="45" spans="1:7" x14ac:dyDescent="0.25">
      <c r="A45" s="4" t="s">
        <v>253</v>
      </c>
      <c r="B45" s="5">
        <v>1465.815214</v>
      </c>
      <c r="C45" s="5"/>
      <c r="D45" s="5"/>
      <c r="E45" s="5">
        <v>2624.5272399999999</v>
      </c>
      <c r="F45" s="5"/>
      <c r="G45" s="5">
        <v>4090.3424539999996</v>
      </c>
    </row>
    <row r="46" spans="1:7" x14ac:dyDescent="0.25">
      <c r="A46" s="4" t="s">
        <v>74</v>
      </c>
      <c r="B46" s="5"/>
      <c r="C46" s="5"/>
      <c r="D46" s="5"/>
      <c r="E46" s="5">
        <v>2321.8277669999998</v>
      </c>
      <c r="F46" s="5"/>
      <c r="G46" s="5">
        <v>2321.8277669999998</v>
      </c>
    </row>
    <row r="47" spans="1:7" x14ac:dyDescent="0.25">
      <c r="A47" s="4" t="s">
        <v>254</v>
      </c>
      <c r="B47" s="5">
        <v>1465.815214</v>
      </c>
      <c r="C47" s="5"/>
      <c r="D47" s="5"/>
      <c r="E47" s="5">
        <v>2624.5272399999999</v>
      </c>
      <c r="F47" s="5"/>
      <c r="G47" s="5">
        <v>4090.3424539999996</v>
      </c>
    </row>
    <row r="48" spans="1:7" x14ac:dyDescent="0.25">
      <c r="A48" s="4" t="s">
        <v>75</v>
      </c>
      <c r="B48" s="5">
        <v>1423.4322090000001</v>
      </c>
      <c r="C48" s="5"/>
      <c r="D48" s="5"/>
      <c r="E48" s="5">
        <v>2820.8227630000001</v>
      </c>
      <c r="F48" s="5"/>
      <c r="G48" s="5">
        <v>4244.2549719999997</v>
      </c>
    </row>
    <row r="49" spans="1:7" x14ac:dyDescent="0.25">
      <c r="A49" s="4" t="s">
        <v>76</v>
      </c>
      <c r="B49" s="5">
        <v>287.52811800000001</v>
      </c>
      <c r="C49" s="5">
        <v>383.12020899999999</v>
      </c>
      <c r="D49" s="5">
        <v>1200.701286</v>
      </c>
      <c r="E49" s="5">
        <v>1536.1018860000001</v>
      </c>
      <c r="F49" s="5">
        <v>2059.5602289999997</v>
      </c>
      <c r="G49" s="5">
        <v>5467.0117279999995</v>
      </c>
    </row>
    <row r="50" spans="1:7" x14ac:dyDescent="0.25">
      <c r="A50" s="4" t="s">
        <v>77</v>
      </c>
      <c r="B50" s="5">
        <v>354.10699199999999</v>
      </c>
      <c r="C50" s="5"/>
      <c r="D50" s="5">
        <v>592.52232700000002</v>
      </c>
      <c r="E50" s="5">
        <v>6083.0665860000008</v>
      </c>
      <c r="F50" s="5"/>
      <c r="G50" s="5">
        <v>7029.6959050000005</v>
      </c>
    </row>
    <row r="51" spans="1:7" x14ac:dyDescent="0.25">
      <c r="A51" s="4" t="s">
        <v>78</v>
      </c>
      <c r="B51" s="5">
        <v>4.3519500000000004</v>
      </c>
      <c r="C51" s="5">
        <v>251.738552</v>
      </c>
      <c r="D51" s="5"/>
      <c r="E51" s="5">
        <v>2410.807918</v>
      </c>
      <c r="F51" s="5"/>
      <c r="G51" s="5">
        <v>2666.89842</v>
      </c>
    </row>
    <row r="52" spans="1:7" x14ac:dyDescent="0.25">
      <c r="A52" s="4" t="s">
        <v>79</v>
      </c>
      <c r="B52" s="5">
        <v>782.039986</v>
      </c>
      <c r="C52" s="5"/>
      <c r="D52" s="5"/>
      <c r="E52" s="5">
        <v>4859.4403769999999</v>
      </c>
      <c r="F52" s="5"/>
      <c r="G52" s="5">
        <v>5641.4803630000006</v>
      </c>
    </row>
    <row r="53" spans="1:7" x14ac:dyDescent="0.25">
      <c r="A53" s="4" t="s">
        <v>80</v>
      </c>
      <c r="B53" s="5"/>
      <c r="C53" s="5"/>
      <c r="D53" s="5"/>
      <c r="E53" s="5">
        <v>6226.1343209999995</v>
      </c>
      <c r="F53" s="5">
        <v>694.09673999999995</v>
      </c>
      <c r="G53" s="5">
        <v>6920.2310610000004</v>
      </c>
    </row>
    <row r="54" spans="1:7" x14ac:dyDescent="0.25">
      <c r="A54" s="4" t="s">
        <v>81</v>
      </c>
      <c r="B54" s="5">
        <v>2691.8592939999999</v>
      </c>
      <c r="C54" s="5"/>
      <c r="D54" s="5">
        <v>257.17460999999997</v>
      </c>
      <c r="E54" s="5">
        <v>3131.5050640000004</v>
      </c>
      <c r="F54" s="5"/>
      <c r="G54" s="5">
        <v>6080.5389679999998</v>
      </c>
    </row>
    <row r="55" spans="1:7" x14ac:dyDescent="0.25">
      <c r="A55" s="4" t="s">
        <v>82</v>
      </c>
      <c r="B55" s="5"/>
      <c r="C55" s="5">
        <v>1239.061764</v>
      </c>
      <c r="D55" s="5">
        <v>2242.8874980000001</v>
      </c>
      <c r="E55" s="5"/>
      <c r="F55" s="5"/>
      <c r="G55" s="5">
        <v>3481.9492620000001</v>
      </c>
    </row>
    <row r="56" spans="1:7" x14ac:dyDescent="0.25">
      <c r="A56" s="4" t="s">
        <v>83</v>
      </c>
      <c r="B56" s="5"/>
      <c r="C56" s="5"/>
      <c r="D56" s="5"/>
      <c r="E56" s="5">
        <v>3639.3393849999998</v>
      </c>
      <c r="F56" s="5">
        <v>3433.8557989999999</v>
      </c>
      <c r="G56" s="5">
        <v>7073.1951840000002</v>
      </c>
    </row>
    <row r="57" spans="1:7" x14ac:dyDescent="0.25">
      <c r="A57" s="4" t="s">
        <v>85</v>
      </c>
      <c r="B57" s="5">
        <v>126.215903</v>
      </c>
      <c r="C57" s="5"/>
      <c r="D57" s="5">
        <v>2214.8396130000001</v>
      </c>
      <c r="E57" s="5">
        <v>2094.4133309999997</v>
      </c>
      <c r="F57" s="5"/>
      <c r="G57" s="5">
        <v>4435.4688470000001</v>
      </c>
    </row>
    <row r="58" spans="1:7" x14ac:dyDescent="0.25">
      <c r="A58" s="4" t="s">
        <v>86</v>
      </c>
      <c r="B58" s="5"/>
      <c r="C58" s="5"/>
      <c r="D58" s="5"/>
      <c r="E58" s="5">
        <v>473.65524800000003</v>
      </c>
      <c r="F58" s="5">
        <v>3621.5922529999998</v>
      </c>
      <c r="G58" s="5">
        <v>4095.2475009999998</v>
      </c>
    </row>
    <row r="59" spans="1:7" x14ac:dyDescent="0.25">
      <c r="A59" s="4" t="s">
        <v>87</v>
      </c>
      <c r="B59" s="5"/>
      <c r="C59" s="5"/>
      <c r="D59" s="5">
        <v>861.97402699999998</v>
      </c>
      <c r="E59" s="5">
        <v>4612.1870720000006</v>
      </c>
      <c r="F59" s="5">
        <v>73.268326000000002</v>
      </c>
      <c r="G59" s="5">
        <v>5547.4294250000003</v>
      </c>
    </row>
    <row r="60" spans="1:7" x14ac:dyDescent="0.25">
      <c r="A60" s="4" t="s">
        <v>88</v>
      </c>
      <c r="B60" s="5"/>
      <c r="C60" s="5"/>
      <c r="D60" s="5">
        <v>386.94676600000003</v>
      </c>
      <c r="E60" s="5">
        <v>1616.4652450000001</v>
      </c>
      <c r="F60" s="5">
        <v>2626.1096029999999</v>
      </c>
      <c r="G60" s="5">
        <v>4629.5216140000002</v>
      </c>
    </row>
    <row r="61" spans="1:7" x14ac:dyDescent="0.25">
      <c r="A61" s="4" t="s">
        <v>89</v>
      </c>
      <c r="B61" s="5"/>
      <c r="C61" s="5"/>
      <c r="D61" s="5"/>
      <c r="E61" s="5">
        <v>3776.307683</v>
      </c>
      <c r="F61" s="5">
        <v>503.25376</v>
      </c>
      <c r="G61" s="5">
        <v>4279.5614429999996</v>
      </c>
    </row>
    <row r="62" spans="1:7" x14ac:dyDescent="0.25">
      <c r="A62" s="4" t="s">
        <v>90</v>
      </c>
      <c r="B62" s="5">
        <v>1383.5048409999999</v>
      </c>
      <c r="C62" s="5"/>
      <c r="D62" s="5"/>
      <c r="E62" s="5">
        <v>1722.5592830000001</v>
      </c>
      <c r="F62" s="5"/>
      <c r="G62" s="5">
        <v>3106.064124</v>
      </c>
    </row>
    <row r="63" spans="1:7" x14ac:dyDescent="0.25">
      <c r="A63" s="4" t="s">
        <v>91</v>
      </c>
      <c r="B63" s="5"/>
      <c r="C63" s="5"/>
      <c r="D63" s="5">
        <v>667.75614099999996</v>
      </c>
      <c r="E63" s="5">
        <v>5831.7608529999998</v>
      </c>
      <c r="F63" s="5"/>
      <c r="G63" s="5">
        <v>6499.5169940000005</v>
      </c>
    </row>
    <row r="64" spans="1:7" x14ac:dyDescent="0.25">
      <c r="A64" s="4" t="s">
        <v>92</v>
      </c>
      <c r="B64" s="5"/>
      <c r="C64" s="5">
        <v>185.204938</v>
      </c>
      <c r="D64" s="5"/>
      <c r="E64" s="5">
        <v>7035.1007159999999</v>
      </c>
      <c r="F64" s="5"/>
      <c r="G64" s="5">
        <v>7220.3056539999989</v>
      </c>
    </row>
    <row r="65" spans="1:7" x14ac:dyDescent="0.25">
      <c r="A65" s="4" t="s">
        <v>93</v>
      </c>
      <c r="B65" s="5">
        <v>736.59606999999994</v>
      </c>
      <c r="C65" s="5"/>
      <c r="D65" s="5"/>
      <c r="E65" s="5">
        <v>5411.4947630000006</v>
      </c>
      <c r="F65" s="5"/>
      <c r="G65" s="5">
        <v>6148.0908330000011</v>
      </c>
    </row>
    <row r="66" spans="1:7" x14ac:dyDescent="0.25">
      <c r="A66" s="4" t="s">
        <v>95</v>
      </c>
      <c r="B66" s="5"/>
      <c r="C66" s="5"/>
      <c r="D66" s="5">
        <v>702.43621800000005</v>
      </c>
      <c r="E66" s="5">
        <v>2529.1633179999999</v>
      </c>
      <c r="F66" s="5">
        <v>3524.599436</v>
      </c>
      <c r="G66" s="5">
        <v>6756.1989720000001</v>
      </c>
    </row>
    <row r="67" spans="1:7" x14ac:dyDescent="0.25">
      <c r="A67" s="4" t="s">
        <v>96</v>
      </c>
      <c r="B67" s="5">
        <v>2711.776085</v>
      </c>
      <c r="C67" s="5">
        <v>26.875240000000002</v>
      </c>
      <c r="D67" s="5">
        <v>983.11267999999995</v>
      </c>
      <c r="E67" s="5">
        <v>3081.7179070000002</v>
      </c>
      <c r="F67" s="5">
        <v>1029.844562</v>
      </c>
      <c r="G67" s="5">
        <v>7833.3264740000004</v>
      </c>
    </row>
    <row r="68" spans="1:7" x14ac:dyDescent="0.25">
      <c r="A68" s="4" t="s">
        <v>97</v>
      </c>
      <c r="B68" s="5"/>
      <c r="C68" s="5">
        <v>404.79614999999995</v>
      </c>
      <c r="D68" s="5"/>
      <c r="E68" s="5">
        <v>7162.5227359999999</v>
      </c>
      <c r="F68" s="5">
        <v>266.011371</v>
      </c>
      <c r="G68" s="5">
        <v>7833.3302569999996</v>
      </c>
    </row>
    <row r="69" spans="1:7" x14ac:dyDescent="0.25">
      <c r="A69" s="4" t="s">
        <v>98</v>
      </c>
      <c r="B69" s="5">
        <v>1367.684761</v>
      </c>
      <c r="C69" s="5"/>
      <c r="D69" s="5"/>
      <c r="E69" s="5">
        <v>6465.6418809999996</v>
      </c>
      <c r="F69" s="5"/>
      <c r="G69" s="5">
        <v>7833.326642</v>
      </c>
    </row>
    <row r="70" spans="1:7" x14ac:dyDescent="0.25">
      <c r="A70" s="4" t="s">
        <v>99</v>
      </c>
      <c r="B70" s="5"/>
      <c r="C70" s="5"/>
      <c r="D70" s="5"/>
      <c r="E70" s="5">
        <v>1458.965698</v>
      </c>
      <c r="F70" s="5">
        <v>6100.9695350000002</v>
      </c>
      <c r="G70" s="5">
        <v>7559.9352330000002</v>
      </c>
    </row>
    <row r="71" spans="1:7" x14ac:dyDescent="0.25">
      <c r="A71" s="4" t="s">
        <v>100</v>
      </c>
      <c r="B71" s="5"/>
      <c r="C71" s="5"/>
      <c r="D71" s="5"/>
      <c r="E71" s="5"/>
      <c r="F71" s="5">
        <v>7833.3279560000001</v>
      </c>
      <c r="G71" s="5">
        <v>7833.3279560000001</v>
      </c>
    </row>
    <row r="72" spans="1:7" x14ac:dyDescent="0.25">
      <c r="A72" s="4" t="s">
        <v>101</v>
      </c>
      <c r="B72" s="5"/>
      <c r="C72" s="5"/>
      <c r="D72" s="5"/>
      <c r="E72" s="5"/>
      <c r="F72" s="5">
        <v>7174.7283769999995</v>
      </c>
      <c r="G72" s="5">
        <v>7174.7283769999995</v>
      </c>
    </row>
    <row r="73" spans="1:7" x14ac:dyDescent="0.25">
      <c r="A73" s="4" t="s">
        <v>102</v>
      </c>
      <c r="B73" s="5"/>
      <c r="C73" s="5"/>
      <c r="D73" s="5"/>
      <c r="E73" s="5">
        <v>80.768891999999994</v>
      </c>
      <c r="F73" s="5">
        <v>3369.6679319999998</v>
      </c>
      <c r="G73" s="5">
        <v>3450.4368239999999</v>
      </c>
    </row>
    <row r="74" spans="1:7" x14ac:dyDescent="0.25">
      <c r="A74" s="4" t="s">
        <v>109</v>
      </c>
      <c r="B74" s="5"/>
      <c r="C74" s="5"/>
      <c r="D74" s="5"/>
      <c r="E74" s="5">
        <v>7833.3288379999995</v>
      </c>
      <c r="F74" s="5"/>
      <c r="G74" s="5">
        <v>7833.3288379999995</v>
      </c>
    </row>
    <row r="75" spans="1:7" x14ac:dyDescent="0.25">
      <c r="A75" s="4" t="s">
        <v>110</v>
      </c>
      <c r="B75" s="5"/>
      <c r="C75" s="5"/>
      <c r="D75" s="5"/>
      <c r="E75" s="5">
        <v>7833.3288580000008</v>
      </c>
      <c r="F75" s="5"/>
      <c r="G75" s="5">
        <v>7833.3288580000008</v>
      </c>
    </row>
    <row r="76" spans="1:7" x14ac:dyDescent="0.25">
      <c r="A76" s="4" t="s">
        <v>111</v>
      </c>
      <c r="B76" s="5"/>
      <c r="C76" s="5">
        <v>306.95797899999997</v>
      </c>
      <c r="D76" s="5"/>
      <c r="E76" s="5">
        <v>6279.0739760000006</v>
      </c>
      <c r="F76" s="5"/>
      <c r="G76" s="5">
        <v>6586.0319549999995</v>
      </c>
    </row>
    <row r="77" spans="1:7" x14ac:dyDescent="0.25">
      <c r="A77" s="4" t="s">
        <v>112</v>
      </c>
      <c r="B77" s="5"/>
      <c r="C77" s="5">
        <v>3981.2592290000002</v>
      </c>
      <c r="D77" s="5"/>
      <c r="E77" s="5">
        <v>3852.0697709999999</v>
      </c>
      <c r="F77" s="5"/>
      <c r="G77" s="5">
        <v>7833.3290000000015</v>
      </c>
    </row>
    <row r="78" spans="1:7" x14ac:dyDescent="0.25">
      <c r="A78" s="4" t="s">
        <v>113</v>
      </c>
      <c r="B78" s="5"/>
      <c r="C78" s="5"/>
      <c r="D78" s="5"/>
      <c r="E78" s="5">
        <v>263.12612899999999</v>
      </c>
      <c r="F78" s="5"/>
      <c r="G78" s="5">
        <v>263.12612899999999</v>
      </c>
    </row>
    <row r="79" spans="1:7" x14ac:dyDescent="0.25">
      <c r="A79" s="4" t="s">
        <v>104</v>
      </c>
      <c r="B79" s="5"/>
      <c r="C79" s="5"/>
      <c r="D79" s="5">
        <v>227.81814900000001</v>
      </c>
      <c r="E79" s="5">
        <v>5858.3445809999994</v>
      </c>
      <c r="F79" s="5"/>
      <c r="G79" s="5">
        <v>6086.16273</v>
      </c>
    </row>
    <row r="80" spans="1:7" x14ac:dyDescent="0.25">
      <c r="A80" s="4" t="s">
        <v>105</v>
      </c>
      <c r="B80" s="5"/>
      <c r="C80" s="5"/>
      <c r="D80" s="5"/>
      <c r="E80" s="5">
        <v>6902.1813440000005</v>
      </c>
      <c r="F80" s="5"/>
      <c r="G80" s="5">
        <v>6902.1813440000005</v>
      </c>
    </row>
    <row r="81" spans="1:7" x14ac:dyDescent="0.25">
      <c r="A81" s="4" t="s">
        <v>106</v>
      </c>
      <c r="B81" s="5"/>
      <c r="C81" s="5">
        <v>1039.1514850000001</v>
      </c>
      <c r="D81" s="5"/>
      <c r="E81" s="5">
        <v>2486.4807310000001</v>
      </c>
      <c r="F81" s="5"/>
      <c r="G81" s="5">
        <v>3525.632216</v>
      </c>
    </row>
    <row r="82" spans="1:7" x14ac:dyDescent="0.25">
      <c r="A82" s="4" t="s">
        <v>107</v>
      </c>
      <c r="B82" s="5"/>
      <c r="C82" s="5"/>
      <c r="D82" s="5"/>
      <c r="E82" s="5">
        <v>4791.9352309999995</v>
      </c>
      <c r="F82" s="5"/>
      <c r="G82" s="5">
        <v>4791.9352309999995</v>
      </c>
    </row>
    <row r="83" spans="1:7" x14ac:dyDescent="0.25">
      <c r="A83" s="4" t="s">
        <v>115</v>
      </c>
      <c r="B83" s="5"/>
      <c r="C83" s="5"/>
      <c r="D83" s="5">
        <v>520.259682</v>
      </c>
      <c r="E83" s="5">
        <v>54.492472999999997</v>
      </c>
      <c r="F83" s="5">
        <v>4802.9339849999997</v>
      </c>
      <c r="G83" s="5">
        <v>5377.6861399999998</v>
      </c>
    </row>
    <row r="84" spans="1:7" x14ac:dyDescent="0.25">
      <c r="A84" s="4" t="s">
        <v>116</v>
      </c>
      <c r="B84" s="5"/>
      <c r="C84" s="5"/>
      <c r="D84" s="5"/>
      <c r="E84" s="5">
        <v>7833.3286859999998</v>
      </c>
      <c r="F84" s="5"/>
      <c r="G84" s="5">
        <v>7833.3286859999998</v>
      </c>
    </row>
    <row r="85" spans="1:7" x14ac:dyDescent="0.25">
      <c r="A85" s="4" t="s">
        <v>117</v>
      </c>
      <c r="B85" s="5"/>
      <c r="C85" s="5"/>
      <c r="D85" s="5">
        <v>2133.0538759999999</v>
      </c>
      <c r="E85" s="5">
        <v>5191.9502830000001</v>
      </c>
      <c r="F85" s="5"/>
      <c r="G85" s="5">
        <v>7325.0041590000001</v>
      </c>
    </row>
    <row r="86" spans="1:7" x14ac:dyDescent="0.25">
      <c r="A86" s="4" t="s">
        <v>118</v>
      </c>
      <c r="B86" s="5"/>
      <c r="C86" s="5"/>
      <c r="D86" s="5">
        <v>3024.1486460000001</v>
      </c>
      <c r="E86" s="5">
        <v>2816.4966030000001</v>
      </c>
      <c r="F86" s="5">
        <v>1992.681973</v>
      </c>
      <c r="G86" s="5">
        <v>7833.3272219999999</v>
      </c>
    </row>
    <row r="87" spans="1:7" x14ac:dyDescent="0.25">
      <c r="A87" s="4" t="s">
        <v>119</v>
      </c>
      <c r="B87" s="5"/>
      <c r="C87" s="5"/>
      <c r="D87" s="5"/>
      <c r="E87" s="5"/>
      <c r="F87" s="5">
        <v>7833.3274080000001</v>
      </c>
      <c r="G87" s="5">
        <v>7833.3274080000001</v>
      </c>
    </row>
    <row r="88" spans="1:7" x14ac:dyDescent="0.25">
      <c r="A88" s="4" t="s">
        <v>120</v>
      </c>
      <c r="B88" s="5"/>
      <c r="C88" s="5">
        <v>1417.609297</v>
      </c>
      <c r="D88" s="5"/>
      <c r="E88" s="5">
        <v>2733.89876</v>
      </c>
      <c r="F88" s="5">
        <v>2867.8803710000002</v>
      </c>
      <c r="G88" s="5">
        <v>7019.3884280000002</v>
      </c>
    </row>
    <row r="89" spans="1:7" x14ac:dyDescent="0.25">
      <c r="A89" s="4" t="s">
        <v>121</v>
      </c>
      <c r="B89" s="5"/>
      <c r="C89" s="5"/>
      <c r="D89" s="5"/>
      <c r="E89" s="5">
        <v>2273.087293</v>
      </c>
      <c r="F89" s="5"/>
      <c r="G89" s="5">
        <v>2273.087293</v>
      </c>
    </row>
    <row r="90" spans="1:7" x14ac:dyDescent="0.25">
      <c r="A90" s="4" t="s">
        <v>122</v>
      </c>
      <c r="B90" s="5"/>
      <c r="C90" s="5"/>
      <c r="D90" s="5"/>
      <c r="E90" s="5"/>
      <c r="F90" s="5">
        <v>7833.3278719999998</v>
      </c>
      <c r="G90" s="5">
        <v>7833.3278719999998</v>
      </c>
    </row>
    <row r="91" spans="1:7" x14ac:dyDescent="0.25">
      <c r="A91" s="4" t="s">
        <v>123</v>
      </c>
      <c r="B91" s="5"/>
      <c r="C91" s="5"/>
      <c r="D91" s="5">
        <v>2586.2636579999999</v>
      </c>
      <c r="E91" s="5">
        <v>1262.9503180000002</v>
      </c>
      <c r="F91" s="5">
        <v>1187.831248</v>
      </c>
      <c r="G91" s="5">
        <v>5037.0452239999995</v>
      </c>
    </row>
    <row r="92" spans="1:7" x14ac:dyDescent="0.25">
      <c r="A92" s="4" t="s">
        <v>125</v>
      </c>
      <c r="B92" s="5"/>
      <c r="C92" s="5"/>
      <c r="D92" s="5"/>
      <c r="E92" s="5">
        <v>4200.9088689999999</v>
      </c>
      <c r="F92" s="5">
        <v>2202.0660429999998</v>
      </c>
      <c r="G92" s="5">
        <v>6402.9749119999997</v>
      </c>
    </row>
    <row r="93" spans="1:7" x14ac:dyDescent="0.25">
      <c r="A93" s="4" t="s">
        <v>126</v>
      </c>
      <c r="B93" s="5"/>
      <c r="C93" s="5"/>
      <c r="D93" s="5"/>
      <c r="E93" s="5">
        <v>6778.0715270000001</v>
      </c>
      <c r="F93" s="5">
        <v>644.288993</v>
      </c>
      <c r="G93" s="5">
        <v>7422.3605200000002</v>
      </c>
    </row>
    <row r="94" spans="1:7" x14ac:dyDescent="0.25">
      <c r="A94" s="4" t="s">
        <v>127</v>
      </c>
      <c r="B94" s="5">
        <v>3317.307139</v>
      </c>
      <c r="C94" s="5"/>
      <c r="D94" s="5"/>
      <c r="E94" s="5">
        <v>3710.3087059999998</v>
      </c>
      <c r="F94" s="5"/>
      <c r="G94" s="5">
        <v>7027.6158449999994</v>
      </c>
    </row>
    <row r="95" spans="1:7" x14ac:dyDescent="0.25">
      <c r="A95" s="4" t="s">
        <v>128</v>
      </c>
      <c r="B95" s="5">
        <v>6980.0533079999996</v>
      </c>
      <c r="C95" s="5"/>
      <c r="D95" s="5"/>
      <c r="E95" s="5">
        <v>853.27455100000009</v>
      </c>
      <c r="F95" s="5"/>
      <c r="G95" s="5">
        <v>7833.3278589999991</v>
      </c>
    </row>
    <row r="96" spans="1:7" x14ac:dyDescent="0.25">
      <c r="A96" s="4" t="s">
        <v>129</v>
      </c>
      <c r="B96" s="5"/>
      <c r="C96" s="5"/>
      <c r="D96" s="5"/>
      <c r="E96" s="5">
        <v>5142.2306599999993</v>
      </c>
      <c r="F96" s="5">
        <v>1716.9994510000001</v>
      </c>
      <c r="G96" s="5">
        <v>6859.2301109999999</v>
      </c>
    </row>
    <row r="97" spans="1:7" x14ac:dyDescent="0.25">
      <c r="A97" s="4" t="s">
        <v>130</v>
      </c>
      <c r="B97" s="5">
        <v>581.76251200000002</v>
      </c>
      <c r="C97" s="5"/>
      <c r="D97" s="5"/>
      <c r="E97" s="5">
        <v>5875.9129800000001</v>
      </c>
      <c r="F97" s="5"/>
      <c r="G97" s="5">
        <v>6457.6754920000003</v>
      </c>
    </row>
    <row r="98" spans="1:7" x14ac:dyDescent="0.25">
      <c r="A98" s="4" t="s">
        <v>131</v>
      </c>
      <c r="B98" s="5"/>
      <c r="C98" s="5"/>
      <c r="D98" s="5"/>
      <c r="E98" s="5">
        <v>6217.2244479999999</v>
      </c>
      <c r="F98" s="5"/>
      <c r="G98" s="5">
        <v>6217.2244479999999</v>
      </c>
    </row>
    <row r="99" spans="1:7" x14ac:dyDescent="0.25">
      <c r="A99" s="4" t="s">
        <v>133</v>
      </c>
      <c r="B99" s="5"/>
      <c r="C99" s="5"/>
      <c r="D99" s="5">
        <v>1463.8275369999999</v>
      </c>
      <c r="E99" s="5">
        <v>749.43700200000001</v>
      </c>
      <c r="F99" s="5"/>
      <c r="G99" s="5">
        <v>2213.2645389999998</v>
      </c>
    </row>
    <row r="100" spans="1:7" x14ac:dyDescent="0.25">
      <c r="A100" s="4" t="s">
        <v>134</v>
      </c>
      <c r="B100" s="5"/>
      <c r="C100" s="5"/>
      <c r="D100" s="5"/>
      <c r="E100" s="5"/>
      <c r="F100" s="5">
        <v>7159.503224</v>
      </c>
      <c r="G100" s="5">
        <v>7159.503224</v>
      </c>
    </row>
    <row r="101" spans="1:7" x14ac:dyDescent="0.25">
      <c r="A101" s="4" t="s">
        <v>135</v>
      </c>
      <c r="B101" s="5">
        <v>800.42940899999996</v>
      </c>
      <c r="C101" s="5"/>
      <c r="D101" s="5"/>
      <c r="E101" s="5"/>
      <c r="F101" s="5">
        <v>3077.3504710000002</v>
      </c>
      <c r="G101" s="5">
        <v>3877.77988</v>
      </c>
    </row>
    <row r="102" spans="1:7" x14ac:dyDescent="0.25">
      <c r="A102" s="4" t="s">
        <v>136</v>
      </c>
      <c r="B102" s="5">
        <v>1381.431556</v>
      </c>
      <c r="C102" s="5"/>
      <c r="D102" s="5">
        <v>865.94133799999997</v>
      </c>
      <c r="E102" s="5">
        <v>4927.3275149999999</v>
      </c>
      <c r="F102" s="5"/>
      <c r="G102" s="5">
        <v>7174.700409</v>
      </c>
    </row>
    <row r="103" spans="1:7" x14ac:dyDescent="0.25">
      <c r="A103" s="4" t="s">
        <v>137</v>
      </c>
      <c r="B103" s="5"/>
      <c r="C103" s="5">
        <v>2828.3314529999998</v>
      </c>
      <c r="D103" s="5"/>
      <c r="E103" s="5">
        <v>1567.5877679999999</v>
      </c>
      <c r="F103" s="5">
        <v>2629.476279</v>
      </c>
      <c r="G103" s="5">
        <v>7025.3954999999987</v>
      </c>
    </row>
    <row r="104" spans="1:7" x14ac:dyDescent="0.25">
      <c r="A104" s="4" t="s">
        <v>138</v>
      </c>
      <c r="B104" s="5"/>
      <c r="C104" s="5"/>
      <c r="D104" s="5"/>
      <c r="E104" s="5">
        <v>7320.5072399999999</v>
      </c>
      <c r="F104" s="5"/>
      <c r="G104" s="5">
        <v>7320.5072399999999</v>
      </c>
    </row>
    <row r="105" spans="1:7" x14ac:dyDescent="0.25">
      <c r="A105" s="4" t="s">
        <v>139</v>
      </c>
      <c r="B105" s="5"/>
      <c r="C105" s="5"/>
      <c r="D105" s="5"/>
      <c r="E105" s="5">
        <v>6632.1260039999997</v>
      </c>
      <c r="F105" s="5"/>
      <c r="G105" s="5">
        <v>6632.1260039999997</v>
      </c>
    </row>
    <row r="106" spans="1:7" x14ac:dyDescent="0.25">
      <c r="A106" s="4" t="s">
        <v>140</v>
      </c>
      <c r="B106" s="5"/>
      <c r="C106" s="5"/>
      <c r="D106" s="5"/>
      <c r="E106" s="5">
        <v>1829.6063590000001</v>
      </c>
      <c r="F106" s="5">
        <v>2329.5310669999999</v>
      </c>
      <c r="G106" s="5">
        <v>4159.1374260000002</v>
      </c>
    </row>
    <row r="107" spans="1:7" x14ac:dyDescent="0.25">
      <c r="A107" s="4" t="s">
        <v>141</v>
      </c>
      <c r="B107" s="5"/>
      <c r="C107" s="5"/>
      <c r="D107" s="5"/>
      <c r="E107" s="5">
        <v>5967.4970789999998</v>
      </c>
      <c r="F107" s="5">
        <v>1493.2246459999999</v>
      </c>
      <c r="G107" s="5">
        <v>7460.7217250000003</v>
      </c>
    </row>
    <row r="108" spans="1:7" x14ac:dyDescent="0.25">
      <c r="A108" s="4" t="s">
        <v>143</v>
      </c>
      <c r="B108" s="5"/>
      <c r="C108" s="5"/>
      <c r="D108" s="5">
        <v>545.46817199999998</v>
      </c>
      <c r="E108" s="5">
        <v>3327.9073900000003</v>
      </c>
      <c r="F108" s="5"/>
      <c r="G108" s="5">
        <v>3873.3755620000002</v>
      </c>
    </row>
    <row r="109" spans="1:7" x14ac:dyDescent="0.25">
      <c r="A109" s="4" t="s">
        <v>144</v>
      </c>
      <c r="B109" s="5"/>
      <c r="C109" s="5"/>
      <c r="D109" s="5"/>
      <c r="E109" s="5">
        <v>2268.1017980000001</v>
      </c>
      <c r="F109" s="5"/>
      <c r="G109" s="5">
        <v>2268.1017980000001</v>
      </c>
    </row>
    <row r="110" spans="1:7" x14ac:dyDescent="0.25">
      <c r="A110" s="4" t="s">
        <v>145</v>
      </c>
      <c r="B110" s="5"/>
      <c r="C110" s="5"/>
      <c r="D110" s="5"/>
      <c r="E110" s="5">
        <v>1301.4560389999999</v>
      </c>
      <c r="F110" s="5"/>
      <c r="G110" s="5">
        <v>1301.4560389999999</v>
      </c>
    </row>
    <row r="111" spans="1:7" x14ac:dyDescent="0.25">
      <c r="A111" s="4" t="s">
        <v>146</v>
      </c>
      <c r="B111" s="5">
        <v>1000.737781</v>
      </c>
      <c r="C111" s="5">
        <v>2439.4308219999998</v>
      </c>
      <c r="D111" s="5"/>
      <c r="E111" s="5">
        <v>3673.0691159999997</v>
      </c>
      <c r="F111" s="5"/>
      <c r="G111" s="5">
        <v>7113.2377189999997</v>
      </c>
    </row>
    <row r="112" spans="1:7" x14ac:dyDescent="0.25">
      <c r="A112" s="4" t="s">
        <v>147</v>
      </c>
      <c r="B112" s="5">
        <v>5542.959468</v>
      </c>
      <c r="C112" s="5"/>
      <c r="D112" s="5"/>
      <c r="E112" s="5">
        <v>1237.5609420000001</v>
      </c>
      <c r="F112" s="5"/>
      <c r="G112" s="5">
        <v>6780.5204100000001</v>
      </c>
    </row>
    <row r="113" spans="1:7" x14ac:dyDescent="0.25">
      <c r="A113" s="4" t="s">
        <v>148</v>
      </c>
      <c r="B113" s="5">
        <v>0.10715</v>
      </c>
      <c r="C113" s="5"/>
      <c r="D113" s="5"/>
      <c r="E113" s="5">
        <v>7383.1208529999994</v>
      </c>
      <c r="F113" s="5"/>
      <c r="G113" s="5">
        <v>7383.2280029999993</v>
      </c>
    </row>
    <row r="114" spans="1:7" x14ac:dyDescent="0.25">
      <c r="A114" s="4" t="s">
        <v>149</v>
      </c>
      <c r="B114" s="5">
        <v>772.68523600000003</v>
      </c>
      <c r="C114" s="5">
        <v>178.52982700000001</v>
      </c>
      <c r="D114" s="5">
        <v>363.84772500000003</v>
      </c>
      <c r="E114" s="5">
        <v>2499.5858740000003</v>
      </c>
      <c r="F114" s="5"/>
      <c r="G114" s="5">
        <v>3814.6486620000005</v>
      </c>
    </row>
    <row r="115" spans="1:7" x14ac:dyDescent="0.25">
      <c r="A115" s="4" t="s">
        <v>150</v>
      </c>
      <c r="B115" s="5">
        <v>747.14203499999996</v>
      </c>
      <c r="C115" s="5">
        <v>483.98660999999998</v>
      </c>
      <c r="D115" s="5"/>
      <c r="E115" s="5">
        <v>2585.7520169999998</v>
      </c>
      <c r="F115" s="5"/>
      <c r="G115" s="5">
        <v>3816.880662</v>
      </c>
    </row>
    <row r="116" spans="1:7" x14ac:dyDescent="0.25">
      <c r="A116" s="4" t="s">
        <v>151</v>
      </c>
      <c r="B116" s="5"/>
      <c r="C116" s="5"/>
      <c r="D116" s="5">
        <v>2490.3221749999998</v>
      </c>
      <c r="E116" s="5">
        <v>1793.485312</v>
      </c>
      <c r="F116" s="5"/>
      <c r="G116" s="5">
        <v>4283.807487</v>
      </c>
    </row>
    <row r="117" spans="1:7" x14ac:dyDescent="0.25">
      <c r="A117" s="4" t="s">
        <v>52</v>
      </c>
      <c r="B117" s="5"/>
      <c r="C117" s="5"/>
      <c r="D117" s="5"/>
      <c r="E117" s="5">
        <v>7132.3647190000002</v>
      </c>
      <c r="F117" s="5"/>
      <c r="G117" s="5">
        <v>7132.3647190000002</v>
      </c>
    </row>
    <row r="118" spans="1:7" x14ac:dyDescent="0.25">
      <c r="A118" s="4" t="s">
        <v>54</v>
      </c>
      <c r="B118" s="5"/>
      <c r="C118" s="5"/>
      <c r="D118" s="5"/>
      <c r="E118" s="5">
        <v>2708.5993520000002</v>
      </c>
      <c r="F118" s="5">
        <v>4452.5069029999995</v>
      </c>
      <c r="G118" s="5">
        <v>7161.1062550000006</v>
      </c>
    </row>
    <row r="119" spans="1:7" x14ac:dyDescent="0.25">
      <c r="A119" s="4" t="s">
        <v>55</v>
      </c>
      <c r="B119" s="5"/>
      <c r="C119" s="5"/>
      <c r="D119" s="5">
        <v>571.93457699999999</v>
      </c>
      <c r="E119" s="5">
        <v>7261.3931230000007</v>
      </c>
      <c r="F119" s="5"/>
      <c r="G119" s="5">
        <v>7833.3277000000007</v>
      </c>
    </row>
    <row r="120" spans="1:7" x14ac:dyDescent="0.25">
      <c r="A120" s="4" t="s">
        <v>56</v>
      </c>
      <c r="B120" s="5"/>
      <c r="C120" s="5"/>
      <c r="D120" s="5">
        <v>380.89920599999999</v>
      </c>
      <c r="E120" s="5">
        <v>6999.2397930000006</v>
      </c>
      <c r="F120" s="5"/>
      <c r="G120" s="5">
        <v>7380.1389990000007</v>
      </c>
    </row>
    <row r="121" spans="1:7" x14ac:dyDescent="0.25">
      <c r="A121" s="4" t="s">
        <v>58</v>
      </c>
      <c r="B121" s="5"/>
      <c r="C121" s="5"/>
      <c r="D121" s="5"/>
      <c r="E121" s="5">
        <v>7273.8999210000002</v>
      </c>
      <c r="F121" s="5"/>
      <c r="G121" s="5">
        <v>7273.8999210000002</v>
      </c>
    </row>
    <row r="122" spans="1:7" x14ac:dyDescent="0.25">
      <c r="A122" s="4" t="s">
        <v>59</v>
      </c>
      <c r="B122" s="5"/>
      <c r="C122" s="5"/>
      <c r="D122" s="5">
        <v>153.30894099999998</v>
      </c>
      <c r="E122" s="5">
        <v>7680.0174450000004</v>
      </c>
      <c r="F122" s="5"/>
      <c r="G122" s="5">
        <v>7833.3263859999997</v>
      </c>
    </row>
    <row r="123" spans="1:7" x14ac:dyDescent="0.25">
      <c r="A123" s="4" t="s">
        <v>60</v>
      </c>
      <c r="B123" s="5">
        <v>760.25155900000004</v>
      </c>
      <c r="C123" s="5"/>
      <c r="D123" s="5"/>
      <c r="E123" s="5">
        <v>723.72299900000007</v>
      </c>
      <c r="F123" s="5"/>
      <c r="G123" s="5">
        <v>1483.9745579999999</v>
      </c>
    </row>
    <row r="124" spans="1:7" x14ac:dyDescent="0.25">
      <c r="A124" s="4" t="s">
        <v>154</v>
      </c>
      <c r="B124" s="5"/>
      <c r="C124" s="5">
        <v>2073.418913</v>
      </c>
      <c r="D124" s="5"/>
      <c r="E124" s="5"/>
      <c r="F124" s="5"/>
      <c r="G124" s="5">
        <v>2073.418913</v>
      </c>
    </row>
    <row r="125" spans="1:7" x14ac:dyDescent="0.25">
      <c r="A125" s="4" t="s">
        <v>156</v>
      </c>
      <c r="B125" s="5">
        <v>4986.5967740000006</v>
      </c>
      <c r="C125" s="5"/>
      <c r="D125" s="5"/>
      <c r="E125" s="5">
        <v>656.19813699999997</v>
      </c>
      <c r="F125" s="5"/>
      <c r="G125" s="5">
        <v>5642.7949110000009</v>
      </c>
    </row>
    <row r="126" spans="1:7" x14ac:dyDescent="0.25">
      <c r="A126" s="4" t="s">
        <v>157</v>
      </c>
      <c r="B126" s="5">
        <v>4222.8920279999993</v>
      </c>
      <c r="C126" s="5"/>
      <c r="D126" s="5"/>
      <c r="E126" s="5">
        <v>1669.844523</v>
      </c>
      <c r="F126" s="5"/>
      <c r="G126" s="5">
        <v>5892.736551</v>
      </c>
    </row>
    <row r="127" spans="1:7" x14ac:dyDescent="0.25">
      <c r="A127" s="4" t="s">
        <v>158</v>
      </c>
      <c r="B127" s="5">
        <v>891.02536399999997</v>
      </c>
      <c r="C127" s="5"/>
      <c r="D127" s="5"/>
      <c r="E127" s="5">
        <v>656.85067500000002</v>
      </c>
      <c r="F127" s="5"/>
      <c r="G127" s="5">
        <v>1547.876039</v>
      </c>
    </row>
    <row r="128" spans="1:7" x14ac:dyDescent="0.25">
      <c r="A128" s="4" t="s">
        <v>159</v>
      </c>
      <c r="B128" s="5">
        <v>3434.7770799999998</v>
      </c>
      <c r="C128" s="5">
        <v>13.555479</v>
      </c>
      <c r="D128" s="5">
        <v>42.784984000000001</v>
      </c>
      <c r="E128" s="5">
        <v>1347.0994099999998</v>
      </c>
      <c r="F128" s="5"/>
      <c r="G128" s="5">
        <v>4838.216953000001</v>
      </c>
    </row>
    <row r="129" spans="1:7" x14ac:dyDescent="0.25">
      <c r="A129" s="4" t="s">
        <v>162</v>
      </c>
      <c r="B129" s="5">
        <v>1248.347131</v>
      </c>
      <c r="C129" s="5"/>
      <c r="D129" s="5">
        <v>60.341738999999997</v>
      </c>
      <c r="E129" s="5">
        <v>2115.523713</v>
      </c>
      <c r="F129" s="5"/>
      <c r="G129" s="5">
        <v>3424.212583</v>
      </c>
    </row>
    <row r="130" spans="1:7" x14ac:dyDescent="0.25">
      <c r="A130" s="4" t="s">
        <v>164</v>
      </c>
      <c r="B130" s="5"/>
      <c r="C130" s="5"/>
      <c r="D130" s="5"/>
      <c r="E130" s="5">
        <v>6752.1050219999997</v>
      </c>
      <c r="F130" s="5"/>
      <c r="G130" s="5">
        <v>6752.1050219999997</v>
      </c>
    </row>
    <row r="131" spans="1:7" x14ac:dyDescent="0.25">
      <c r="A131" s="4" t="s">
        <v>165</v>
      </c>
      <c r="B131" s="5">
        <v>157.11943400000001</v>
      </c>
      <c r="C131" s="5">
        <v>2641.3024049999999</v>
      </c>
      <c r="D131" s="5"/>
      <c r="E131" s="5">
        <v>794.11819400000002</v>
      </c>
      <c r="F131" s="5"/>
      <c r="G131" s="5">
        <v>3592.5400330000002</v>
      </c>
    </row>
    <row r="132" spans="1:7" x14ac:dyDescent="0.25">
      <c r="A132" s="4" t="s">
        <v>166</v>
      </c>
      <c r="B132" s="5"/>
      <c r="C132" s="5"/>
      <c r="D132" s="5"/>
      <c r="E132" s="5">
        <v>3123.8430850000004</v>
      </c>
      <c r="F132" s="5"/>
      <c r="G132" s="5">
        <v>3123.8430850000004</v>
      </c>
    </row>
    <row r="133" spans="1:7" x14ac:dyDescent="0.25">
      <c r="A133" s="4" t="s">
        <v>169</v>
      </c>
      <c r="B133" s="5"/>
      <c r="C133" s="5"/>
      <c r="D133" s="5"/>
      <c r="E133" s="5">
        <v>3436.0443930000001</v>
      </c>
      <c r="F133" s="5"/>
      <c r="G133" s="5">
        <v>3436.0443930000001</v>
      </c>
    </row>
    <row r="134" spans="1:7" x14ac:dyDescent="0.25">
      <c r="A134" s="4" t="s">
        <v>171</v>
      </c>
      <c r="B134" s="5"/>
      <c r="C134" s="5"/>
      <c r="D134" s="5"/>
      <c r="E134" s="5">
        <v>2183.353709</v>
      </c>
      <c r="F134" s="5">
        <v>130.060238</v>
      </c>
      <c r="G134" s="5">
        <v>2313.413947</v>
      </c>
    </row>
    <row r="135" spans="1:7" x14ac:dyDescent="0.25">
      <c r="A135" s="4" t="s">
        <v>172</v>
      </c>
      <c r="B135" s="5"/>
      <c r="C135" s="5">
        <v>511.07799799999998</v>
      </c>
      <c r="D135" s="5"/>
      <c r="E135" s="5">
        <v>2310.851435</v>
      </c>
      <c r="F135" s="5">
        <v>2692.7702529999997</v>
      </c>
      <c r="G135" s="5">
        <v>5514.6996859999999</v>
      </c>
    </row>
    <row r="136" spans="1:7" x14ac:dyDescent="0.25">
      <c r="A136" s="4" t="s">
        <v>173</v>
      </c>
      <c r="B136" s="5"/>
      <c r="C136" s="5">
        <v>3151.7419770000001</v>
      </c>
      <c r="D136" s="5"/>
      <c r="E136" s="5"/>
      <c r="F136" s="5"/>
      <c r="G136" s="5">
        <v>3151.7419770000001</v>
      </c>
    </row>
    <row r="137" spans="1:7" x14ac:dyDescent="0.25">
      <c r="A137" s="4" t="s">
        <v>174</v>
      </c>
      <c r="B137" s="5"/>
      <c r="C137" s="5"/>
      <c r="D137" s="5"/>
      <c r="E137" s="5">
        <v>1424.3369299999999</v>
      </c>
      <c r="F137" s="5">
        <v>2429.5737450000001</v>
      </c>
      <c r="G137" s="5">
        <v>3853.9106750000001</v>
      </c>
    </row>
    <row r="138" spans="1:7" x14ac:dyDescent="0.25">
      <c r="A138" s="4" t="s">
        <v>175</v>
      </c>
      <c r="B138" s="5"/>
      <c r="C138" s="5"/>
      <c r="D138" s="5"/>
      <c r="E138" s="5">
        <v>2877.8715430000002</v>
      </c>
      <c r="F138" s="5"/>
      <c r="G138" s="5">
        <v>2877.8715430000002</v>
      </c>
    </row>
    <row r="139" spans="1:7" x14ac:dyDescent="0.25">
      <c r="A139" s="4" t="s">
        <v>177</v>
      </c>
      <c r="B139" s="5"/>
      <c r="C139" s="5">
        <v>89.649375000000006</v>
      </c>
      <c r="D139" s="5"/>
      <c r="E139" s="5">
        <v>4635.4313299999994</v>
      </c>
      <c r="F139" s="5"/>
      <c r="G139" s="5">
        <v>4725.0807049999994</v>
      </c>
    </row>
    <row r="140" spans="1:7" x14ac:dyDescent="0.25">
      <c r="A140" s="4" t="s">
        <v>178</v>
      </c>
      <c r="B140" s="5"/>
      <c r="C140" s="5">
        <v>5500.6618010000002</v>
      </c>
      <c r="D140" s="5"/>
      <c r="E140" s="5">
        <v>2088.68181</v>
      </c>
      <c r="F140" s="5"/>
      <c r="G140" s="5">
        <v>7589.3436110000002</v>
      </c>
    </row>
    <row r="141" spans="1:7" x14ac:dyDescent="0.25">
      <c r="A141" s="4" t="s">
        <v>179</v>
      </c>
      <c r="B141" s="5"/>
      <c r="C141" s="5">
        <v>1242.311115</v>
      </c>
      <c r="D141" s="5"/>
      <c r="E141" s="5">
        <v>6509.6676079999997</v>
      </c>
      <c r="F141" s="5">
        <v>81.346541999999999</v>
      </c>
      <c r="G141" s="5">
        <v>7833.3252649999995</v>
      </c>
    </row>
    <row r="142" spans="1:7" x14ac:dyDescent="0.25">
      <c r="A142" s="4" t="s">
        <v>180</v>
      </c>
      <c r="B142" s="5"/>
      <c r="C142" s="5"/>
      <c r="D142" s="5"/>
      <c r="E142" s="5">
        <v>3081.1862209999999</v>
      </c>
      <c r="F142" s="5">
        <v>4752.1395899999998</v>
      </c>
      <c r="G142" s="5">
        <v>7833.3258110000006</v>
      </c>
    </row>
    <row r="143" spans="1:7" x14ac:dyDescent="0.25">
      <c r="A143" s="4" t="s">
        <v>198</v>
      </c>
      <c r="B143" s="5">
        <v>4611.5812889999997</v>
      </c>
      <c r="C143" s="5">
        <v>74.791797000000003</v>
      </c>
      <c r="D143" s="5"/>
      <c r="E143" s="5">
        <v>2419.5220260000001</v>
      </c>
      <c r="F143" s="5"/>
      <c r="G143" s="5">
        <v>7105.8951120000002</v>
      </c>
    </row>
    <row r="144" spans="1:7" x14ac:dyDescent="0.25">
      <c r="A144" s="4" t="s">
        <v>199</v>
      </c>
      <c r="B144" s="5">
        <v>1289.571586</v>
      </c>
      <c r="C144" s="5"/>
      <c r="D144" s="5"/>
      <c r="E144" s="5">
        <v>5584.1394779999991</v>
      </c>
      <c r="F144" s="5"/>
      <c r="G144" s="5">
        <v>6873.7110639999992</v>
      </c>
    </row>
    <row r="145" spans="1:7" x14ac:dyDescent="0.25">
      <c r="A145" s="4" t="s">
        <v>200</v>
      </c>
      <c r="B145" s="5">
        <v>1281.9380470000001</v>
      </c>
      <c r="C145" s="5">
        <v>1065.850457</v>
      </c>
      <c r="D145" s="5"/>
      <c r="E145" s="5">
        <v>235.76077100000001</v>
      </c>
      <c r="F145" s="5"/>
      <c r="G145" s="5">
        <v>2583.5492750000003</v>
      </c>
    </row>
    <row r="146" spans="1:7" x14ac:dyDescent="0.25">
      <c r="A146" s="4" t="s">
        <v>201</v>
      </c>
      <c r="B146" s="5">
        <v>7264.9498840000006</v>
      </c>
      <c r="C146" s="5"/>
      <c r="D146" s="5"/>
      <c r="E146" s="5"/>
      <c r="F146" s="5"/>
      <c r="G146" s="5">
        <v>7264.9498840000006</v>
      </c>
    </row>
    <row r="147" spans="1:7" x14ac:dyDescent="0.25">
      <c r="A147" s="4" t="s">
        <v>202</v>
      </c>
      <c r="B147" s="5"/>
      <c r="C147" s="5"/>
      <c r="D147" s="5">
        <v>2838.6163590000001</v>
      </c>
      <c r="E147" s="5"/>
      <c r="F147" s="5"/>
      <c r="G147" s="5">
        <v>2838.6163590000001</v>
      </c>
    </row>
    <row r="148" spans="1:7" x14ac:dyDescent="0.25">
      <c r="A148" s="4" t="s">
        <v>203</v>
      </c>
      <c r="B148" s="5">
        <v>3304.6778100000001</v>
      </c>
      <c r="C148" s="5"/>
      <c r="D148" s="5">
        <v>3057.0316200000002</v>
      </c>
      <c r="E148" s="5">
        <v>239.75267700000001</v>
      </c>
      <c r="F148" s="5"/>
      <c r="G148" s="5">
        <v>6601.4621070000012</v>
      </c>
    </row>
    <row r="149" spans="1:7" x14ac:dyDescent="0.25">
      <c r="A149" s="4" t="s">
        <v>192</v>
      </c>
      <c r="B149" s="5">
        <v>366.48886899999997</v>
      </c>
      <c r="C149" s="5"/>
      <c r="D149" s="5"/>
      <c r="E149" s="5">
        <v>5764.766485000001</v>
      </c>
      <c r="F149" s="5"/>
      <c r="G149" s="5">
        <v>6131.2553540000008</v>
      </c>
    </row>
    <row r="150" spans="1:7" x14ac:dyDescent="0.25">
      <c r="A150" s="4" t="s">
        <v>193</v>
      </c>
      <c r="B150" s="5">
        <v>3167.9850680000004</v>
      </c>
      <c r="C150" s="5"/>
      <c r="D150" s="5"/>
      <c r="E150" s="5"/>
      <c r="F150" s="5"/>
      <c r="G150" s="5">
        <v>3167.9850680000004</v>
      </c>
    </row>
    <row r="151" spans="1:7" x14ac:dyDescent="0.25">
      <c r="A151" s="4" t="s">
        <v>194</v>
      </c>
      <c r="B151" s="5">
        <v>4500.2869609999998</v>
      </c>
      <c r="C151" s="5"/>
      <c r="D151" s="5">
        <v>1758.511833</v>
      </c>
      <c r="E151" s="5"/>
      <c r="F151" s="5"/>
      <c r="G151" s="5">
        <v>6258.7987939999994</v>
      </c>
    </row>
    <row r="152" spans="1:7" x14ac:dyDescent="0.25">
      <c r="A152" s="4" t="s">
        <v>195</v>
      </c>
      <c r="B152" s="5">
        <v>4019.7066979999995</v>
      </c>
      <c r="C152" s="5"/>
      <c r="D152" s="5">
        <v>146.77949099999998</v>
      </c>
      <c r="E152" s="5">
        <v>3667.4161919999997</v>
      </c>
      <c r="F152" s="5"/>
      <c r="G152" s="5">
        <v>7833.9023809999981</v>
      </c>
    </row>
    <row r="153" spans="1:7" x14ac:dyDescent="0.25">
      <c r="A153" s="4" t="s">
        <v>196</v>
      </c>
      <c r="B153" s="5">
        <v>7645.0432409999994</v>
      </c>
      <c r="C153" s="5">
        <v>17.863779000000001</v>
      </c>
      <c r="D153" s="5"/>
      <c r="E153" s="5"/>
      <c r="F153" s="5"/>
      <c r="G153" s="5">
        <v>7662.9070199999996</v>
      </c>
    </row>
    <row r="154" spans="1:7" x14ac:dyDescent="0.25">
      <c r="A154" s="4" t="s">
        <v>205</v>
      </c>
      <c r="B154" s="5"/>
      <c r="C154" s="5"/>
      <c r="D154" s="5">
        <v>7833.3301309999997</v>
      </c>
      <c r="E154" s="5"/>
      <c r="F154" s="5"/>
      <c r="G154" s="5">
        <v>7833.3301309999997</v>
      </c>
    </row>
    <row r="155" spans="1:7" x14ac:dyDescent="0.25">
      <c r="A155" s="4" t="s">
        <v>206</v>
      </c>
      <c r="B155" s="5">
        <v>883.93370200000004</v>
      </c>
      <c r="C155" s="5"/>
      <c r="D155" s="5">
        <v>2656.5430390000001</v>
      </c>
      <c r="E155" s="5">
        <v>3912.6370860000002</v>
      </c>
      <c r="F155" s="5">
        <v>13.035435</v>
      </c>
      <c r="G155" s="5">
        <v>7466.1492620000008</v>
      </c>
    </row>
    <row r="156" spans="1:7" x14ac:dyDescent="0.25">
      <c r="A156" s="4" t="s">
        <v>207</v>
      </c>
      <c r="B156" s="5">
        <v>156.413241</v>
      </c>
      <c r="C156" s="5"/>
      <c r="D156" s="5"/>
      <c r="E156" s="5">
        <v>4921.2865939999992</v>
      </c>
      <c r="F156" s="5"/>
      <c r="G156" s="5">
        <v>5077.6998349999994</v>
      </c>
    </row>
    <row r="157" spans="1:7" x14ac:dyDescent="0.25">
      <c r="A157" s="4" t="s">
        <v>208</v>
      </c>
      <c r="B157" s="5"/>
      <c r="C157" s="5"/>
      <c r="D157" s="5">
        <v>755.42249300000003</v>
      </c>
      <c r="E157" s="5">
        <v>4468.4286670000001</v>
      </c>
      <c r="F157" s="5">
        <v>305.12550400000003</v>
      </c>
      <c r="G157" s="5">
        <v>5528.9766639999998</v>
      </c>
    </row>
    <row r="158" spans="1:7" x14ac:dyDescent="0.25">
      <c r="A158" s="4" t="s">
        <v>209</v>
      </c>
      <c r="B158" s="5"/>
      <c r="C158" s="5"/>
      <c r="D158" s="5">
        <v>6475.4648480000005</v>
      </c>
      <c r="E158" s="5"/>
      <c r="F158" s="5"/>
      <c r="G158" s="5">
        <v>6475.4648480000005</v>
      </c>
    </row>
    <row r="159" spans="1:7" x14ac:dyDescent="0.25">
      <c r="A159" s="4" t="s">
        <v>183</v>
      </c>
      <c r="B159" s="5">
        <v>271.16746599999999</v>
      </c>
      <c r="C159" s="5"/>
      <c r="D159" s="5"/>
      <c r="E159" s="5"/>
      <c r="F159" s="5"/>
      <c r="G159" s="5">
        <v>271.16746599999999</v>
      </c>
    </row>
    <row r="160" spans="1:7" x14ac:dyDescent="0.25">
      <c r="A160" s="4" t="s">
        <v>185</v>
      </c>
      <c r="B160" s="5">
        <v>739.19289300000003</v>
      </c>
      <c r="C160" s="5">
        <v>277.03855199999998</v>
      </c>
      <c r="D160" s="5">
        <v>14.476107000000001</v>
      </c>
      <c r="E160" s="5">
        <v>2533.1889440000004</v>
      </c>
      <c r="F160" s="5"/>
      <c r="G160" s="5">
        <v>3563.8964960000003</v>
      </c>
    </row>
    <row r="161" spans="1:7" x14ac:dyDescent="0.25">
      <c r="A161" s="4" t="s">
        <v>186</v>
      </c>
      <c r="B161" s="5">
        <v>623.90624200000002</v>
      </c>
      <c r="C161" s="5">
        <v>96.924098999999998</v>
      </c>
      <c r="D161" s="5"/>
      <c r="E161" s="5"/>
      <c r="F161" s="5"/>
      <c r="G161" s="5">
        <v>720.83034099999998</v>
      </c>
    </row>
    <row r="162" spans="1:7" x14ac:dyDescent="0.25">
      <c r="A162" s="4" t="s">
        <v>187</v>
      </c>
      <c r="B162" s="5">
        <v>437.55444599999998</v>
      </c>
      <c r="C162" s="5"/>
      <c r="D162" s="5"/>
      <c r="E162" s="5">
        <v>0.66763399999999995</v>
      </c>
      <c r="F162" s="5"/>
      <c r="G162" s="5">
        <v>438.22208000000001</v>
      </c>
    </row>
    <row r="163" spans="1:7" x14ac:dyDescent="0.25">
      <c r="A163" s="4" t="s">
        <v>188</v>
      </c>
      <c r="B163" s="5">
        <v>148.134872</v>
      </c>
      <c r="C163" s="5"/>
      <c r="D163" s="5"/>
      <c r="E163" s="5">
        <v>172.44476499999999</v>
      </c>
      <c r="F163" s="5"/>
      <c r="G163" s="5">
        <v>320.57963699999999</v>
      </c>
    </row>
    <row r="164" spans="1:7" x14ac:dyDescent="0.25">
      <c r="A164" s="4" t="s">
        <v>255</v>
      </c>
      <c r="B164" s="5">
        <v>194.547652</v>
      </c>
      <c r="C164" s="5"/>
      <c r="D164" s="5"/>
      <c r="E164" s="5"/>
      <c r="F164" s="5"/>
      <c r="G164" s="5">
        <v>194.547652</v>
      </c>
    </row>
    <row r="165" spans="1:7" x14ac:dyDescent="0.25">
      <c r="A165" s="4" t="s">
        <v>189</v>
      </c>
      <c r="B165" s="5">
        <v>3499.8663590000001</v>
      </c>
      <c r="C165" s="5"/>
      <c r="D165" s="5"/>
      <c r="E165" s="5"/>
      <c r="F165" s="5"/>
      <c r="G165" s="5">
        <v>3499.8663590000001</v>
      </c>
    </row>
    <row r="166" spans="1:7" x14ac:dyDescent="0.25">
      <c r="A166" s="4" t="s">
        <v>190</v>
      </c>
      <c r="B166" s="5">
        <v>1009.022331</v>
      </c>
      <c r="C166" s="5"/>
      <c r="D166" s="5"/>
      <c r="E166" s="5"/>
      <c r="F166" s="5"/>
      <c r="G166" s="5">
        <v>1009.022331</v>
      </c>
    </row>
    <row r="167" spans="1:7" x14ac:dyDescent="0.25">
      <c r="A167" s="4" t="s">
        <v>211</v>
      </c>
      <c r="B167" s="5">
        <v>156.278728</v>
      </c>
      <c r="C167" s="5">
        <v>2774.5249690000001</v>
      </c>
      <c r="D167" s="5"/>
      <c r="E167" s="5">
        <v>3578.1673819999996</v>
      </c>
      <c r="F167" s="5"/>
      <c r="G167" s="5">
        <v>6508.9710789999999</v>
      </c>
    </row>
    <row r="168" spans="1:7" x14ac:dyDescent="0.25">
      <c r="A168" s="4" t="s">
        <v>212</v>
      </c>
      <c r="B168" s="5"/>
      <c r="C168" s="5">
        <v>2809.266263</v>
      </c>
      <c r="D168" s="5">
        <v>3034.3942940000002</v>
      </c>
      <c r="E168" s="5">
        <v>1221.7658959999999</v>
      </c>
      <c r="F168" s="5"/>
      <c r="G168" s="5">
        <v>7065.426453</v>
      </c>
    </row>
    <row r="169" spans="1:7" x14ac:dyDescent="0.25">
      <c r="A169" s="4" t="s">
        <v>213</v>
      </c>
      <c r="B169" s="5"/>
      <c r="C169" s="5"/>
      <c r="D169" s="5">
        <v>1229.11176</v>
      </c>
      <c r="E169" s="5">
        <v>3782.5067690000001</v>
      </c>
      <c r="F169" s="5"/>
      <c r="G169" s="5">
        <v>5011.6185290000003</v>
      </c>
    </row>
    <row r="170" spans="1:7" x14ac:dyDescent="0.25">
      <c r="A170" s="4" t="s">
        <v>214</v>
      </c>
      <c r="B170" s="5">
        <v>5549.3762310000002</v>
      </c>
      <c r="C170" s="5"/>
      <c r="D170" s="5"/>
      <c r="E170" s="5"/>
      <c r="F170" s="5"/>
      <c r="G170" s="5">
        <v>5549.3762310000002</v>
      </c>
    </row>
    <row r="171" spans="1:7" x14ac:dyDescent="0.25">
      <c r="A171" s="4" t="s">
        <v>227</v>
      </c>
      <c r="B171" s="5"/>
      <c r="C171" s="5"/>
      <c r="D171" s="5"/>
      <c r="E171" s="5">
        <v>1805.6592450000001</v>
      </c>
      <c r="F171" s="5">
        <v>6027.6675130000003</v>
      </c>
      <c r="G171" s="5">
        <v>7833.3267580000002</v>
      </c>
    </row>
    <row r="172" spans="1:7" x14ac:dyDescent="0.25">
      <c r="A172" s="4" t="s">
        <v>228</v>
      </c>
      <c r="B172" s="5"/>
      <c r="C172" s="5"/>
      <c r="D172" s="5"/>
      <c r="E172" s="5">
        <v>7700.3774759999997</v>
      </c>
      <c r="F172" s="5">
        <v>132.949973</v>
      </c>
      <c r="G172" s="5">
        <v>7833.3274490000003</v>
      </c>
    </row>
    <row r="173" spans="1:7" x14ac:dyDescent="0.25">
      <c r="A173" s="4" t="s">
        <v>229</v>
      </c>
      <c r="B173" s="5"/>
      <c r="C173" s="5"/>
      <c r="D173" s="5"/>
      <c r="E173" s="5">
        <v>5348.0145050000001</v>
      </c>
      <c r="F173" s="5">
        <v>2485.3127960000002</v>
      </c>
      <c r="G173" s="5">
        <v>7833.3273010000003</v>
      </c>
    </row>
    <row r="174" spans="1:7" x14ac:dyDescent="0.25">
      <c r="A174" s="4" t="s">
        <v>230</v>
      </c>
      <c r="B174" s="5"/>
      <c r="C174" s="5"/>
      <c r="D174" s="5"/>
      <c r="E174" s="5">
        <v>3179.4913430000001</v>
      </c>
      <c r="F174" s="5">
        <v>4653.836069</v>
      </c>
      <c r="G174" s="5">
        <v>7833.3274119999996</v>
      </c>
    </row>
    <row r="175" spans="1:7" x14ac:dyDescent="0.25">
      <c r="A175" s="4" t="s">
        <v>231</v>
      </c>
      <c r="B175" s="5"/>
      <c r="C175" s="5"/>
      <c r="D175" s="5"/>
      <c r="E175" s="5">
        <v>1491.825233</v>
      </c>
      <c r="F175" s="5">
        <v>4779.8224190000001</v>
      </c>
      <c r="G175" s="5">
        <v>6271.6476519999997</v>
      </c>
    </row>
    <row r="176" spans="1:7" x14ac:dyDescent="0.25">
      <c r="A176" s="4" t="s">
        <v>232</v>
      </c>
      <c r="B176" s="5"/>
      <c r="C176" s="5">
        <v>340.55213300000003</v>
      </c>
      <c r="D176" s="5"/>
      <c r="E176" s="5">
        <v>3025.2451289999999</v>
      </c>
      <c r="F176" s="5"/>
      <c r="G176" s="5">
        <v>3365.797262</v>
      </c>
    </row>
    <row r="177" spans="1:7" x14ac:dyDescent="0.25">
      <c r="A177" s="4" t="s">
        <v>233</v>
      </c>
      <c r="B177" s="5"/>
      <c r="C177" s="5">
        <v>68.433304000000007</v>
      </c>
      <c r="D177" s="5">
        <v>28.087643</v>
      </c>
      <c r="E177" s="5">
        <v>8.2591710000000003</v>
      </c>
      <c r="F177" s="5">
        <v>3510.8223579999999</v>
      </c>
      <c r="G177" s="5">
        <v>3615.602476</v>
      </c>
    </row>
    <row r="178" spans="1:7" x14ac:dyDescent="0.25">
      <c r="A178" s="4" t="s">
        <v>234</v>
      </c>
      <c r="B178" s="5">
        <v>2640.5287560000002</v>
      </c>
      <c r="C178" s="5"/>
      <c r="D178" s="5"/>
      <c r="E178" s="5">
        <v>4607.2413139999999</v>
      </c>
      <c r="F178" s="5"/>
      <c r="G178" s="5">
        <v>7247.7700700000005</v>
      </c>
    </row>
    <row r="179" spans="1:7" x14ac:dyDescent="0.25">
      <c r="A179" s="4" t="s">
        <v>217</v>
      </c>
      <c r="B179" s="5"/>
      <c r="C179" s="5"/>
      <c r="D179" s="5"/>
      <c r="E179" s="5">
        <v>64.435497999999995</v>
      </c>
      <c r="F179" s="5">
        <v>40.808026999999996</v>
      </c>
      <c r="G179" s="5">
        <v>105.24352499999999</v>
      </c>
    </row>
    <row r="180" spans="1:7" x14ac:dyDescent="0.25">
      <c r="A180" s="4" t="s">
        <v>219</v>
      </c>
      <c r="B180" s="5"/>
      <c r="C180" s="5"/>
      <c r="D180" s="5"/>
      <c r="E180" s="5">
        <v>303.344919</v>
      </c>
      <c r="F180" s="5">
        <v>986.08486199999993</v>
      </c>
      <c r="G180" s="5">
        <v>1289.4297809999998</v>
      </c>
    </row>
    <row r="181" spans="1:7" x14ac:dyDescent="0.25">
      <c r="A181" s="4" t="s">
        <v>220</v>
      </c>
      <c r="B181" s="5"/>
      <c r="C181" s="5"/>
      <c r="D181" s="5"/>
      <c r="E181" s="5">
        <v>898.07079199999998</v>
      </c>
      <c r="F181" s="5">
        <v>1972.9476480000001</v>
      </c>
      <c r="G181" s="5">
        <v>2871.0184399999998</v>
      </c>
    </row>
    <row r="182" spans="1:7" x14ac:dyDescent="0.25">
      <c r="A182" s="4" t="s">
        <v>221</v>
      </c>
      <c r="B182" s="5"/>
      <c r="C182" s="5"/>
      <c r="D182" s="5"/>
      <c r="E182" s="5">
        <v>122.04178</v>
      </c>
      <c r="F182" s="5">
        <v>3076.844983</v>
      </c>
      <c r="G182" s="5">
        <v>3198.886763</v>
      </c>
    </row>
    <row r="183" spans="1:7" x14ac:dyDescent="0.25">
      <c r="A183" s="4" t="s">
        <v>222</v>
      </c>
      <c r="B183" s="5"/>
      <c r="C183" s="5"/>
      <c r="D183" s="5"/>
      <c r="E183" s="5"/>
      <c r="F183" s="5">
        <v>7833.3280990000003</v>
      </c>
      <c r="G183" s="5">
        <v>7833.3280990000003</v>
      </c>
    </row>
    <row r="184" spans="1:7" x14ac:dyDescent="0.25">
      <c r="A184" s="4" t="s">
        <v>223</v>
      </c>
      <c r="B184" s="5"/>
      <c r="C184" s="5"/>
      <c r="D184" s="5"/>
      <c r="E184" s="5"/>
      <c r="F184" s="5">
        <v>7833.326564</v>
      </c>
      <c r="G184" s="5">
        <v>7833.326564</v>
      </c>
    </row>
    <row r="185" spans="1:7" x14ac:dyDescent="0.25">
      <c r="A185" s="4" t="s">
        <v>224</v>
      </c>
      <c r="B185" s="5"/>
      <c r="C185" s="5"/>
      <c r="D185" s="5"/>
      <c r="E185" s="5"/>
      <c r="F185" s="5">
        <v>7833.3257910000002</v>
      </c>
      <c r="G185" s="5">
        <v>7833.3257910000002</v>
      </c>
    </row>
    <row r="186" spans="1:7" x14ac:dyDescent="0.25">
      <c r="A186" s="4" t="s">
        <v>225</v>
      </c>
      <c r="B186" s="5"/>
      <c r="C186" s="5"/>
      <c r="D186" s="5"/>
      <c r="E186" s="5">
        <v>6711.3306389999998</v>
      </c>
      <c r="F186" s="5">
        <v>1042.845251</v>
      </c>
      <c r="G186" s="5">
        <v>7754.1758899999995</v>
      </c>
    </row>
    <row r="187" spans="1:7" x14ac:dyDescent="0.25">
      <c r="A187" s="4" t="s">
        <v>257</v>
      </c>
      <c r="B187" s="5">
        <v>135689.21847699999</v>
      </c>
      <c r="C187" s="5">
        <v>49724.91341899999</v>
      </c>
      <c r="D187" s="5">
        <v>65884.893651000006</v>
      </c>
      <c r="E187" s="5">
        <v>565039.94671699964</v>
      </c>
      <c r="F187" s="5">
        <v>186253.21908599994</v>
      </c>
      <c r="G187" s="5">
        <v>1002592.1913499966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71D83-0642-4F93-8FB1-5478E05D7BC0}">
  <dimension ref="A1:O183"/>
  <sheetViews>
    <sheetView tabSelected="1" topLeftCell="A155" workbookViewId="0">
      <selection activeCell="I1" sqref="I1:O183"/>
    </sheetView>
  </sheetViews>
  <sheetFormatPr defaultRowHeight="15" x14ac:dyDescent="0.25"/>
  <cols>
    <col min="2" max="6" width="9" customWidth="1"/>
    <col min="7" max="7" width="12" bestFit="1" customWidth="1"/>
    <col min="15" max="15" width="16.28515625" customWidth="1"/>
  </cols>
  <sheetData>
    <row r="1" spans="1:15" x14ac:dyDescent="0.25">
      <c r="A1" t="s">
        <v>256</v>
      </c>
      <c r="B1">
        <v>0</v>
      </c>
      <c r="C1">
        <v>1</v>
      </c>
      <c r="D1">
        <v>2</v>
      </c>
      <c r="E1">
        <v>3</v>
      </c>
      <c r="F1">
        <v>4</v>
      </c>
      <c r="G1" t="s">
        <v>257</v>
      </c>
      <c r="I1" t="s">
        <v>260</v>
      </c>
      <c r="J1" t="s">
        <v>261</v>
      </c>
      <c r="K1" t="s">
        <v>262</v>
      </c>
      <c r="L1" t="s">
        <v>263</v>
      </c>
      <c r="M1" t="s">
        <v>264</v>
      </c>
      <c r="N1" t="s">
        <v>266</v>
      </c>
      <c r="O1" t="s">
        <v>265</v>
      </c>
    </row>
    <row r="2" spans="1:15" x14ac:dyDescent="0.25">
      <c r="A2" t="s">
        <v>236</v>
      </c>
      <c r="C2">
        <v>864.437499</v>
      </c>
      <c r="E2">
        <v>540.92456500000003</v>
      </c>
      <c r="G2">
        <v>1405.3620639999999</v>
      </c>
      <c r="I2">
        <f>B2/7853.98</f>
        <v>0</v>
      </c>
      <c r="J2">
        <f t="shared" ref="J2:N2" si="0">C2/7853.98</f>
        <v>0.11006362366596299</v>
      </c>
      <c r="K2">
        <f t="shared" si="0"/>
        <v>0</v>
      </c>
      <c r="L2">
        <f t="shared" si="0"/>
        <v>6.8872669016218538E-2</v>
      </c>
      <c r="M2">
        <f t="shared" si="0"/>
        <v>0</v>
      </c>
      <c r="N2">
        <f t="shared" si="0"/>
        <v>0.17893629268218153</v>
      </c>
      <c r="O2">
        <f>1-N2</f>
        <v>0.82106370731781841</v>
      </c>
    </row>
    <row r="3" spans="1:15" x14ac:dyDescent="0.25">
      <c r="A3" t="s">
        <v>238</v>
      </c>
      <c r="B3">
        <v>1102.9140640000001</v>
      </c>
      <c r="C3">
        <v>1689.363707</v>
      </c>
      <c r="E3">
        <v>4209.3389219999999</v>
      </c>
      <c r="G3">
        <v>7001.6166930000009</v>
      </c>
      <c r="I3">
        <f t="shared" ref="I3:I66" si="1">B3/7853.98</f>
        <v>0.14042740928802977</v>
      </c>
      <c r="J3">
        <f t="shared" ref="J3:J66" si="2">C3/7853.98</f>
        <v>0.21509651246883746</v>
      </c>
      <c r="K3">
        <f t="shared" ref="K3:K66" si="3">D3/7853.98</f>
        <v>0</v>
      </c>
      <c r="L3">
        <f t="shared" ref="L3:L66" si="4">E3/7853.98</f>
        <v>0.5359497887695156</v>
      </c>
      <c r="M3">
        <f t="shared" ref="M3:M66" si="5">F3/7853.98</f>
        <v>0</v>
      </c>
      <c r="N3">
        <f t="shared" ref="N3:N66" si="6">G3/7853.98</f>
        <v>0.89147371052638291</v>
      </c>
      <c r="O3">
        <f t="shared" ref="O3:O66" si="7">1-N3</f>
        <v>0.10852628947361709</v>
      </c>
    </row>
    <row r="4" spans="1:15" x14ac:dyDescent="0.25">
      <c r="A4" t="s">
        <v>239</v>
      </c>
      <c r="B4">
        <v>3148.1904799999998</v>
      </c>
      <c r="C4">
        <v>451.03827799999999</v>
      </c>
      <c r="E4">
        <v>2525.6904020000002</v>
      </c>
      <c r="G4">
        <v>6124.9191600000004</v>
      </c>
      <c r="I4">
        <f t="shared" si="1"/>
        <v>0.40084014474190155</v>
      </c>
      <c r="J4">
        <f t="shared" si="2"/>
        <v>5.7427989121439066E-2</v>
      </c>
      <c r="K4">
        <f t="shared" si="3"/>
        <v>0</v>
      </c>
      <c r="L4">
        <f t="shared" si="4"/>
        <v>0.32158095666146341</v>
      </c>
      <c r="M4">
        <f t="shared" si="5"/>
        <v>0</v>
      </c>
      <c r="N4">
        <f t="shared" si="6"/>
        <v>0.77984909052480411</v>
      </c>
      <c r="O4">
        <f t="shared" si="7"/>
        <v>0.22015090947519589</v>
      </c>
    </row>
    <row r="5" spans="1:15" x14ac:dyDescent="0.25">
      <c r="A5" t="s">
        <v>241</v>
      </c>
      <c r="B5">
        <v>4046.4485420000001</v>
      </c>
      <c r="E5">
        <v>45.722231999999998</v>
      </c>
      <c r="G5">
        <v>4092.1707740000002</v>
      </c>
      <c r="I5">
        <f t="shared" si="1"/>
        <v>0.51520993712741825</v>
      </c>
      <c r="J5">
        <f t="shared" si="2"/>
        <v>0</v>
      </c>
      <c r="K5">
        <f t="shared" si="3"/>
        <v>0</v>
      </c>
      <c r="L5">
        <f t="shared" si="4"/>
        <v>5.8215365967318484E-3</v>
      </c>
      <c r="M5">
        <f t="shared" si="5"/>
        <v>0</v>
      </c>
      <c r="N5">
        <f t="shared" si="6"/>
        <v>0.52103147372415015</v>
      </c>
      <c r="O5">
        <f t="shared" si="7"/>
        <v>0.47896852627584985</v>
      </c>
    </row>
    <row r="6" spans="1:15" x14ac:dyDescent="0.25">
      <c r="A6" t="s">
        <v>242</v>
      </c>
      <c r="B6">
        <v>1416.012221</v>
      </c>
      <c r="C6">
        <v>1587.457615</v>
      </c>
      <c r="E6">
        <v>1135.9517020000001</v>
      </c>
      <c r="G6">
        <v>4139.4215380000005</v>
      </c>
      <c r="I6">
        <f t="shared" si="1"/>
        <v>0.18029231306929736</v>
      </c>
      <c r="J6">
        <f t="shared" si="2"/>
        <v>0.20212142315106482</v>
      </c>
      <c r="K6">
        <f t="shared" si="3"/>
        <v>0</v>
      </c>
      <c r="L6">
        <f t="shared" si="4"/>
        <v>0.14463389287978837</v>
      </c>
      <c r="M6">
        <f t="shared" si="5"/>
        <v>0</v>
      </c>
      <c r="N6">
        <f t="shared" si="6"/>
        <v>0.52704762910015057</v>
      </c>
      <c r="O6">
        <f t="shared" si="7"/>
        <v>0.47295237089984943</v>
      </c>
    </row>
    <row r="7" spans="1:15" x14ac:dyDescent="0.25">
      <c r="A7" t="s">
        <v>243</v>
      </c>
      <c r="B7">
        <v>4570.5140630000005</v>
      </c>
      <c r="C7">
        <v>261.53722299999998</v>
      </c>
      <c r="E7">
        <v>2687.3084739999999</v>
      </c>
      <c r="G7">
        <v>7519.3597600000003</v>
      </c>
      <c r="I7">
        <f t="shared" si="1"/>
        <v>0.5819360455463346</v>
      </c>
      <c r="J7">
        <f t="shared" si="2"/>
        <v>3.3299960402241924E-2</v>
      </c>
      <c r="K7">
        <f t="shared" si="3"/>
        <v>0</v>
      </c>
      <c r="L7">
        <f t="shared" si="4"/>
        <v>0.34215881298399031</v>
      </c>
      <c r="M7">
        <f t="shared" si="5"/>
        <v>0</v>
      </c>
      <c r="N7">
        <f t="shared" si="6"/>
        <v>0.95739481893256673</v>
      </c>
      <c r="O7">
        <f t="shared" si="7"/>
        <v>4.2605181067433273E-2</v>
      </c>
    </row>
    <row r="8" spans="1:15" x14ac:dyDescent="0.25">
      <c r="A8" t="s">
        <v>244</v>
      </c>
      <c r="B8">
        <v>2274.02261</v>
      </c>
      <c r="C8">
        <v>309.13833499999998</v>
      </c>
      <c r="E8">
        <v>5250.1645950000002</v>
      </c>
      <c r="G8">
        <v>7833.3255399999998</v>
      </c>
      <c r="I8">
        <f t="shared" si="1"/>
        <v>0.28953761150397633</v>
      </c>
      <c r="J8">
        <f t="shared" si="2"/>
        <v>3.9360723480324628E-2</v>
      </c>
      <c r="K8">
        <f t="shared" si="3"/>
        <v>0</v>
      </c>
      <c r="L8">
        <f t="shared" si="4"/>
        <v>0.66847185694386801</v>
      </c>
      <c r="M8">
        <f t="shared" si="5"/>
        <v>0</v>
      </c>
      <c r="N8">
        <f t="shared" si="6"/>
        <v>0.99737019192816889</v>
      </c>
      <c r="O8">
        <f t="shared" si="7"/>
        <v>2.6298080718311079E-3</v>
      </c>
    </row>
    <row r="9" spans="1:15" x14ac:dyDescent="0.25">
      <c r="A9" t="s">
        <v>245</v>
      </c>
      <c r="E9">
        <v>4562.1331100000007</v>
      </c>
      <c r="G9">
        <v>4562.1331100000007</v>
      </c>
      <c r="I9">
        <f t="shared" si="1"/>
        <v>0</v>
      </c>
      <c r="J9">
        <f t="shared" si="2"/>
        <v>0</v>
      </c>
      <c r="K9">
        <f t="shared" si="3"/>
        <v>0</v>
      </c>
      <c r="L9">
        <f t="shared" si="4"/>
        <v>0.58086894924611487</v>
      </c>
      <c r="M9">
        <f t="shared" si="5"/>
        <v>0</v>
      </c>
      <c r="N9">
        <f t="shared" si="6"/>
        <v>0.58086894924611487</v>
      </c>
      <c r="O9">
        <f t="shared" si="7"/>
        <v>0.41913105075388513</v>
      </c>
    </row>
    <row r="10" spans="1:15" x14ac:dyDescent="0.25">
      <c r="A10" t="s">
        <v>246</v>
      </c>
      <c r="D10">
        <v>831.75910700000009</v>
      </c>
      <c r="E10">
        <v>5788.9967510000006</v>
      </c>
      <c r="G10">
        <v>6620.7558580000004</v>
      </c>
      <c r="I10">
        <f t="shared" si="1"/>
        <v>0</v>
      </c>
      <c r="J10">
        <f t="shared" si="2"/>
        <v>0</v>
      </c>
      <c r="K10">
        <f t="shared" si="3"/>
        <v>0.1059028807050693</v>
      </c>
      <c r="L10">
        <f t="shared" si="4"/>
        <v>0.73707811211640484</v>
      </c>
      <c r="M10">
        <f t="shared" si="5"/>
        <v>0</v>
      </c>
      <c r="N10">
        <f t="shared" si="6"/>
        <v>0.8429809928214741</v>
      </c>
      <c r="O10">
        <f t="shared" si="7"/>
        <v>0.1570190071785259</v>
      </c>
    </row>
    <row r="11" spans="1:15" x14ac:dyDescent="0.25">
      <c r="A11" t="s">
        <v>247</v>
      </c>
      <c r="D11">
        <v>2630.3774539999999</v>
      </c>
      <c r="E11">
        <v>5202.9497319999991</v>
      </c>
      <c r="G11">
        <v>7833.3271859999986</v>
      </c>
      <c r="I11">
        <f t="shared" si="1"/>
        <v>0</v>
      </c>
      <c r="J11">
        <f t="shared" si="2"/>
        <v>0</v>
      </c>
      <c r="K11">
        <f t="shared" si="3"/>
        <v>0.33491012887733357</v>
      </c>
      <c r="L11">
        <f t="shared" si="4"/>
        <v>0.66246027262610796</v>
      </c>
      <c r="M11">
        <f t="shared" si="5"/>
        <v>0</v>
      </c>
      <c r="N11">
        <f t="shared" si="6"/>
        <v>0.99737040150344147</v>
      </c>
      <c r="O11">
        <f t="shared" si="7"/>
        <v>2.6295984965585273E-3</v>
      </c>
    </row>
    <row r="12" spans="1:15" x14ac:dyDescent="0.25">
      <c r="A12" t="s">
        <v>248</v>
      </c>
      <c r="B12">
        <v>6.8416980000000001</v>
      </c>
      <c r="D12">
        <v>1383.882652</v>
      </c>
      <c r="E12">
        <v>4878.1589439999998</v>
      </c>
      <c r="G12">
        <v>6268.8832940000002</v>
      </c>
      <c r="I12">
        <f t="shared" si="1"/>
        <v>8.7111222590330003E-4</v>
      </c>
      <c r="J12">
        <f t="shared" si="2"/>
        <v>0</v>
      </c>
      <c r="K12">
        <f t="shared" si="3"/>
        <v>0.17620144843760743</v>
      </c>
      <c r="L12">
        <f t="shared" si="4"/>
        <v>0.6211066165179947</v>
      </c>
      <c r="M12">
        <f t="shared" si="5"/>
        <v>0</v>
      </c>
      <c r="N12">
        <f t="shared" si="6"/>
        <v>0.79817917718150555</v>
      </c>
      <c r="O12">
        <f t="shared" si="7"/>
        <v>0.20182082281849445</v>
      </c>
    </row>
    <row r="13" spans="1:15" x14ac:dyDescent="0.25">
      <c r="A13" t="s">
        <v>249</v>
      </c>
      <c r="B13">
        <v>339.54987399999999</v>
      </c>
      <c r="D13">
        <v>2222.2027190000003</v>
      </c>
      <c r="E13">
        <v>4310.9883689999997</v>
      </c>
      <c r="G13">
        <v>6872.7409619999999</v>
      </c>
      <c r="I13">
        <f t="shared" si="1"/>
        <v>4.3232841693001511E-2</v>
      </c>
      <c r="J13">
        <f t="shared" si="2"/>
        <v>0</v>
      </c>
      <c r="K13">
        <f t="shared" si="3"/>
        <v>0.28293969668881264</v>
      </c>
      <c r="L13">
        <f t="shared" si="4"/>
        <v>0.54889220102419412</v>
      </c>
      <c r="M13">
        <f t="shared" si="5"/>
        <v>0</v>
      </c>
      <c r="N13">
        <f t="shared" si="6"/>
        <v>0.87506473940600815</v>
      </c>
      <c r="O13">
        <f t="shared" si="7"/>
        <v>0.12493526059399185</v>
      </c>
    </row>
    <row r="14" spans="1:15" x14ac:dyDescent="0.25">
      <c r="A14" t="s">
        <v>250</v>
      </c>
      <c r="E14">
        <v>7833.326140000001</v>
      </c>
      <c r="G14">
        <v>7833.326140000001</v>
      </c>
      <c r="I14">
        <f t="shared" si="1"/>
        <v>0</v>
      </c>
      <c r="J14">
        <f t="shared" si="2"/>
        <v>0</v>
      </c>
      <c r="K14">
        <f t="shared" si="3"/>
        <v>0</v>
      </c>
      <c r="L14">
        <f t="shared" si="4"/>
        <v>0.99737026832255771</v>
      </c>
      <c r="M14">
        <f t="shared" si="5"/>
        <v>0</v>
      </c>
      <c r="N14">
        <f t="shared" si="6"/>
        <v>0.99737026832255771</v>
      </c>
      <c r="O14">
        <f t="shared" si="7"/>
        <v>2.629731677442293E-3</v>
      </c>
    </row>
    <row r="15" spans="1:15" x14ac:dyDescent="0.25">
      <c r="A15" t="s">
        <v>251</v>
      </c>
      <c r="B15">
        <v>18.479498</v>
      </c>
      <c r="D15">
        <v>847.82190900000001</v>
      </c>
      <c r="E15">
        <v>6268.6103280000007</v>
      </c>
      <c r="G15">
        <v>7134.9117350000006</v>
      </c>
      <c r="I15">
        <f t="shared" si="1"/>
        <v>2.3528832515488964E-3</v>
      </c>
      <c r="J15">
        <f t="shared" si="2"/>
        <v>0</v>
      </c>
      <c r="K15">
        <f t="shared" si="3"/>
        <v>0.10794806060112198</v>
      </c>
      <c r="L15">
        <f t="shared" si="4"/>
        <v>0.79814442206371816</v>
      </c>
      <c r="M15">
        <f t="shared" si="5"/>
        <v>0</v>
      </c>
      <c r="N15">
        <f t="shared" si="6"/>
        <v>0.90844536591638902</v>
      </c>
      <c r="O15">
        <f t="shared" si="7"/>
        <v>9.1554634083610975E-2</v>
      </c>
    </row>
    <row r="16" spans="1:15" x14ac:dyDescent="0.25">
      <c r="A16" t="s">
        <v>29</v>
      </c>
      <c r="B16">
        <v>71.681916999999999</v>
      </c>
      <c r="D16">
        <v>655.68346399999996</v>
      </c>
      <c r="E16">
        <v>7105.96054</v>
      </c>
      <c r="G16">
        <v>7833.3259209999997</v>
      </c>
      <c r="I16">
        <f t="shared" si="1"/>
        <v>9.1268270354648226E-3</v>
      </c>
      <c r="J16">
        <f t="shared" si="2"/>
        <v>0</v>
      </c>
      <c r="K16">
        <f t="shared" si="3"/>
        <v>8.3484228887774098E-2</v>
      </c>
      <c r="L16">
        <f t="shared" si="4"/>
        <v>0.90475918451536674</v>
      </c>
      <c r="M16">
        <f t="shared" si="5"/>
        <v>0</v>
      </c>
      <c r="N16">
        <f t="shared" si="6"/>
        <v>0.99737024043860567</v>
      </c>
      <c r="O16">
        <f t="shared" si="7"/>
        <v>2.6297595613943292E-3</v>
      </c>
    </row>
    <row r="17" spans="1:15" x14ac:dyDescent="0.25">
      <c r="A17" t="s">
        <v>35</v>
      </c>
      <c r="E17">
        <v>2195.808391</v>
      </c>
      <c r="F17">
        <v>2898.3712190000001</v>
      </c>
      <c r="G17">
        <v>5094.1796100000001</v>
      </c>
      <c r="I17">
        <f t="shared" si="1"/>
        <v>0</v>
      </c>
      <c r="J17">
        <f t="shared" si="2"/>
        <v>0</v>
      </c>
      <c r="K17">
        <f t="shared" si="3"/>
        <v>0</v>
      </c>
      <c r="L17">
        <f t="shared" si="4"/>
        <v>0.27957906577302211</v>
      </c>
      <c r="M17">
        <f t="shared" si="5"/>
        <v>0.36903216191026716</v>
      </c>
      <c r="N17">
        <f t="shared" si="6"/>
        <v>0.64861122768328927</v>
      </c>
      <c r="O17">
        <f t="shared" si="7"/>
        <v>0.35138877231671073</v>
      </c>
    </row>
    <row r="18" spans="1:15" x14ac:dyDescent="0.25">
      <c r="A18" t="s">
        <v>36</v>
      </c>
      <c r="B18">
        <v>3060.1408390000001</v>
      </c>
      <c r="D18">
        <v>808.76373899999999</v>
      </c>
      <c r="E18">
        <v>1844.1256910000002</v>
      </c>
      <c r="F18">
        <v>1967.8652509999999</v>
      </c>
      <c r="G18">
        <v>7680.89552</v>
      </c>
      <c r="I18">
        <f t="shared" si="1"/>
        <v>0.38962931392746103</v>
      </c>
      <c r="J18">
        <f t="shared" si="2"/>
        <v>0</v>
      </c>
      <c r="K18">
        <f t="shared" si="3"/>
        <v>0.10297501890761118</v>
      </c>
      <c r="L18">
        <f t="shared" si="4"/>
        <v>0.23480142437337506</v>
      </c>
      <c r="M18">
        <f t="shared" si="5"/>
        <v>0.25055643775512543</v>
      </c>
      <c r="N18">
        <f t="shared" si="6"/>
        <v>0.97796219496357262</v>
      </c>
      <c r="O18">
        <f t="shared" si="7"/>
        <v>2.2037805036427383E-2</v>
      </c>
    </row>
    <row r="19" spans="1:15" x14ac:dyDescent="0.25">
      <c r="A19" t="s">
        <v>37</v>
      </c>
      <c r="B19">
        <v>3104.5208680000001</v>
      </c>
      <c r="D19">
        <v>1136.061418</v>
      </c>
      <c r="E19">
        <v>3565.3564110000002</v>
      </c>
      <c r="G19">
        <v>7805.9386970000005</v>
      </c>
      <c r="I19">
        <f t="shared" si="1"/>
        <v>0.395279955894973</v>
      </c>
      <c r="J19">
        <f t="shared" si="2"/>
        <v>0</v>
      </c>
      <c r="K19">
        <f t="shared" si="3"/>
        <v>0.14464786235768362</v>
      </c>
      <c r="L19">
        <f t="shared" si="4"/>
        <v>0.45395537179875683</v>
      </c>
      <c r="M19">
        <f t="shared" si="5"/>
        <v>0</v>
      </c>
      <c r="N19">
        <f t="shared" si="6"/>
        <v>0.99388319005141357</v>
      </c>
      <c r="O19">
        <f t="shared" si="7"/>
        <v>6.1168099485864325E-3</v>
      </c>
    </row>
    <row r="20" spans="1:15" x14ac:dyDescent="0.25">
      <c r="A20" t="s">
        <v>38</v>
      </c>
      <c r="B20">
        <v>5617.474029</v>
      </c>
      <c r="E20">
        <v>1289.4748099999999</v>
      </c>
      <c r="G20">
        <v>6906.9488389999997</v>
      </c>
      <c r="I20">
        <f t="shared" si="1"/>
        <v>0.71523915632583734</v>
      </c>
      <c r="J20">
        <f t="shared" si="2"/>
        <v>0</v>
      </c>
      <c r="K20">
        <f t="shared" si="3"/>
        <v>0</v>
      </c>
      <c r="L20">
        <f t="shared" si="4"/>
        <v>0.16418106616008699</v>
      </c>
      <c r="M20">
        <f t="shared" si="5"/>
        <v>0</v>
      </c>
      <c r="N20">
        <f t="shared" si="6"/>
        <v>0.87942022248592433</v>
      </c>
      <c r="O20">
        <f t="shared" si="7"/>
        <v>0.12057977751407567</v>
      </c>
    </row>
    <row r="21" spans="1:15" x14ac:dyDescent="0.25">
      <c r="A21" t="s">
        <v>39</v>
      </c>
      <c r="E21">
        <v>6825.4413809999996</v>
      </c>
      <c r="G21">
        <v>6825.4413809999996</v>
      </c>
      <c r="I21">
        <f t="shared" si="1"/>
        <v>0</v>
      </c>
      <c r="J21">
        <f t="shared" si="2"/>
        <v>0</v>
      </c>
      <c r="K21">
        <f t="shared" si="3"/>
        <v>0</v>
      </c>
      <c r="L21">
        <f t="shared" si="4"/>
        <v>0.86904236845522909</v>
      </c>
      <c r="M21">
        <f t="shared" si="5"/>
        <v>0</v>
      </c>
      <c r="N21">
        <f t="shared" si="6"/>
        <v>0.86904236845522909</v>
      </c>
      <c r="O21">
        <f t="shared" si="7"/>
        <v>0.13095763154477091</v>
      </c>
    </row>
    <row r="22" spans="1:15" x14ac:dyDescent="0.25">
      <c r="A22" t="s">
        <v>252</v>
      </c>
      <c r="E22">
        <v>509.88815699999998</v>
      </c>
      <c r="G22">
        <v>509.88815699999998</v>
      </c>
      <c r="I22">
        <f t="shared" si="1"/>
        <v>0</v>
      </c>
      <c r="J22">
        <f t="shared" si="2"/>
        <v>0</v>
      </c>
      <c r="K22">
        <f t="shared" si="3"/>
        <v>0</v>
      </c>
      <c r="L22">
        <f t="shared" si="4"/>
        <v>6.4920989994881578E-2</v>
      </c>
      <c r="M22">
        <f t="shared" si="5"/>
        <v>0</v>
      </c>
      <c r="N22">
        <f t="shared" si="6"/>
        <v>6.4920989994881578E-2</v>
      </c>
      <c r="O22">
        <f t="shared" si="7"/>
        <v>0.93507901000511839</v>
      </c>
    </row>
    <row r="23" spans="1:15" x14ac:dyDescent="0.25">
      <c r="A23" t="s">
        <v>41</v>
      </c>
      <c r="E23">
        <v>1751.5214310000001</v>
      </c>
      <c r="F23">
        <v>19.587968</v>
      </c>
      <c r="G23">
        <v>1771.1093989999999</v>
      </c>
      <c r="I23">
        <f t="shared" si="1"/>
        <v>0</v>
      </c>
      <c r="J23">
        <f t="shared" si="2"/>
        <v>0</v>
      </c>
      <c r="K23">
        <f t="shared" si="3"/>
        <v>0</v>
      </c>
      <c r="L23">
        <f t="shared" si="4"/>
        <v>0.22301068133608695</v>
      </c>
      <c r="M23">
        <f t="shared" si="5"/>
        <v>2.4940180647264193E-3</v>
      </c>
      <c r="N23">
        <f t="shared" si="6"/>
        <v>0.22550469940081336</v>
      </c>
      <c r="O23">
        <f t="shared" si="7"/>
        <v>0.77449530059918659</v>
      </c>
    </row>
    <row r="24" spans="1:15" x14ac:dyDescent="0.25">
      <c r="A24" t="s">
        <v>42</v>
      </c>
      <c r="E24">
        <v>1416.3418240000001</v>
      </c>
      <c r="F24">
        <v>3126.6157319999998</v>
      </c>
      <c r="G24">
        <v>4542.9575559999994</v>
      </c>
      <c r="I24">
        <f t="shared" si="1"/>
        <v>0</v>
      </c>
      <c r="J24">
        <f t="shared" si="2"/>
        <v>0</v>
      </c>
      <c r="K24">
        <f t="shared" si="3"/>
        <v>0</v>
      </c>
      <c r="L24">
        <f t="shared" si="4"/>
        <v>0.18033427943539457</v>
      </c>
      <c r="M24">
        <f t="shared" si="5"/>
        <v>0.39809316193827843</v>
      </c>
      <c r="N24">
        <f t="shared" si="6"/>
        <v>0.57842744137367297</v>
      </c>
      <c r="O24">
        <f t="shared" si="7"/>
        <v>0.42157255862632703</v>
      </c>
    </row>
    <row r="25" spans="1:15" x14ac:dyDescent="0.25">
      <c r="A25" t="s">
        <v>43</v>
      </c>
      <c r="E25">
        <v>912.93719499999997</v>
      </c>
      <c r="F25">
        <v>6920.3915070000003</v>
      </c>
      <c r="G25">
        <v>7833.3287020000007</v>
      </c>
      <c r="I25">
        <f t="shared" si="1"/>
        <v>0</v>
      </c>
      <c r="J25">
        <f t="shared" si="2"/>
        <v>0</v>
      </c>
      <c r="K25">
        <f t="shared" si="3"/>
        <v>0</v>
      </c>
      <c r="L25">
        <f t="shared" si="4"/>
        <v>0.11623879803615492</v>
      </c>
      <c r="M25">
        <f t="shared" si="5"/>
        <v>0.88113179649044182</v>
      </c>
      <c r="N25">
        <f t="shared" si="6"/>
        <v>0.99737059452659682</v>
      </c>
      <c r="O25">
        <f t="shared" si="7"/>
        <v>2.6294054734031791E-3</v>
      </c>
    </row>
    <row r="26" spans="1:15" x14ac:dyDescent="0.25">
      <c r="A26" t="s">
        <v>44</v>
      </c>
      <c r="E26">
        <v>1874.1265100000001</v>
      </c>
      <c r="F26">
        <v>4275.7458100000003</v>
      </c>
      <c r="G26">
        <v>6149.8723200000004</v>
      </c>
      <c r="I26">
        <f t="shared" si="1"/>
        <v>0</v>
      </c>
      <c r="J26">
        <f t="shared" si="2"/>
        <v>0</v>
      </c>
      <c r="K26">
        <f t="shared" si="3"/>
        <v>0</v>
      </c>
      <c r="L26">
        <f t="shared" si="4"/>
        <v>0.23862124808059101</v>
      </c>
      <c r="M26">
        <f t="shared" si="5"/>
        <v>0.5444049781130077</v>
      </c>
      <c r="N26">
        <f t="shared" si="6"/>
        <v>0.78302622619359874</v>
      </c>
      <c r="O26">
        <f t="shared" si="7"/>
        <v>0.21697377380640126</v>
      </c>
    </row>
    <row r="27" spans="1:15" x14ac:dyDescent="0.25">
      <c r="A27" t="s">
        <v>45</v>
      </c>
      <c r="F27">
        <v>7833.3288329999996</v>
      </c>
      <c r="G27">
        <v>7833.3288329999996</v>
      </c>
      <c r="I27">
        <f t="shared" si="1"/>
        <v>0</v>
      </c>
      <c r="J27">
        <f t="shared" si="2"/>
        <v>0</v>
      </c>
      <c r="K27">
        <f t="shared" si="3"/>
        <v>0</v>
      </c>
      <c r="L27">
        <f t="shared" si="4"/>
        <v>0</v>
      </c>
      <c r="M27">
        <f t="shared" si="5"/>
        <v>0.9973706112060382</v>
      </c>
      <c r="N27">
        <f t="shared" si="6"/>
        <v>0.9973706112060382</v>
      </c>
      <c r="O27">
        <f t="shared" si="7"/>
        <v>2.6293887939617955E-3</v>
      </c>
    </row>
    <row r="28" spans="1:15" x14ac:dyDescent="0.25">
      <c r="A28" t="s">
        <v>46</v>
      </c>
      <c r="B28">
        <v>389.59876800000001</v>
      </c>
      <c r="E28">
        <v>393.86471299999999</v>
      </c>
      <c r="G28">
        <v>783.463481</v>
      </c>
      <c r="I28">
        <f t="shared" si="1"/>
        <v>4.9605266119852616E-2</v>
      </c>
      <c r="J28">
        <f t="shared" si="2"/>
        <v>0</v>
      </c>
      <c r="K28">
        <f t="shared" si="3"/>
        <v>0</v>
      </c>
      <c r="L28">
        <f t="shared" si="4"/>
        <v>5.0148423219819764E-2</v>
      </c>
      <c r="M28">
        <f t="shared" si="5"/>
        <v>0</v>
      </c>
      <c r="N28">
        <f t="shared" si="6"/>
        <v>9.975368933967238E-2</v>
      </c>
      <c r="O28">
        <f t="shared" si="7"/>
        <v>0.90024631066032756</v>
      </c>
    </row>
    <row r="29" spans="1:15" x14ac:dyDescent="0.25">
      <c r="A29" t="s">
        <v>47</v>
      </c>
      <c r="C29">
        <v>5102.7664789999999</v>
      </c>
      <c r="E29">
        <v>316.61545100000001</v>
      </c>
      <c r="G29">
        <v>5419.3819299999996</v>
      </c>
      <c r="I29">
        <f t="shared" si="1"/>
        <v>0</v>
      </c>
      <c r="J29">
        <f t="shared" si="2"/>
        <v>0.64970454202837291</v>
      </c>
      <c r="K29">
        <f t="shared" si="3"/>
        <v>0</v>
      </c>
      <c r="L29">
        <f t="shared" si="4"/>
        <v>4.0312739655563166E-2</v>
      </c>
      <c r="M29">
        <f t="shared" si="5"/>
        <v>0</v>
      </c>
      <c r="N29">
        <f t="shared" si="6"/>
        <v>0.69001728168393606</v>
      </c>
      <c r="O29">
        <f t="shared" si="7"/>
        <v>0.30998271831606394</v>
      </c>
    </row>
    <row r="30" spans="1:15" x14ac:dyDescent="0.25">
      <c r="A30" t="s">
        <v>48</v>
      </c>
      <c r="B30">
        <v>0.43476100000000001</v>
      </c>
      <c r="E30">
        <v>6785.9348210000007</v>
      </c>
      <c r="G30">
        <v>6786.3695820000003</v>
      </c>
      <c r="I30">
        <f t="shared" si="1"/>
        <v>5.5355501287245452E-5</v>
      </c>
      <c r="J30">
        <f t="shared" si="2"/>
        <v>0</v>
      </c>
      <c r="K30">
        <f t="shared" si="3"/>
        <v>0</v>
      </c>
      <c r="L30">
        <f t="shared" si="4"/>
        <v>0.86401223596189458</v>
      </c>
      <c r="M30">
        <f t="shared" si="5"/>
        <v>0</v>
      </c>
      <c r="N30">
        <f t="shared" si="6"/>
        <v>0.86406759146318179</v>
      </c>
      <c r="O30">
        <f t="shared" si="7"/>
        <v>0.13593240853681821</v>
      </c>
    </row>
    <row r="31" spans="1:15" x14ac:dyDescent="0.25">
      <c r="A31" t="s">
        <v>49</v>
      </c>
      <c r="C31">
        <v>1544.1563120000001</v>
      </c>
      <c r="E31">
        <v>4922.1867660000007</v>
      </c>
      <c r="F31">
        <v>30.296063</v>
      </c>
      <c r="G31">
        <v>6496.6391410000006</v>
      </c>
      <c r="I31">
        <f t="shared" si="1"/>
        <v>0</v>
      </c>
      <c r="J31">
        <f t="shared" si="2"/>
        <v>0.19660812887224058</v>
      </c>
      <c r="K31">
        <f t="shared" si="3"/>
        <v>0</v>
      </c>
      <c r="L31">
        <f t="shared" si="4"/>
        <v>0.62671241408814393</v>
      </c>
      <c r="M31">
        <f t="shared" si="5"/>
        <v>3.8574153486512575E-3</v>
      </c>
      <c r="N31">
        <f t="shared" si="6"/>
        <v>0.82717795830903584</v>
      </c>
      <c r="O31">
        <f t="shared" si="7"/>
        <v>0.17282204169096416</v>
      </c>
    </row>
    <row r="32" spans="1:15" x14ac:dyDescent="0.25">
      <c r="A32" t="s">
        <v>62</v>
      </c>
      <c r="B32">
        <v>1133.8902720000001</v>
      </c>
      <c r="E32">
        <v>2859.9754710000002</v>
      </c>
      <c r="G32">
        <v>3993.8657430000003</v>
      </c>
      <c r="I32">
        <f t="shared" si="1"/>
        <v>0.1443714234057128</v>
      </c>
      <c r="J32">
        <f t="shared" si="2"/>
        <v>0</v>
      </c>
      <c r="K32">
        <f t="shared" si="3"/>
        <v>0</v>
      </c>
      <c r="L32">
        <f t="shared" si="4"/>
        <v>0.36414346242287354</v>
      </c>
      <c r="M32">
        <f t="shared" si="5"/>
        <v>0</v>
      </c>
      <c r="N32">
        <f t="shared" si="6"/>
        <v>0.50851488582858628</v>
      </c>
      <c r="O32">
        <f t="shared" si="7"/>
        <v>0.49148511417141372</v>
      </c>
    </row>
    <row r="33" spans="1:15" x14ac:dyDescent="0.25">
      <c r="A33" t="s">
        <v>63</v>
      </c>
      <c r="E33">
        <v>1353.9875619999998</v>
      </c>
      <c r="G33">
        <v>1353.9875619999998</v>
      </c>
      <c r="I33">
        <f t="shared" si="1"/>
        <v>0</v>
      </c>
      <c r="J33">
        <f t="shared" si="2"/>
        <v>0</v>
      </c>
      <c r="K33">
        <f t="shared" si="3"/>
        <v>0</v>
      </c>
      <c r="L33">
        <f t="shared" si="4"/>
        <v>0.17239508656757463</v>
      </c>
      <c r="M33">
        <f t="shared" si="5"/>
        <v>0</v>
      </c>
      <c r="N33">
        <f t="shared" si="6"/>
        <v>0.17239508656757463</v>
      </c>
      <c r="O33">
        <f t="shared" si="7"/>
        <v>0.82760491343242537</v>
      </c>
    </row>
    <row r="34" spans="1:15" x14ac:dyDescent="0.25">
      <c r="A34" t="s">
        <v>65</v>
      </c>
      <c r="E34">
        <v>5878.9152319999994</v>
      </c>
      <c r="F34">
        <v>1880.399371</v>
      </c>
      <c r="G34">
        <v>7759.3146029999998</v>
      </c>
      <c r="I34">
        <f t="shared" si="1"/>
        <v>0</v>
      </c>
      <c r="J34">
        <f t="shared" si="2"/>
        <v>0</v>
      </c>
      <c r="K34">
        <f t="shared" si="3"/>
        <v>0</v>
      </c>
      <c r="L34">
        <f t="shared" si="4"/>
        <v>0.74852689107942716</v>
      </c>
      <c r="M34">
        <f t="shared" si="5"/>
        <v>0.23941993371513551</v>
      </c>
      <c r="N34">
        <f t="shared" si="6"/>
        <v>0.98794682479456275</v>
      </c>
      <c r="O34">
        <f t="shared" si="7"/>
        <v>1.205317520543725E-2</v>
      </c>
    </row>
    <row r="35" spans="1:15" x14ac:dyDescent="0.25">
      <c r="A35" t="s">
        <v>66</v>
      </c>
      <c r="E35">
        <v>7833.3284359999998</v>
      </c>
      <c r="G35">
        <v>7833.3284359999998</v>
      </c>
      <c r="I35">
        <f t="shared" si="1"/>
        <v>0</v>
      </c>
      <c r="J35">
        <f t="shared" si="2"/>
        <v>0</v>
      </c>
      <c r="K35">
        <f t="shared" si="3"/>
        <v>0</v>
      </c>
      <c r="L35">
        <f t="shared" si="4"/>
        <v>0.99737056065841778</v>
      </c>
      <c r="M35">
        <f t="shared" si="5"/>
        <v>0</v>
      </c>
      <c r="N35">
        <f t="shared" si="6"/>
        <v>0.99737056065841778</v>
      </c>
      <c r="O35">
        <f t="shared" si="7"/>
        <v>2.6294393415822181E-3</v>
      </c>
    </row>
    <row r="36" spans="1:15" x14ac:dyDescent="0.25">
      <c r="A36" t="s">
        <v>67</v>
      </c>
      <c r="E36">
        <v>7833.3275109999995</v>
      </c>
      <c r="G36">
        <v>7833.3275109999995</v>
      </c>
      <c r="I36">
        <f t="shared" si="1"/>
        <v>0</v>
      </c>
      <c r="J36">
        <f t="shared" si="2"/>
        <v>0</v>
      </c>
      <c r="K36">
        <f t="shared" si="3"/>
        <v>0</v>
      </c>
      <c r="L36">
        <f t="shared" si="4"/>
        <v>0.99737044288373533</v>
      </c>
      <c r="M36">
        <f t="shared" si="5"/>
        <v>0</v>
      </c>
      <c r="N36">
        <f t="shared" si="6"/>
        <v>0.99737044288373533</v>
      </c>
      <c r="O36">
        <f t="shared" si="7"/>
        <v>2.6295571162646691E-3</v>
      </c>
    </row>
    <row r="37" spans="1:15" x14ac:dyDescent="0.25">
      <c r="A37" t="s">
        <v>68</v>
      </c>
      <c r="E37">
        <v>7680.5003069999993</v>
      </c>
      <c r="F37">
        <v>152.82785899999999</v>
      </c>
      <c r="G37">
        <v>7833.3281659999993</v>
      </c>
      <c r="I37">
        <f t="shared" si="1"/>
        <v>0</v>
      </c>
      <c r="J37">
        <f t="shared" si="2"/>
        <v>0</v>
      </c>
      <c r="K37">
        <f t="shared" si="3"/>
        <v>0</v>
      </c>
      <c r="L37">
        <f t="shared" si="4"/>
        <v>0.97791187487108444</v>
      </c>
      <c r="M37">
        <f t="shared" si="5"/>
        <v>1.9458651409858439E-2</v>
      </c>
      <c r="N37">
        <f t="shared" si="6"/>
        <v>0.99737052628094292</v>
      </c>
      <c r="O37">
        <f t="shared" si="7"/>
        <v>2.6294737190570849E-3</v>
      </c>
    </row>
    <row r="38" spans="1:15" x14ac:dyDescent="0.25">
      <c r="A38" t="s">
        <v>69</v>
      </c>
      <c r="E38">
        <v>7833.3272149999993</v>
      </c>
      <c r="G38">
        <v>7833.3272149999993</v>
      </c>
      <c r="I38">
        <f t="shared" si="1"/>
        <v>0</v>
      </c>
      <c r="J38">
        <f t="shared" si="2"/>
        <v>0</v>
      </c>
      <c r="K38">
        <f t="shared" si="3"/>
        <v>0</v>
      </c>
      <c r="L38">
        <f t="shared" si="4"/>
        <v>0.99737040519583697</v>
      </c>
      <c r="M38">
        <f t="shared" si="5"/>
        <v>0</v>
      </c>
      <c r="N38">
        <f t="shared" si="6"/>
        <v>0.99737040519583697</v>
      </c>
      <c r="O38">
        <f t="shared" si="7"/>
        <v>2.6295948041630268E-3</v>
      </c>
    </row>
    <row r="39" spans="1:15" x14ac:dyDescent="0.25">
      <c r="A39" t="s">
        <v>71</v>
      </c>
      <c r="E39">
        <v>209.06709000000001</v>
      </c>
      <c r="G39">
        <v>209.06709000000001</v>
      </c>
      <c r="I39">
        <f t="shared" si="1"/>
        <v>0</v>
      </c>
      <c r="J39">
        <f t="shared" si="2"/>
        <v>0</v>
      </c>
      <c r="K39">
        <f t="shared" si="3"/>
        <v>0</v>
      </c>
      <c r="L39">
        <f t="shared" si="4"/>
        <v>2.6619254187049118E-2</v>
      </c>
      <c r="M39">
        <f t="shared" si="5"/>
        <v>0</v>
      </c>
      <c r="N39">
        <f t="shared" si="6"/>
        <v>2.6619254187049118E-2</v>
      </c>
      <c r="O39">
        <f t="shared" si="7"/>
        <v>0.97338074581295086</v>
      </c>
    </row>
    <row r="40" spans="1:15" x14ac:dyDescent="0.25">
      <c r="A40" t="s">
        <v>72</v>
      </c>
      <c r="E40">
        <v>7825.3490430000002</v>
      </c>
      <c r="G40">
        <v>7825.3490430000002</v>
      </c>
      <c r="I40">
        <f t="shared" si="1"/>
        <v>0</v>
      </c>
      <c r="J40">
        <f t="shared" si="2"/>
        <v>0</v>
      </c>
      <c r="K40">
        <f t="shared" si="3"/>
        <v>0</v>
      </c>
      <c r="L40">
        <f t="shared" si="4"/>
        <v>0.99635459257599335</v>
      </c>
      <c r="M40">
        <f t="shared" si="5"/>
        <v>0</v>
      </c>
      <c r="N40">
        <f t="shared" si="6"/>
        <v>0.99635459257599335</v>
      </c>
      <c r="O40">
        <f t="shared" si="7"/>
        <v>3.6454074240066525E-3</v>
      </c>
    </row>
    <row r="41" spans="1:15" x14ac:dyDescent="0.25">
      <c r="A41" t="s">
        <v>73</v>
      </c>
      <c r="E41">
        <v>7833.3278950000004</v>
      </c>
      <c r="G41">
        <v>7833.3278950000004</v>
      </c>
      <c r="I41">
        <f t="shared" si="1"/>
        <v>0</v>
      </c>
      <c r="J41">
        <f t="shared" si="2"/>
        <v>0</v>
      </c>
      <c r="K41">
        <f t="shared" si="3"/>
        <v>0</v>
      </c>
      <c r="L41">
        <f t="shared" si="4"/>
        <v>0.99737049177614412</v>
      </c>
      <c r="M41">
        <f t="shared" si="5"/>
        <v>0</v>
      </c>
      <c r="N41">
        <f t="shared" si="6"/>
        <v>0.99737049177614412</v>
      </c>
      <c r="O41">
        <f t="shared" si="7"/>
        <v>2.6295082238558809E-3</v>
      </c>
    </row>
    <row r="42" spans="1:15" x14ac:dyDescent="0.25">
      <c r="A42" t="s">
        <v>253</v>
      </c>
      <c r="B42">
        <v>1465.815214</v>
      </c>
      <c r="E42">
        <v>2624.5272399999999</v>
      </c>
      <c r="G42">
        <v>4090.3424539999996</v>
      </c>
      <c r="I42">
        <f t="shared" si="1"/>
        <v>0.1866334284019058</v>
      </c>
      <c r="J42">
        <f t="shared" si="2"/>
        <v>0</v>
      </c>
      <c r="K42">
        <f t="shared" si="3"/>
        <v>0</v>
      </c>
      <c r="L42">
        <f t="shared" si="4"/>
        <v>0.3341652563413709</v>
      </c>
      <c r="M42">
        <f t="shared" si="5"/>
        <v>0</v>
      </c>
      <c r="N42">
        <f t="shared" si="6"/>
        <v>0.52079868474327662</v>
      </c>
      <c r="O42">
        <f t="shared" si="7"/>
        <v>0.47920131525672338</v>
      </c>
    </row>
    <row r="43" spans="1:15" x14ac:dyDescent="0.25">
      <c r="A43" t="s">
        <v>74</v>
      </c>
      <c r="E43">
        <v>2321.8277669999998</v>
      </c>
      <c r="G43">
        <v>2321.8277669999998</v>
      </c>
      <c r="I43">
        <f t="shared" si="1"/>
        <v>0</v>
      </c>
      <c r="J43">
        <f t="shared" si="2"/>
        <v>0</v>
      </c>
      <c r="K43">
        <f t="shared" si="3"/>
        <v>0</v>
      </c>
      <c r="L43">
        <f t="shared" si="4"/>
        <v>0.29562435440375451</v>
      </c>
      <c r="M43">
        <f t="shared" si="5"/>
        <v>0</v>
      </c>
      <c r="N43">
        <f t="shared" si="6"/>
        <v>0.29562435440375451</v>
      </c>
      <c r="O43">
        <f t="shared" si="7"/>
        <v>0.70437564559624555</v>
      </c>
    </row>
    <row r="44" spans="1:15" x14ac:dyDescent="0.25">
      <c r="A44" t="s">
        <v>254</v>
      </c>
      <c r="B44">
        <v>1465.815214</v>
      </c>
      <c r="E44">
        <v>2624.5272399999999</v>
      </c>
      <c r="G44">
        <v>4090.3424539999996</v>
      </c>
      <c r="I44">
        <f t="shared" si="1"/>
        <v>0.1866334284019058</v>
      </c>
      <c r="J44">
        <f t="shared" si="2"/>
        <v>0</v>
      </c>
      <c r="K44">
        <f t="shared" si="3"/>
        <v>0</v>
      </c>
      <c r="L44">
        <f t="shared" si="4"/>
        <v>0.3341652563413709</v>
      </c>
      <c r="M44">
        <f t="shared" si="5"/>
        <v>0</v>
      </c>
      <c r="N44">
        <f t="shared" si="6"/>
        <v>0.52079868474327662</v>
      </c>
      <c r="O44">
        <f t="shared" si="7"/>
        <v>0.47920131525672338</v>
      </c>
    </row>
    <row r="45" spans="1:15" x14ac:dyDescent="0.25">
      <c r="A45" t="s">
        <v>75</v>
      </c>
      <c r="B45">
        <v>1423.4322090000001</v>
      </c>
      <c r="E45">
        <v>2820.8227630000001</v>
      </c>
      <c r="G45">
        <v>4244.2549719999997</v>
      </c>
      <c r="I45">
        <f t="shared" si="1"/>
        <v>0.18123705548015148</v>
      </c>
      <c r="J45">
        <f t="shared" si="2"/>
        <v>0</v>
      </c>
      <c r="K45">
        <f t="shared" si="3"/>
        <v>0</v>
      </c>
      <c r="L45">
        <f t="shared" si="4"/>
        <v>0.35915838377485049</v>
      </c>
      <c r="M45">
        <f t="shared" si="5"/>
        <v>0</v>
      </c>
      <c r="N45">
        <f t="shared" si="6"/>
        <v>0.54039543925500189</v>
      </c>
      <c r="O45">
        <f t="shared" si="7"/>
        <v>0.45960456074499811</v>
      </c>
    </row>
    <row r="46" spans="1:15" x14ac:dyDescent="0.25">
      <c r="A46" t="s">
        <v>76</v>
      </c>
      <c r="B46">
        <v>287.52811800000001</v>
      </c>
      <c r="C46">
        <v>383.12020899999999</v>
      </c>
      <c r="D46">
        <v>1200.701286</v>
      </c>
      <c r="E46">
        <v>1536.1018860000001</v>
      </c>
      <c r="F46">
        <v>2059.5602289999997</v>
      </c>
      <c r="G46">
        <v>5467.0117279999995</v>
      </c>
      <c r="I46">
        <f t="shared" si="1"/>
        <v>3.6609224622420736E-2</v>
      </c>
      <c r="J46">
        <f t="shared" si="2"/>
        <v>4.878039019707206E-2</v>
      </c>
      <c r="K46">
        <f t="shared" si="3"/>
        <v>0.15287806768033532</v>
      </c>
      <c r="L46">
        <f t="shared" si="4"/>
        <v>0.1955826072895526</v>
      </c>
      <c r="M46">
        <f t="shared" si="5"/>
        <v>0.26223140738835593</v>
      </c>
      <c r="N46">
        <f t="shared" si="6"/>
        <v>0.6960816971777366</v>
      </c>
      <c r="O46">
        <f t="shared" si="7"/>
        <v>0.3039183028222634</v>
      </c>
    </row>
    <row r="47" spans="1:15" x14ac:dyDescent="0.25">
      <c r="A47" t="s">
        <v>77</v>
      </c>
      <c r="B47">
        <v>354.10699199999999</v>
      </c>
      <c r="D47">
        <v>592.52232700000002</v>
      </c>
      <c r="E47">
        <v>6083.0665860000008</v>
      </c>
      <c r="G47">
        <v>7029.6959050000005</v>
      </c>
      <c r="I47">
        <f t="shared" si="1"/>
        <v>4.5086311908102646E-2</v>
      </c>
      <c r="J47">
        <f t="shared" si="2"/>
        <v>0</v>
      </c>
      <c r="K47">
        <f t="shared" si="3"/>
        <v>7.5442301482815083E-2</v>
      </c>
      <c r="L47">
        <f t="shared" si="4"/>
        <v>0.77452025418959569</v>
      </c>
      <c r="M47">
        <f t="shared" si="5"/>
        <v>0</v>
      </c>
      <c r="N47">
        <f t="shared" si="6"/>
        <v>0.89504886758051339</v>
      </c>
      <c r="O47">
        <f t="shared" si="7"/>
        <v>0.10495113241948661</v>
      </c>
    </row>
    <row r="48" spans="1:15" x14ac:dyDescent="0.25">
      <c r="A48" t="s">
        <v>78</v>
      </c>
      <c r="B48">
        <v>4.3519500000000004</v>
      </c>
      <c r="C48">
        <v>251.738552</v>
      </c>
      <c r="E48">
        <v>2410.807918</v>
      </c>
      <c r="G48">
        <v>2666.89842</v>
      </c>
      <c r="I48">
        <f t="shared" si="1"/>
        <v>5.5410759894983187E-4</v>
      </c>
      <c r="J48">
        <f t="shared" si="2"/>
        <v>3.2052354602379943E-2</v>
      </c>
      <c r="K48">
        <f t="shared" si="3"/>
        <v>0</v>
      </c>
      <c r="L48">
        <f t="shared" si="4"/>
        <v>0.30695366145572056</v>
      </c>
      <c r="M48">
        <f t="shared" si="5"/>
        <v>0</v>
      </c>
      <c r="N48">
        <f t="shared" si="6"/>
        <v>0.33956012365705035</v>
      </c>
      <c r="O48">
        <f t="shared" si="7"/>
        <v>0.66043987634294965</v>
      </c>
    </row>
    <row r="49" spans="1:15" x14ac:dyDescent="0.25">
      <c r="A49" t="s">
        <v>79</v>
      </c>
      <c r="B49">
        <v>782.039986</v>
      </c>
      <c r="E49">
        <v>4859.4403769999999</v>
      </c>
      <c r="G49">
        <v>5641.4803630000006</v>
      </c>
      <c r="I49">
        <f t="shared" si="1"/>
        <v>9.9572444289392131E-2</v>
      </c>
      <c r="J49">
        <f t="shared" si="2"/>
        <v>0</v>
      </c>
      <c r="K49">
        <f t="shared" si="3"/>
        <v>0</v>
      </c>
      <c r="L49">
        <f t="shared" si="4"/>
        <v>0.6187232940496411</v>
      </c>
      <c r="M49">
        <f t="shared" si="5"/>
        <v>0</v>
      </c>
      <c r="N49">
        <f t="shared" si="6"/>
        <v>0.71829573833903326</v>
      </c>
      <c r="O49">
        <f t="shared" si="7"/>
        <v>0.28170426166096674</v>
      </c>
    </row>
    <row r="50" spans="1:15" x14ac:dyDescent="0.25">
      <c r="A50" t="s">
        <v>80</v>
      </c>
      <c r="E50">
        <v>6226.1343209999995</v>
      </c>
      <c r="F50">
        <v>694.09673999999995</v>
      </c>
      <c r="G50">
        <v>6920.2310610000004</v>
      </c>
      <c r="I50">
        <f t="shared" si="1"/>
        <v>0</v>
      </c>
      <c r="J50">
        <f t="shared" si="2"/>
        <v>0</v>
      </c>
      <c r="K50">
        <f t="shared" si="3"/>
        <v>0</v>
      </c>
      <c r="L50">
        <f t="shared" si="4"/>
        <v>0.7927362077570862</v>
      </c>
      <c r="M50">
        <f t="shared" si="5"/>
        <v>8.8375160109906065E-2</v>
      </c>
      <c r="N50">
        <f t="shared" si="6"/>
        <v>0.8811113678669924</v>
      </c>
      <c r="O50">
        <f t="shared" si="7"/>
        <v>0.1188886321330076</v>
      </c>
    </row>
    <row r="51" spans="1:15" x14ac:dyDescent="0.25">
      <c r="A51" t="s">
        <v>81</v>
      </c>
      <c r="B51">
        <v>2691.8592939999999</v>
      </c>
      <c r="D51">
        <v>257.17460999999997</v>
      </c>
      <c r="E51">
        <v>3131.5050640000004</v>
      </c>
      <c r="G51">
        <v>6080.5389679999998</v>
      </c>
      <c r="I51">
        <f t="shared" si="1"/>
        <v>0.34273824150303411</v>
      </c>
      <c r="J51">
        <f t="shared" si="2"/>
        <v>0</v>
      </c>
      <c r="K51">
        <f t="shared" si="3"/>
        <v>3.2744495147683086E-2</v>
      </c>
      <c r="L51">
        <f t="shared" si="4"/>
        <v>0.39871569115276595</v>
      </c>
      <c r="M51">
        <f t="shared" si="5"/>
        <v>0</v>
      </c>
      <c r="N51">
        <f t="shared" si="6"/>
        <v>0.77419842780348314</v>
      </c>
      <c r="O51">
        <f t="shared" si="7"/>
        <v>0.22580157219651686</v>
      </c>
    </row>
    <row r="52" spans="1:15" x14ac:dyDescent="0.25">
      <c r="A52" t="s">
        <v>82</v>
      </c>
      <c r="C52">
        <v>1239.061764</v>
      </c>
      <c r="D52">
        <v>2242.8874980000001</v>
      </c>
      <c r="G52">
        <v>3481.9492620000001</v>
      </c>
      <c r="I52">
        <f t="shared" si="1"/>
        <v>0</v>
      </c>
      <c r="J52">
        <f t="shared" si="2"/>
        <v>0.15776227645092045</v>
      </c>
      <c r="K52">
        <f t="shared" si="3"/>
        <v>0.28557336509642245</v>
      </c>
      <c r="L52">
        <f t="shared" si="4"/>
        <v>0</v>
      </c>
      <c r="M52">
        <f t="shared" si="5"/>
        <v>0</v>
      </c>
      <c r="N52">
        <f t="shared" si="6"/>
        <v>0.4433356415473429</v>
      </c>
      <c r="O52">
        <f t="shared" si="7"/>
        <v>0.55666435845265716</v>
      </c>
    </row>
    <row r="53" spans="1:15" x14ac:dyDescent="0.25">
      <c r="A53" t="s">
        <v>83</v>
      </c>
      <c r="E53">
        <v>3639.3393849999998</v>
      </c>
      <c r="F53">
        <v>3433.8557989999999</v>
      </c>
      <c r="G53">
        <v>7073.1951840000002</v>
      </c>
      <c r="I53">
        <f t="shared" si="1"/>
        <v>0</v>
      </c>
      <c r="J53">
        <f t="shared" si="2"/>
        <v>0</v>
      </c>
      <c r="K53">
        <f t="shared" si="3"/>
        <v>0</v>
      </c>
      <c r="L53">
        <f t="shared" si="4"/>
        <v>0.46337517857188332</v>
      </c>
      <c r="M53">
        <f t="shared" si="5"/>
        <v>0.43721219037990933</v>
      </c>
      <c r="N53">
        <f t="shared" si="6"/>
        <v>0.9005873689517927</v>
      </c>
      <c r="O53">
        <f t="shared" si="7"/>
        <v>9.9412631048207301E-2</v>
      </c>
    </row>
    <row r="54" spans="1:15" x14ac:dyDescent="0.25">
      <c r="A54" t="s">
        <v>85</v>
      </c>
      <c r="B54">
        <v>126.215903</v>
      </c>
      <c r="D54">
        <v>2214.8396130000001</v>
      </c>
      <c r="E54">
        <v>2094.4133309999997</v>
      </c>
      <c r="G54">
        <v>4435.4688470000001</v>
      </c>
      <c r="I54">
        <f t="shared" si="1"/>
        <v>1.6070311230739067E-2</v>
      </c>
      <c r="J54">
        <f t="shared" si="2"/>
        <v>0</v>
      </c>
      <c r="K54">
        <f t="shared" si="3"/>
        <v>0.28200219672064358</v>
      </c>
      <c r="L54">
        <f t="shared" si="4"/>
        <v>0.26666904308388867</v>
      </c>
      <c r="M54">
        <f t="shared" si="5"/>
        <v>0</v>
      </c>
      <c r="N54">
        <f t="shared" si="6"/>
        <v>0.56474155103527135</v>
      </c>
      <c r="O54">
        <f t="shared" si="7"/>
        <v>0.43525844896472865</v>
      </c>
    </row>
    <row r="55" spans="1:15" x14ac:dyDescent="0.25">
      <c r="A55" t="s">
        <v>86</v>
      </c>
      <c r="E55">
        <v>473.65524800000003</v>
      </c>
      <c r="F55">
        <v>3621.5922529999998</v>
      </c>
      <c r="G55">
        <v>4095.2475009999998</v>
      </c>
      <c r="I55">
        <f t="shared" si="1"/>
        <v>0</v>
      </c>
      <c r="J55">
        <f t="shared" si="2"/>
        <v>0</v>
      </c>
      <c r="K55">
        <f t="shared" si="3"/>
        <v>0</v>
      </c>
      <c r="L55">
        <f t="shared" si="4"/>
        <v>6.0307671779148919E-2</v>
      </c>
      <c r="M55">
        <f t="shared" si="5"/>
        <v>0.46111554307497599</v>
      </c>
      <c r="N55">
        <f t="shared" si="6"/>
        <v>0.52142321485412491</v>
      </c>
      <c r="O55">
        <f t="shared" si="7"/>
        <v>0.47857678514587509</v>
      </c>
    </row>
    <row r="56" spans="1:15" x14ac:dyDescent="0.25">
      <c r="A56" t="s">
        <v>87</v>
      </c>
      <c r="D56">
        <v>861.97402699999998</v>
      </c>
      <c r="E56">
        <v>4612.1870720000006</v>
      </c>
      <c r="F56">
        <v>73.268326000000002</v>
      </c>
      <c r="G56">
        <v>5547.4294250000003</v>
      </c>
      <c r="I56">
        <f t="shared" si="1"/>
        <v>0</v>
      </c>
      <c r="J56">
        <f t="shared" si="2"/>
        <v>0</v>
      </c>
      <c r="K56">
        <f t="shared" si="3"/>
        <v>0.1097499646039333</v>
      </c>
      <c r="L56">
        <f t="shared" si="4"/>
        <v>0.58724201895090145</v>
      </c>
      <c r="M56">
        <f t="shared" si="5"/>
        <v>9.3288149447795909E-3</v>
      </c>
      <c r="N56">
        <f t="shared" si="6"/>
        <v>0.70632079849961427</v>
      </c>
      <c r="O56">
        <f t="shared" si="7"/>
        <v>0.29367920150038573</v>
      </c>
    </row>
    <row r="57" spans="1:15" x14ac:dyDescent="0.25">
      <c r="A57" t="s">
        <v>88</v>
      </c>
      <c r="D57">
        <v>386.94676600000003</v>
      </c>
      <c r="E57">
        <v>1616.4652450000001</v>
      </c>
      <c r="F57">
        <v>2626.1096029999999</v>
      </c>
      <c r="G57">
        <v>4629.5216140000002</v>
      </c>
      <c r="I57">
        <f t="shared" si="1"/>
        <v>0</v>
      </c>
      <c r="J57">
        <f t="shared" si="2"/>
        <v>0</v>
      </c>
      <c r="K57">
        <f t="shared" si="3"/>
        <v>4.9267602667692055E-2</v>
      </c>
      <c r="L57">
        <f t="shared" si="4"/>
        <v>0.2058147900809526</v>
      </c>
      <c r="M57">
        <f t="shared" si="5"/>
        <v>0.33436672909785869</v>
      </c>
      <c r="N57">
        <f t="shared" si="6"/>
        <v>0.58944912184650333</v>
      </c>
      <c r="O57">
        <f t="shared" si="7"/>
        <v>0.41055087815349667</v>
      </c>
    </row>
    <row r="58" spans="1:15" x14ac:dyDescent="0.25">
      <c r="A58" t="s">
        <v>89</v>
      </c>
      <c r="E58">
        <v>3776.307683</v>
      </c>
      <c r="F58">
        <v>503.25376</v>
      </c>
      <c r="G58">
        <v>4279.5614429999996</v>
      </c>
      <c r="I58">
        <f t="shared" si="1"/>
        <v>0</v>
      </c>
      <c r="J58">
        <f t="shared" si="2"/>
        <v>0</v>
      </c>
      <c r="K58">
        <f t="shared" si="3"/>
        <v>0</v>
      </c>
      <c r="L58">
        <f t="shared" si="4"/>
        <v>0.48081452753890386</v>
      </c>
      <c r="M58">
        <f t="shared" si="5"/>
        <v>6.4076272157555791E-2</v>
      </c>
      <c r="N58">
        <f t="shared" si="6"/>
        <v>0.54489079969645959</v>
      </c>
      <c r="O58">
        <f t="shared" si="7"/>
        <v>0.45510920030354041</v>
      </c>
    </row>
    <row r="59" spans="1:15" x14ac:dyDescent="0.25">
      <c r="A59" t="s">
        <v>90</v>
      </c>
      <c r="B59">
        <v>1383.5048409999999</v>
      </c>
      <c r="E59">
        <v>1722.5592830000001</v>
      </c>
      <c r="G59">
        <v>3106.064124</v>
      </c>
      <c r="I59">
        <f t="shared" si="1"/>
        <v>0.176153344037036</v>
      </c>
      <c r="J59">
        <f t="shared" si="2"/>
        <v>0</v>
      </c>
      <c r="K59">
        <f t="shared" si="3"/>
        <v>0</v>
      </c>
      <c r="L59">
        <f t="shared" si="4"/>
        <v>0.21932310535550131</v>
      </c>
      <c r="M59">
        <f t="shared" si="5"/>
        <v>0</v>
      </c>
      <c r="N59">
        <f t="shared" si="6"/>
        <v>0.39547644939253729</v>
      </c>
      <c r="O59">
        <f t="shared" si="7"/>
        <v>0.60452355060746266</v>
      </c>
    </row>
    <row r="60" spans="1:15" x14ac:dyDescent="0.25">
      <c r="A60" t="s">
        <v>91</v>
      </c>
      <c r="D60">
        <v>667.75614099999996</v>
      </c>
      <c r="E60">
        <v>5831.7608529999998</v>
      </c>
      <c r="G60">
        <v>6499.5169940000005</v>
      </c>
      <c r="I60">
        <f t="shared" si="1"/>
        <v>0</v>
      </c>
      <c r="J60">
        <f t="shared" si="2"/>
        <v>0</v>
      </c>
      <c r="K60">
        <f t="shared" si="3"/>
        <v>8.5021370184288736E-2</v>
      </c>
      <c r="L60">
        <f t="shared" si="4"/>
        <v>0.74252300782533187</v>
      </c>
      <c r="M60">
        <f t="shared" si="5"/>
        <v>0</v>
      </c>
      <c r="N60">
        <f t="shared" si="6"/>
        <v>0.82754437800962066</v>
      </c>
      <c r="O60">
        <f t="shared" si="7"/>
        <v>0.17245562199037934</v>
      </c>
    </row>
    <row r="61" spans="1:15" x14ac:dyDescent="0.25">
      <c r="A61" t="s">
        <v>92</v>
      </c>
      <c r="C61">
        <v>185.204938</v>
      </c>
      <c r="E61">
        <v>7035.1007159999999</v>
      </c>
      <c r="G61">
        <v>7220.3056539999989</v>
      </c>
      <c r="I61">
        <f t="shared" si="1"/>
        <v>0</v>
      </c>
      <c r="J61">
        <f t="shared" si="2"/>
        <v>2.3581030000076397E-2</v>
      </c>
      <c r="K61">
        <f t="shared" si="3"/>
        <v>0</v>
      </c>
      <c r="L61">
        <f t="shared" si="4"/>
        <v>0.89573702963338342</v>
      </c>
      <c r="M61">
        <f t="shared" si="5"/>
        <v>0</v>
      </c>
      <c r="N61">
        <f t="shared" si="6"/>
        <v>0.91931805963345958</v>
      </c>
      <c r="O61">
        <f t="shared" si="7"/>
        <v>8.0681940366540417E-2</v>
      </c>
    </row>
    <row r="62" spans="1:15" x14ac:dyDescent="0.25">
      <c r="A62" t="s">
        <v>93</v>
      </c>
      <c r="B62">
        <v>736.59606999999994</v>
      </c>
      <c r="E62">
        <v>5411.4947630000006</v>
      </c>
      <c r="G62">
        <v>6148.0908330000011</v>
      </c>
      <c r="I62">
        <f t="shared" si="1"/>
        <v>9.3786343993745844E-2</v>
      </c>
      <c r="J62">
        <f t="shared" si="2"/>
        <v>0</v>
      </c>
      <c r="K62">
        <f t="shared" si="3"/>
        <v>0</v>
      </c>
      <c r="L62">
        <f t="shared" si="4"/>
        <v>0.68901305618297992</v>
      </c>
      <c r="M62">
        <f t="shared" si="5"/>
        <v>0</v>
      </c>
      <c r="N62">
        <f t="shared" si="6"/>
        <v>0.78279940017672589</v>
      </c>
      <c r="O62">
        <f t="shared" si="7"/>
        <v>0.21720059982327411</v>
      </c>
    </row>
    <row r="63" spans="1:15" x14ac:dyDescent="0.25">
      <c r="A63" t="s">
        <v>95</v>
      </c>
      <c r="D63">
        <v>702.43621800000005</v>
      </c>
      <c r="E63">
        <v>2529.1633179999999</v>
      </c>
      <c r="F63">
        <v>3524.599436</v>
      </c>
      <c r="G63">
        <v>6756.1989720000001</v>
      </c>
      <c r="I63">
        <f t="shared" si="1"/>
        <v>0</v>
      </c>
      <c r="J63">
        <f t="shared" si="2"/>
        <v>0</v>
      </c>
      <c r="K63">
        <f t="shared" si="3"/>
        <v>8.9436975648015407E-2</v>
      </c>
      <c r="L63">
        <f t="shared" si="4"/>
        <v>0.32202314215213179</v>
      </c>
      <c r="M63">
        <f t="shared" si="5"/>
        <v>0.44876603148976701</v>
      </c>
      <c r="N63">
        <f t="shared" si="6"/>
        <v>0.86022614928991425</v>
      </c>
      <c r="O63">
        <f t="shared" si="7"/>
        <v>0.13977385071008575</v>
      </c>
    </row>
    <row r="64" spans="1:15" x14ac:dyDescent="0.25">
      <c r="A64" t="s">
        <v>96</v>
      </c>
      <c r="B64">
        <v>2711.776085</v>
      </c>
      <c r="C64">
        <v>26.875240000000002</v>
      </c>
      <c r="D64">
        <v>983.11267999999995</v>
      </c>
      <c r="E64">
        <v>3081.7179070000002</v>
      </c>
      <c r="F64">
        <v>1029.844562</v>
      </c>
      <c r="G64">
        <v>7833.3264740000004</v>
      </c>
      <c r="I64">
        <f t="shared" si="1"/>
        <v>0.34527412662115259</v>
      </c>
      <c r="J64">
        <f t="shared" si="2"/>
        <v>3.4218625461231124E-3</v>
      </c>
      <c r="K64">
        <f t="shared" si="3"/>
        <v>0.12517382015233042</v>
      </c>
      <c r="L64">
        <f t="shared" si="4"/>
        <v>0.39237659212271997</v>
      </c>
      <c r="M64">
        <f t="shared" si="5"/>
        <v>0.13112390940644109</v>
      </c>
      <c r="N64">
        <f t="shared" si="6"/>
        <v>0.99737031084876726</v>
      </c>
      <c r="O64">
        <f t="shared" si="7"/>
        <v>2.6296891512327392E-3</v>
      </c>
    </row>
    <row r="65" spans="1:15" x14ac:dyDescent="0.25">
      <c r="A65" t="s">
        <v>97</v>
      </c>
      <c r="C65">
        <v>404.79614999999995</v>
      </c>
      <c r="E65">
        <v>7162.5227359999999</v>
      </c>
      <c r="F65">
        <v>266.011371</v>
      </c>
      <c r="G65">
        <v>7833.3302569999996</v>
      </c>
      <c r="I65">
        <f t="shared" si="1"/>
        <v>0</v>
      </c>
      <c r="J65">
        <f t="shared" si="2"/>
        <v>5.1540257296300726E-2</v>
      </c>
      <c r="K65">
        <f t="shared" si="3"/>
        <v>0</v>
      </c>
      <c r="L65">
        <f t="shared" si="4"/>
        <v>0.91196090848206901</v>
      </c>
      <c r="M65">
        <f t="shared" si="5"/>
        <v>3.3869626737017412E-2</v>
      </c>
      <c r="N65">
        <f t="shared" si="6"/>
        <v>0.99737079251538707</v>
      </c>
      <c r="O65">
        <f t="shared" si="7"/>
        <v>2.6292074846129276E-3</v>
      </c>
    </row>
    <row r="66" spans="1:15" x14ac:dyDescent="0.25">
      <c r="A66" t="s">
        <v>98</v>
      </c>
      <c r="B66">
        <v>1367.684761</v>
      </c>
      <c r="E66">
        <v>6465.6418809999996</v>
      </c>
      <c r="G66">
        <v>7833.326642</v>
      </c>
      <c r="I66">
        <f t="shared" si="1"/>
        <v>0.17413906847229049</v>
      </c>
      <c r="J66">
        <f t="shared" si="2"/>
        <v>0</v>
      </c>
      <c r="K66">
        <f t="shared" si="3"/>
        <v>0</v>
      </c>
      <c r="L66">
        <f t="shared" si="4"/>
        <v>0.82323126376690547</v>
      </c>
      <c r="M66">
        <f t="shared" si="5"/>
        <v>0</v>
      </c>
      <c r="N66">
        <f t="shared" si="6"/>
        <v>0.99737033223919602</v>
      </c>
      <c r="O66">
        <f t="shared" si="7"/>
        <v>2.6296677608039776E-3</v>
      </c>
    </row>
    <row r="67" spans="1:15" x14ac:dyDescent="0.25">
      <c r="A67" t="s">
        <v>99</v>
      </c>
      <c r="E67">
        <v>1458.965698</v>
      </c>
      <c r="F67">
        <v>6100.9695350000002</v>
      </c>
      <c r="G67">
        <v>7559.9352330000002</v>
      </c>
      <c r="I67">
        <f t="shared" ref="I67:I130" si="8">B67/7853.98</f>
        <v>0</v>
      </c>
      <c r="J67">
        <f t="shared" ref="J67:J130" si="9">C67/7853.98</f>
        <v>0</v>
      </c>
      <c r="K67">
        <f t="shared" ref="K67:K130" si="10">D67/7853.98</f>
        <v>0</v>
      </c>
      <c r="L67">
        <f t="shared" ref="L67:L130" si="11">E67/7853.98</f>
        <v>0.18576132075711932</v>
      </c>
      <c r="M67">
        <f t="shared" ref="M67:M130" si="12">F67/7853.98</f>
        <v>0.77679972892724458</v>
      </c>
      <c r="N67">
        <f t="shared" ref="N67:N130" si="13">G67/7853.98</f>
        <v>0.96256104968436396</v>
      </c>
      <c r="O67">
        <f t="shared" ref="O67:O130" si="14">1-N67</f>
        <v>3.7438950315636044E-2</v>
      </c>
    </row>
    <row r="68" spans="1:15" x14ac:dyDescent="0.25">
      <c r="A68" t="s">
        <v>100</v>
      </c>
      <c r="F68">
        <v>7833.3279560000001</v>
      </c>
      <c r="G68">
        <v>7833.3279560000001</v>
      </c>
      <c r="I68">
        <f t="shared" si="8"/>
        <v>0</v>
      </c>
      <c r="J68">
        <f t="shared" si="9"/>
        <v>0</v>
      </c>
      <c r="K68">
        <f t="shared" si="10"/>
        <v>0</v>
      </c>
      <c r="L68">
        <f t="shared" si="11"/>
        <v>0</v>
      </c>
      <c r="M68">
        <f t="shared" si="12"/>
        <v>0.99737049954290702</v>
      </c>
      <c r="N68">
        <f t="shared" si="13"/>
        <v>0.99737049954290702</v>
      </c>
      <c r="O68">
        <f t="shared" si="14"/>
        <v>2.6295004570929814E-3</v>
      </c>
    </row>
    <row r="69" spans="1:15" x14ac:dyDescent="0.25">
      <c r="A69" t="s">
        <v>101</v>
      </c>
      <c r="F69">
        <v>7174.7283769999995</v>
      </c>
      <c r="G69">
        <v>7174.7283769999995</v>
      </c>
      <c r="I69">
        <f t="shared" si="8"/>
        <v>0</v>
      </c>
      <c r="J69">
        <f t="shared" si="9"/>
        <v>0</v>
      </c>
      <c r="K69">
        <f t="shared" si="10"/>
        <v>0</v>
      </c>
      <c r="L69">
        <f t="shared" si="11"/>
        <v>0</v>
      </c>
      <c r="M69">
        <f t="shared" si="12"/>
        <v>0.9135149792843883</v>
      </c>
      <c r="N69">
        <f t="shared" si="13"/>
        <v>0.9135149792843883</v>
      </c>
      <c r="O69">
        <f t="shared" si="14"/>
        <v>8.6485020715611705E-2</v>
      </c>
    </row>
    <row r="70" spans="1:15" x14ac:dyDescent="0.25">
      <c r="A70" t="s">
        <v>102</v>
      </c>
      <c r="E70">
        <v>80.768891999999994</v>
      </c>
      <c r="F70">
        <v>3369.6679319999998</v>
      </c>
      <c r="G70">
        <v>3450.4368239999999</v>
      </c>
      <c r="I70">
        <f t="shared" si="8"/>
        <v>0</v>
      </c>
      <c r="J70">
        <f t="shared" si="9"/>
        <v>0</v>
      </c>
      <c r="K70">
        <f t="shared" si="10"/>
        <v>0</v>
      </c>
      <c r="L70">
        <f t="shared" si="11"/>
        <v>1.0283816867371702E-2</v>
      </c>
      <c r="M70">
        <f t="shared" si="12"/>
        <v>0.42903953562397662</v>
      </c>
      <c r="N70">
        <f t="shared" si="13"/>
        <v>0.43932335249134835</v>
      </c>
      <c r="O70">
        <f t="shared" si="14"/>
        <v>0.56067664750865165</v>
      </c>
    </row>
    <row r="71" spans="1:15" x14ac:dyDescent="0.25">
      <c r="A71" t="s">
        <v>109</v>
      </c>
      <c r="E71">
        <v>7833.3288379999995</v>
      </c>
      <c r="G71">
        <v>7833.3288379999995</v>
      </c>
      <c r="I71">
        <f t="shared" si="8"/>
        <v>0</v>
      </c>
      <c r="J71">
        <f t="shared" si="9"/>
        <v>0</v>
      </c>
      <c r="K71">
        <f t="shared" si="10"/>
        <v>0</v>
      </c>
      <c r="L71">
        <f t="shared" si="11"/>
        <v>0.99737061184265807</v>
      </c>
      <c r="M71">
        <f t="shared" si="12"/>
        <v>0</v>
      </c>
      <c r="N71">
        <f t="shared" si="13"/>
        <v>0.99737061184265807</v>
      </c>
      <c r="O71">
        <f t="shared" si="14"/>
        <v>2.6293881573419275E-3</v>
      </c>
    </row>
    <row r="72" spans="1:15" x14ac:dyDescent="0.25">
      <c r="A72" t="s">
        <v>110</v>
      </c>
      <c r="E72">
        <v>7833.3288580000008</v>
      </c>
      <c r="G72">
        <v>7833.3288580000008</v>
      </c>
      <c r="I72">
        <f t="shared" si="8"/>
        <v>0</v>
      </c>
      <c r="J72">
        <f t="shared" si="9"/>
        <v>0</v>
      </c>
      <c r="K72">
        <f t="shared" si="10"/>
        <v>0</v>
      </c>
      <c r="L72">
        <f t="shared" si="11"/>
        <v>0.99737061438913788</v>
      </c>
      <c r="M72">
        <f t="shared" si="12"/>
        <v>0</v>
      </c>
      <c r="N72">
        <f t="shared" si="13"/>
        <v>0.99737061438913788</v>
      </c>
      <c r="O72">
        <f t="shared" si="14"/>
        <v>2.6293856108621227E-3</v>
      </c>
    </row>
    <row r="73" spans="1:15" x14ac:dyDescent="0.25">
      <c r="A73" t="s">
        <v>111</v>
      </c>
      <c r="C73">
        <v>306.95797899999997</v>
      </c>
      <c r="E73">
        <v>6279.0739760000006</v>
      </c>
      <c r="G73">
        <v>6586.0319549999995</v>
      </c>
      <c r="I73">
        <f t="shared" si="8"/>
        <v>0</v>
      </c>
      <c r="J73">
        <f t="shared" si="9"/>
        <v>3.908311187448911E-2</v>
      </c>
      <c r="K73">
        <f t="shared" si="10"/>
        <v>0</v>
      </c>
      <c r="L73">
        <f t="shared" si="11"/>
        <v>0.79947669538246857</v>
      </c>
      <c r="M73">
        <f t="shared" si="12"/>
        <v>0</v>
      </c>
      <c r="N73">
        <f t="shared" si="13"/>
        <v>0.83855980725695756</v>
      </c>
      <c r="O73">
        <f t="shared" si="14"/>
        <v>0.16144019274304244</v>
      </c>
    </row>
    <row r="74" spans="1:15" x14ac:dyDescent="0.25">
      <c r="A74" t="s">
        <v>112</v>
      </c>
      <c r="C74">
        <v>3981.2592290000002</v>
      </c>
      <c r="E74">
        <v>3852.0697709999999</v>
      </c>
      <c r="G74">
        <v>7833.3290000000015</v>
      </c>
      <c r="I74">
        <f t="shared" si="8"/>
        <v>0</v>
      </c>
      <c r="J74">
        <f t="shared" si="9"/>
        <v>0.50690977428004658</v>
      </c>
      <c r="K74">
        <f t="shared" si="10"/>
        <v>0</v>
      </c>
      <c r="L74">
        <f t="shared" si="11"/>
        <v>0.49046085818909652</v>
      </c>
      <c r="M74">
        <f t="shared" si="12"/>
        <v>0</v>
      </c>
      <c r="N74">
        <f t="shared" si="13"/>
        <v>0.99737063246914326</v>
      </c>
      <c r="O74">
        <f t="shared" si="14"/>
        <v>2.629367530856741E-3</v>
      </c>
    </row>
    <row r="75" spans="1:15" x14ac:dyDescent="0.25">
      <c r="A75" t="s">
        <v>113</v>
      </c>
      <c r="E75">
        <v>263.12612899999999</v>
      </c>
      <c r="G75">
        <v>263.12612899999999</v>
      </c>
      <c r="I75">
        <f t="shared" si="8"/>
        <v>0</v>
      </c>
      <c r="J75">
        <f t="shared" si="9"/>
        <v>0</v>
      </c>
      <c r="K75">
        <f t="shared" si="10"/>
        <v>0</v>
      </c>
      <c r="L75">
        <f t="shared" si="11"/>
        <v>3.350226623953715E-2</v>
      </c>
      <c r="M75">
        <f t="shared" si="12"/>
        <v>0</v>
      </c>
      <c r="N75">
        <f t="shared" si="13"/>
        <v>3.350226623953715E-2</v>
      </c>
      <c r="O75">
        <f t="shared" si="14"/>
        <v>0.96649773376046288</v>
      </c>
    </row>
    <row r="76" spans="1:15" x14ac:dyDescent="0.25">
      <c r="A76" t="s">
        <v>104</v>
      </c>
      <c r="D76">
        <v>227.81814900000001</v>
      </c>
      <c r="E76">
        <v>5858.3445809999994</v>
      </c>
      <c r="G76">
        <v>6086.16273</v>
      </c>
      <c r="I76">
        <f t="shared" si="8"/>
        <v>0</v>
      </c>
      <c r="J76">
        <f t="shared" si="9"/>
        <v>0</v>
      </c>
      <c r="K76">
        <f t="shared" si="10"/>
        <v>2.9006713666192174E-2</v>
      </c>
      <c r="L76">
        <f t="shared" si="11"/>
        <v>0.74590775390311659</v>
      </c>
      <c r="M76">
        <f t="shared" si="12"/>
        <v>0</v>
      </c>
      <c r="N76">
        <f t="shared" si="13"/>
        <v>0.77491446756930882</v>
      </c>
      <c r="O76">
        <f t="shared" si="14"/>
        <v>0.22508553243069118</v>
      </c>
    </row>
    <row r="77" spans="1:15" x14ac:dyDescent="0.25">
      <c r="A77" t="s">
        <v>105</v>
      </c>
      <c r="E77">
        <v>6902.1813440000005</v>
      </c>
      <c r="G77">
        <v>6902.1813440000005</v>
      </c>
      <c r="I77">
        <f t="shared" si="8"/>
        <v>0</v>
      </c>
      <c r="J77">
        <f t="shared" si="9"/>
        <v>0</v>
      </c>
      <c r="K77">
        <f t="shared" si="10"/>
        <v>0</v>
      </c>
      <c r="L77">
        <f t="shared" si="11"/>
        <v>0.87881320604330559</v>
      </c>
      <c r="M77">
        <f t="shared" si="12"/>
        <v>0</v>
      </c>
      <c r="N77">
        <f t="shared" si="13"/>
        <v>0.87881320604330559</v>
      </c>
      <c r="O77">
        <f t="shared" si="14"/>
        <v>0.12118679395669441</v>
      </c>
    </row>
    <row r="78" spans="1:15" x14ac:dyDescent="0.25">
      <c r="A78" t="s">
        <v>106</v>
      </c>
      <c r="C78">
        <v>1039.1514850000001</v>
      </c>
      <c r="E78">
        <v>2486.4807310000001</v>
      </c>
      <c r="G78">
        <v>3525.632216</v>
      </c>
      <c r="I78">
        <f t="shared" si="8"/>
        <v>0</v>
      </c>
      <c r="J78">
        <f t="shared" si="9"/>
        <v>0.13230890389331271</v>
      </c>
      <c r="K78">
        <f t="shared" si="10"/>
        <v>0</v>
      </c>
      <c r="L78">
        <f t="shared" si="11"/>
        <v>0.3165886252575128</v>
      </c>
      <c r="M78">
        <f t="shared" si="12"/>
        <v>0</v>
      </c>
      <c r="N78">
        <f t="shared" si="13"/>
        <v>0.44889752915082548</v>
      </c>
      <c r="O78">
        <f t="shared" si="14"/>
        <v>0.55110247084917452</v>
      </c>
    </row>
    <row r="79" spans="1:15" x14ac:dyDescent="0.25">
      <c r="A79" t="s">
        <v>107</v>
      </c>
      <c r="E79">
        <v>4791.9352309999995</v>
      </c>
      <c r="G79">
        <v>4791.9352309999995</v>
      </c>
      <c r="I79">
        <f t="shared" si="8"/>
        <v>0</v>
      </c>
      <c r="J79">
        <f t="shared" si="9"/>
        <v>0</v>
      </c>
      <c r="K79">
        <f t="shared" si="10"/>
        <v>0</v>
      </c>
      <c r="L79">
        <f t="shared" si="11"/>
        <v>0.610128270125465</v>
      </c>
      <c r="M79">
        <f t="shared" si="12"/>
        <v>0</v>
      </c>
      <c r="N79">
        <f t="shared" si="13"/>
        <v>0.610128270125465</v>
      </c>
      <c r="O79">
        <f t="shared" si="14"/>
        <v>0.389871729874535</v>
      </c>
    </row>
    <row r="80" spans="1:15" x14ac:dyDescent="0.25">
      <c r="A80" t="s">
        <v>115</v>
      </c>
      <c r="D80">
        <v>520.259682</v>
      </c>
      <c r="E80">
        <v>54.492472999999997</v>
      </c>
      <c r="F80">
        <v>4802.9339849999997</v>
      </c>
      <c r="G80">
        <v>5377.6861399999998</v>
      </c>
      <c r="I80">
        <f t="shared" si="8"/>
        <v>0</v>
      </c>
      <c r="J80">
        <f t="shared" si="9"/>
        <v>0</v>
      </c>
      <c r="K80">
        <f t="shared" si="10"/>
        <v>6.6241533846533862E-2</v>
      </c>
      <c r="L80">
        <f t="shared" si="11"/>
        <v>6.9381985948525461E-3</v>
      </c>
      <c r="M80">
        <f t="shared" si="12"/>
        <v>0.61152867527037247</v>
      </c>
      <c r="N80">
        <f t="shared" si="13"/>
        <v>0.68470840771175889</v>
      </c>
      <c r="O80">
        <f t="shared" si="14"/>
        <v>0.31529159228824111</v>
      </c>
    </row>
    <row r="81" spans="1:15" x14ac:dyDescent="0.25">
      <c r="A81" t="s">
        <v>116</v>
      </c>
      <c r="E81">
        <v>7833.3286859999998</v>
      </c>
      <c r="G81">
        <v>7833.3286859999998</v>
      </c>
      <c r="I81">
        <f t="shared" si="8"/>
        <v>0</v>
      </c>
      <c r="J81">
        <f t="shared" si="9"/>
        <v>0</v>
      </c>
      <c r="K81">
        <f t="shared" si="10"/>
        <v>0</v>
      </c>
      <c r="L81">
        <f t="shared" si="11"/>
        <v>0.99737059248941307</v>
      </c>
      <c r="M81">
        <f t="shared" si="12"/>
        <v>0</v>
      </c>
      <c r="N81">
        <f t="shared" si="13"/>
        <v>0.99737059248941307</v>
      </c>
      <c r="O81">
        <f t="shared" si="14"/>
        <v>2.6294075105869341E-3</v>
      </c>
    </row>
    <row r="82" spans="1:15" x14ac:dyDescent="0.25">
      <c r="A82" t="s">
        <v>117</v>
      </c>
      <c r="D82">
        <v>2133.0538759999999</v>
      </c>
      <c r="E82">
        <v>5191.9502830000001</v>
      </c>
      <c r="G82">
        <v>7325.0041590000001</v>
      </c>
      <c r="I82">
        <f t="shared" si="8"/>
        <v>0</v>
      </c>
      <c r="J82">
        <f t="shared" si="9"/>
        <v>0</v>
      </c>
      <c r="K82">
        <f t="shared" si="10"/>
        <v>0.27158891109985001</v>
      </c>
      <c r="L82">
        <f t="shared" si="11"/>
        <v>0.66105977899103385</v>
      </c>
      <c r="M82">
        <f t="shared" si="12"/>
        <v>0</v>
      </c>
      <c r="N82">
        <f t="shared" si="13"/>
        <v>0.93264869009088391</v>
      </c>
      <c r="O82">
        <f t="shared" si="14"/>
        <v>6.7351309909116086E-2</v>
      </c>
    </row>
    <row r="83" spans="1:15" x14ac:dyDescent="0.25">
      <c r="A83" t="s">
        <v>118</v>
      </c>
      <c r="D83">
        <v>3024.1486460000001</v>
      </c>
      <c r="E83">
        <v>2816.4966030000001</v>
      </c>
      <c r="F83">
        <v>1992.681973</v>
      </c>
      <c r="G83">
        <v>7833.3272219999999</v>
      </c>
      <c r="I83">
        <f t="shared" si="8"/>
        <v>0</v>
      </c>
      <c r="J83">
        <f t="shared" si="9"/>
        <v>0</v>
      </c>
      <c r="K83">
        <f t="shared" si="10"/>
        <v>0.38504664463112975</v>
      </c>
      <c r="L83">
        <f t="shared" si="11"/>
        <v>0.35860755986136966</v>
      </c>
      <c r="M83">
        <f t="shared" si="12"/>
        <v>0.25371620159460556</v>
      </c>
      <c r="N83">
        <f t="shared" si="13"/>
        <v>0.99737040608710492</v>
      </c>
      <c r="O83">
        <f t="shared" si="14"/>
        <v>2.6295939128950785E-3</v>
      </c>
    </row>
    <row r="84" spans="1:15" x14ac:dyDescent="0.25">
      <c r="A84" t="s">
        <v>119</v>
      </c>
      <c r="F84">
        <v>7833.3274080000001</v>
      </c>
      <c r="G84">
        <v>7833.3274080000001</v>
      </c>
      <c r="I84">
        <f t="shared" si="8"/>
        <v>0</v>
      </c>
      <c r="J84">
        <f t="shared" si="9"/>
        <v>0</v>
      </c>
      <c r="K84">
        <f t="shared" si="10"/>
        <v>0</v>
      </c>
      <c r="L84">
        <f t="shared" si="11"/>
        <v>0</v>
      </c>
      <c r="M84">
        <f t="shared" si="12"/>
        <v>0.99737042976936541</v>
      </c>
      <c r="N84">
        <f t="shared" si="13"/>
        <v>0.99737042976936541</v>
      </c>
      <c r="O84">
        <f t="shared" si="14"/>
        <v>2.6295702306345925E-3</v>
      </c>
    </row>
    <row r="85" spans="1:15" x14ac:dyDescent="0.25">
      <c r="A85" t="s">
        <v>120</v>
      </c>
      <c r="C85">
        <v>1417.609297</v>
      </c>
      <c r="E85">
        <v>2733.89876</v>
      </c>
      <c r="F85">
        <v>2867.8803710000002</v>
      </c>
      <c r="G85">
        <v>7019.3884280000002</v>
      </c>
      <c r="I85">
        <f t="shared" si="8"/>
        <v>0</v>
      </c>
      <c r="J85">
        <f t="shared" si="9"/>
        <v>0.18049565914351706</v>
      </c>
      <c r="K85">
        <f t="shared" si="10"/>
        <v>0</v>
      </c>
      <c r="L85">
        <f t="shared" si="11"/>
        <v>0.34809087367169261</v>
      </c>
      <c r="M85">
        <f t="shared" si="12"/>
        <v>0.36514994575998416</v>
      </c>
      <c r="N85">
        <f t="shared" si="13"/>
        <v>0.89373647857519378</v>
      </c>
      <c r="O85">
        <f t="shared" si="14"/>
        <v>0.10626352142480622</v>
      </c>
    </row>
    <row r="86" spans="1:15" x14ac:dyDescent="0.25">
      <c r="A86" t="s">
        <v>121</v>
      </c>
      <c r="E86">
        <v>2273.087293</v>
      </c>
      <c r="G86">
        <v>2273.087293</v>
      </c>
      <c r="I86">
        <f t="shared" si="8"/>
        <v>0</v>
      </c>
      <c r="J86">
        <f t="shared" si="9"/>
        <v>0</v>
      </c>
      <c r="K86">
        <f t="shared" si="10"/>
        <v>0</v>
      </c>
      <c r="L86">
        <f t="shared" si="11"/>
        <v>0.28941852322007444</v>
      </c>
      <c r="M86">
        <f t="shared" si="12"/>
        <v>0</v>
      </c>
      <c r="N86">
        <f t="shared" si="13"/>
        <v>0.28941852322007444</v>
      </c>
      <c r="O86">
        <f t="shared" si="14"/>
        <v>0.71058147677992556</v>
      </c>
    </row>
    <row r="87" spans="1:15" x14ac:dyDescent="0.25">
      <c r="A87" t="s">
        <v>122</v>
      </c>
      <c r="F87">
        <v>7833.3278719999998</v>
      </c>
      <c r="G87">
        <v>7833.3278719999998</v>
      </c>
      <c r="I87">
        <f t="shared" si="8"/>
        <v>0</v>
      </c>
      <c r="J87">
        <f t="shared" si="9"/>
        <v>0</v>
      </c>
      <c r="K87">
        <f t="shared" si="10"/>
        <v>0</v>
      </c>
      <c r="L87">
        <f t="shared" si="11"/>
        <v>0</v>
      </c>
      <c r="M87">
        <f t="shared" si="12"/>
        <v>0.99737048884769253</v>
      </c>
      <c r="N87">
        <f t="shared" si="13"/>
        <v>0.99737048884769253</v>
      </c>
      <c r="O87">
        <f t="shared" si="14"/>
        <v>2.6295111523074732E-3</v>
      </c>
    </row>
    <row r="88" spans="1:15" x14ac:dyDescent="0.25">
      <c r="A88" t="s">
        <v>123</v>
      </c>
      <c r="D88">
        <v>2586.2636579999999</v>
      </c>
      <c r="E88">
        <v>1262.9503180000002</v>
      </c>
      <c r="F88">
        <v>1187.831248</v>
      </c>
      <c r="G88">
        <v>5037.0452239999995</v>
      </c>
      <c r="I88">
        <f t="shared" si="8"/>
        <v>0</v>
      </c>
      <c r="J88">
        <f t="shared" si="9"/>
        <v>0</v>
      </c>
      <c r="K88">
        <f t="shared" si="10"/>
        <v>0.32929338475524511</v>
      </c>
      <c r="L88">
        <f t="shared" si="11"/>
        <v>0.16080386224563856</v>
      </c>
      <c r="M88">
        <f t="shared" si="12"/>
        <v>0.15123940320703644</v>
      </c>
      <c r="N88">
        <f t="shared" si="13"/>
        <v>0.64133665020792008</v>
      </c>
      <c r="O88">
        <f t="shared" si="14"/>
        <v>0.35866334979207992</v>
      </c>
    </row>
    <row r="89" spans="1:15" x14ac:dyDescent="0.25">
      <c r="A89" t="s">
        <v>125</v>
      </c>
      <c r="E89">
        <v>4200.9088689999999</v>
      </c>
      <c r="F89">
        <v>2202.0660429999998</v>
      </c>
      <c r="G89">
        <v>6402.9749119999997</v>
      </c>
      <c r="I89">
        <f t="shared" si="8"/>
        <v>0</v>
      </c>
      <c r="J89">
        <f t="shared" si="9"/>
        <v>0</v>
      </c>
      <c r="K89">
        <f t="shared" si="10"/>
        <v>0</v>
      </c>
      <c r="L89">
        <f t="shared" si="11"/>
        <v>0.53487644086183062</v>
      </c>
      <c r="M89">
        <f t="shared" si="12"/>
        <v>0.28037581493714014</v>
      </c>
      <c r="N89">
        <f t="shared" si="13"/>
        <v>0.81525225579897076</v>
      </c>
      <c r="O89">
        <f t="shared" si="14"/>
        <v>0.18474774420102924</v>
      </c>
    </row>
    <row r="90" spans="1:15" x14ac:dyDescent="0.25">
      <c r="A90" t="s">
        <v>126</v>
      </c>
      <c r="E90">
        <v>6778.0715270000001</v>
      </c>
      <c r="F90">
        <v>644.288993</v>
      </c>
      <c r="G90">
        <v>7422.3605200000002</v>
      </c>
      <c r="I90">
        <f t="shared" si="8"/>
        <v>0</v>
      </c>
      <c r="J90">
        <f t="shared" si="9"/>
        <v>0</v>
      </c>
      <c r="K90">
        <f t="shared" si="10"/>
        <v>0</v>
      </c>
      <c r="L90">
        <f t="shared" si="11"/>
        <v>0.86301105006633583</v>
      </c>
      <c r="M90">
        <f t="shared" si="12"/>
        <v>8.2033439479092141E-2</v>
      </c>
      <c r="N90">
        <f t="shared" si="13"/>
        <v>0.94504448954542797</v>
      </c>
      <c r="O90">
        <f t="shared" si="14"/>
        <v>5.4955510454572032E-2</v>
      </c>
    </row>
    <row r="91" spans="1:15" x14ac:dyDescent="0.25">
      <c r="A91" t="s">
        <v>127</v>
      </c>
      <c r="B91">
        <v>3317.307139</v>
      </c>
      <c r="E91">
        <v>3710.3087059999998</v>
      </c>
      <c r="G91">
        <v>7027.6158449999994</v>
      </c>
      <c r="I91">
        <f t="shared" si="8"/>
        <v>0.42237275101286231</v>
      </c>
      <c r="J91">
        <f t="shared" si="9"/>
        <v>0</v>
      </c>
      <c r="K91">
        <f t="shared" si="10"/>
        <v>0</v>
      </c>
      <c r="L91">
        <f t="shared" si="11"/>
        <v>0.47241127504781016</v>
      </c>
      <c r="M91">
        <f t="shared" si="12"/>
        <v>0</v>
      </c>
      <c r="N91">
        <f t="shared" si="13"/>
        <v>0.89478402606067242</v>
      </c>
      <c r="O91">
        <f t="shared" si="14"/>
        <v>0.10521597393932758</v>
      </c>
    </row>
    <row r="92" spans="1:15" x14ac:dyDescent="0.25">
      <c r="A92" t="s">
        <v>128</v>
      </c>
      <c r="B92">
        <v>6980.0533079999996</v>
      </c>
      <c r="E92">
        <v>853.27455100000009</v>
      </c>
      <c r="G92">
        <v>7833.3278589999991</v>
      </c>
      <c r="I92">
        <f t="shared" si="8"/>
        <v>0.88872817450515529</v>
      </c>
      <c r="J92">
        <f t="shared" si="9"/>
        <v>0</v>
      </c>
      <c r="K92">
        <f t="shared" si="10"/>
        <v>0</v>
      </c>
      <c r="L92">
        <f t="shared" si="11"/>
        <v>0.10864231268732542</v>
      </c>
      <c r="M92">
        <f t="shared" si="12"/>
        <v>0</v>
      </c>
      <c r="N92">
        <f t="shared" si="13"/>
        <v>0.99737048719248067</v>
      </c>
      <c r="O92">
        <f t="shared" si="14"/>
        <v>2.6295128075193297E-3</v>
      </c>
    </row>
    <row r="93" spans="1:15" x14ac:dyDescent="0.25">
      <c r="A93" t="s">
        <v>129</v>
      </c>
      <c r="E93">
        <v>5142.2306599999993</v>
      </c>
      <c r="F93">
        <v>1716.9994510000001</v>
      </c>
      <c r="G93">
        <v>6859.2301109999999</v>
      </c>
      <c r="I93">
        <f t="shared" si="8"/>
        <v>0</v>
      </c>
      <c r="J93">
        <f t="shared" si="9"/>
        <v>0</v>
      </c>
      <c r="K93">
        <f t="shared" si="10"/>
        <v>0</v>
      </c>
      <c r="L93">
        <f t="shared" si="11"/>
        <v>0.65472927865871822</v>
      </c>
      <c r="M93">
        <f t="shared" si="12"/>
        <v>0.21861520541177851</v>
      </c>
      <c r="N93">
        <f t="shared" si="13"/>
        <v>0.87334448407049681</v>
      </c>
      <c r="O93">
        <f t="shared" si="14"/>
        <v>0.12665551592950319</v>
      </c>
    </row>
    <row r="94" spans="1:15" x14ac:dyDescent="0.25">
      <c r="A94" t="s">
        <v>130</v>
      </c>
      <c r="B94">
        <v>581.76251200000002</v>
      </c>
      <c r="E94">
        <v>5875.9129800000001</v>
      </c>
      <c r="G94">
        <v>6457.6754920000003</v>
      </c>
      <c r="I94">
        <f t="shared" si="8"/>
        <v>7.4072319002594866E-2</v>
      </c>
      <c r="J94">
        <f t="shared" si="9"/>
        <v>0</v>
      </c>
      <c r="K94">
        <f t="shared" si="10"/>
        <v>0</v>
      </c>
      <c r="L94">
        <f t="shared" si="11"/>
        <v>0.74814463240293461</v>
      </c>
      <c r="M94">
        <f t="shared" si="12"/>
        <v>0</v>
      </c>
      <c r="N94">
        <f t="shared" si="13"/>
        <v>0.82221695140552953</v>
      </c>
      <c r="O94">
        <f t="shared" si="14"/>
        <v>0.17778304859447047</v>
      </c>
    </row>
    <row r="95" spans="1:15" x14ac:dyDescent="0.25">
      <c r="A95" t="s">
        <v>131</v>
      </c>
      <c r="E95">
        <v>6217.2244479999999</v>
      </c>
      <c r="G95">
        <v>6217.2244479999999</v>
      </c>
      <c r="I95">
        <f t="shared" si="8"/>
        <v>0</v>
      </c>
      <c r="J95">
        <f t="shared" si="9"/>
        <v>0</v>
      </c>
      <c r="K95">
        <f t="shared" si="10"/>
        <v>0</v>
      </c>
      <c r="L95">
        <f t="shared" si="11"/>
        <v>0.79160176725685583</v>
      </c>
      <c r="M95">
        <f t="shared" si="12"/>
        <v>0</v>
      </c>
      <c r="N95">
        <f t="shared" si="13"/>
        <v>0.79160176725685583</v>
      </c>
      <c r="O95">
        <f t="shared" si="14"/>
        <v>0.20839823274314417</v>
      </c>
    </row>
    <row r="96" spans="1:15" x14ac:dyDescent="0.25">
      <c r="A96" t="s">
        <v>133</v>
      </c>
      <c r="D96">
        <v>1463.8275369999999</v>
      </c>
      <c r="E96">
        <v>749.43700200000001</v>
      </c>
      <c r="G96">
        <v>2213.2645389999998</v>
      </c>
      <c r="I96">
        <f t="shared" si="8"/>
        <v>0</v>
      </c>
      <c r="J96">
        <f t="shared" si="9"/>
        <v>0</v>
      </c>
      <c r="K96">
        <f t="shared" si="10"/>
        <v>0.18638034945339815</v>
      </c>
      <c r="L96">
        <f t="shared" si="11"/>
        <v>9.5421302575254843E-2</v>
      </c>
      <c r="M96">
        <f t="shared" si="12"/>
        <v>0</v>
      </c>
      <c r="N96">
        <f t="shared" si="13"/>
        <v>0.28180165202865298</v>
      </c>
      <c r="O96">
        <f t="shared" si="14"/>
        <v>0.71819834797134696</v>
      </c>
    </row>
    <row r="97" spans="1:15" x14ac:dyDescent="0.25">
      <c r="A97" t="s">
        <v>134</v>
      </c>
      <c r="F97">
        <v>7159.503224</v>
      </c>
      <c r="G97">
        <v>7159.503224</v>
      </c>
      <c r="I97">
        <f t="shared" si="8"/>
        <v>0</v>
      </c>
      <c r="J97">
        <f t="shared" si="9"/>
        <v>0</v>
      </c>
      <c r="K97">
        <f t="shared" si="10"/>
        <v>0</v>
      </c>
      <c r="L97">
        <f t="shared" si="11"/>
        <v>0</v>
      </c>
      <c r="M97">
        <f t="shared" si="12"/>
        <v>0.9115764521936649</v>
      </c>
      <c r="N97">
        <f t="shared" si="13"/>
        <v>0.9115764521936649</v>
      </c>
      <c r="O97">
        <f t="shared" si="14"/>
        <v>8.8423547806335101E-2</v>
      </c>
    </row>
    <row r="98" spans="1:15" x14ac:dyDescent="0.25">
      <c r="A98" t="s">
        <v>135</v>
      </c>
      <c r="B98">
        <v>800.42940899999996</v>
      </c>
      <c r="F98">
        <v>3077.3504710000002</v>
      </c>
      <c r="G98">
        <v>3877.77988</v>
      </c>
      <c r="I98">
        <f t="shared" si="8"/>
        <v>0.10191385883335582</v>
      </c>
      <c r="J98">
        <f t="shared" si="9"/>
        <v>0</v>
      </c>
      <c r="K98">
        <f t="shared" si="10"/>
        <v>0</v>
      </c>
      <c r="L98">
        <f t="shared" si="11"/>
        <v>0</v>
      </c>
      <c r="M98">
        <f t="shared" si="12"/>
        <v>0.39182051278460095</v>
      </c>
      <c r="N98">
        <f t="shared" si="13"/>
        <v>0.4937343716179568</v>
      </c>
      <c r="O98">
        <f t="shared" si="14"/>
        <v>0.50626562838204325</v>
      </c>
    </row>
    <row r="99" spans="1:15" x14ac:dyDescent="0.25">
      <c r="A99" t="s">
        <v>136</v>
      </c>
      <c r="B99">
        <v>1381.431556</v>
      </c>
      <c r="D99">
        <v>865.94133799999997</v>
      </c>
      <c r="E99">
        <v>4927.3275149999999</v>
      </c>
      <c r="G99">
        <v>7174.700409</v>
      </c>
      <c r="I99">
        <f t="shared" si="8"/>
        <v>0.17588936513716613</v>
      </c>
      <c r="J99">
        <f t="shared" si="9"/>
        <v>0</v>
      </c>
      <c r="K99">
        <f t="shared" si="10"/>
        <v>0.11025509843416968</v>
      </c>
      <c r="L99">
        <f t="shared" si="11"/>
        <v>0.62736695471595294</v>
      </c>
      <c r="M99">
        <f t="shared" si="12"/>
        <v>0</v>
      </c>
      <c r="N99">
        <f t="shared" si="13"/>
        <v>0.91351141828728877</v>
      </c>
      <c r="O99">
        <f t="shared" si="14"/>
        <v>8.6488581712711232E-2</v>
      </c>
    </row>
    <row r="100" spans="1:15" x14ac:dyDescent="0.25">
      <c r="A100" t="s">
        <v>137</v>
      </c>
      <c r="C100">
        <v>2828.3314529999998</v>
      </c>
      <c r="E100">
        <v>1567.5877679999999</v>
      </c>
      <c r="F100">
        <v>2629.476279</v>
      </c>
      <c r="G100">
        <v>7025.3954999999987</v>
      </c>
      <c r="I100">
        <f t="shared" si="8"/>
        <v>0</v>
      </c>
      <c r="J100">
        <f t="shared" si="9"/>
        <v>0.36011442007746391</v>
      </c>
      <c r="K100">
        <f t="shared" si="10"/>
        <v>0</v>
      </c>
      <c r="L100">
        <f t="shared" si="11"/>
        <v>0.19959151512990866</v>
      </c>
      <c r="M100">
        <f t="shared" si="12"/>
        <v>0.33479538768878964</v>
      </c>
      <c r="N100">
        <f t="shared" si="13"/>
        <v>0.89450132289616213</v>
      </c>
      <c r="O100">
        <f t="shared" si="14"/>
        <v>0.10549867710383787</v>
      </c>
    </row>
    <row r="101" spans="1:15" x14ac:dyDescent="0.25">
      <c r="A101" t="s">
        <v>138</v>
      </c>
      <c r="E101">
        <v>7320.5072399999999</v>
      </c>
      <c r="G101">
        <v>7320.5072399999999</v>
      </c>
      <c r="I101">
        <f t="shared" si="8"/>
        <v>0</v>
      </c>
      <c r="J101">
        <f t="shared" si="9"/>
        <v>0</v>
      </c>
      <c r="K101">
        <f t="shared" si="10"/>
        <v>0</v>
      </c>
      <c r="L101">
        <f t="shared" si="11"/>
        <v>0.93207612446173793</v>
      </c>
      <c r="M101">
        <f t="shared" si="12"/>
        <v>0</v>
      </c>
      <c r="N101">
        <f t="shared" si="13"/>
        <v>0.93207612446173793</v>
      </c>
      <c r="O101">
        <f t="shared" si="14"/>
        <v>6.7923875538262068E-2</v>
      </c>
    </row>
    <row r="102" spans="1:15" x14ac:dyDescent="0.25">
      <c r="A102" t="s">
        <v>139</v>
      </c>
      <c r="E102">
        <v>6632.1260039999997</v>
      </c>
      <c r="G102">
        <v>6632.1260039999997</v>
      </c>
      <c r="I102">
        <f t="shared" si="8"/>
        <v>0</v>
      </c>
      <c r="J102">
        <f t="shared" si="9"/>
        <v>0</v>
      </c>
      <c r="K102">
        <f t="shared" si="10"/>
        <v>0</v>
      </c>
      <c r="L102">
        <f t="shared" si="11"/>
        <v>0.84442868507431901</v>
      </c>
      <c r="M102">
        <f t="shared" si="12"/>
        <v>0</v>
      </c>
      <c r="N102">
        <f t="shared" si="13"/>
        <v>0.84442868507431901</v>
      </c>
      <c r="O102">
        <f t="shared" si="14"/>
        <v>0.15557131492568099</v>
      </c>
    </row>
    <row r="103" spans="1:15" x14ac:dyDescent="0.25">
      <c r="A103" t="s">
        <v>140</v>
      </c>
      <c r="E103">
        <v>1829.6063590000001</v>
      </c>
      <c r="F103">
        <v>2329.5310669999999</v>
      </c>
      <c r="G103">
        <v>4159.1374260000002</v>
      </c>
      <c r="I103">
        <f t="shared" si="8"/>
        <v>0</v>
      </c>
      <c r="J103">
        <f t="shared" si="9"/>
        <v>0</v>
      </c>
      <c r="K103">
        <f t="shared" si="10"/>
        <v>0</v>
      </c>
      <c r="L103">
        <f t="shared" si="11"/>
        <v>0.23295276522221858</v>
      </c>
      <c r="M103">
        <f t="shared" si="12"/>
        <v>0.29660516922630309</v>
      </c>
      <c r="N103">
        <f t="shared" si="13"/>
        <v>0.52955793444852173</v>
      </c>
      <c r="O103">
        <f t="shared" si="14"/>
        <v>0.47044206555147827</v>
      </c>
    </row>
    <row r="104" spans="1:15" x14ac:dyDescent="0.25">
      <c r="A104" t="s">
        <v>141</v>
      </c>
      <c r="E104">
        <v>5967.4970789999998</v>
      </c>
      <c r="F104">
        <v>1493.2246459999999</v>
      </c>
      <c r="G104">
        <v>7460.7217250000003</v>
      </c>
      <c r="I104">
        <f t="shared" si="8"/>
        <v>0</v>
      </c>
      <c r="J104">
        <f t="shared" si="9"/>
        <v>0</v>
      </c>
      <c r="K104">
        <f t="shared" si="10"/>
        <v>0</v>
      </c>
      <c r="L104">
        <f t="shared" si="11"/>
        <v>0.75980548448048002</v>
      </c>
      <c r="M104">
        <f t="shared" si="12"/>
        <v>0.19012330640006722</v>
      </c>
      <c r="N104">
        <f t="shared" si="13"/>
        <v>0.94992879088054727</v>
      </c>
      <c r="O104">
        <f t="shared" si="14"/>
        <v>5.0071209119452731E-2</v>
      </c>
    </row>
    <row r="105" spans="1:15" x14ac:dyDescent="0.25">
      <c r="A105" t="s">
        <v>143</v>
      </c>
      <c r="D105">
        <v>545.46817199999998</v>
      </c>
      <c r="E105">
        <v>3327.9073900000003</v>
      </c>
      <c r="G105">
        <v>3873.3755620000002</v>
      </c>
      <c r="I105">
        <f t="shared" si="8"/>
        <v>0</v>
      </c>
      <c r="J105">
        <f t="shared" si="9"/>
        <v>0</v>
      </c>
      <c r="K105">
        <f t="shared" si="10"/>
        <v>6.9451179147387701E-2</v>
      </c>
      <c r="L105">
        <f t="shared" si="11"/>
        <v>0.42372241716938425</v>
      </c>
      <c r="M105">
        <f t="shared" si="12"/>
        <v>0</v>
      </c>
      <c r="N105">
        <f t="shared" si="13"/>
        <v>0.49317359631677193</v>
      </c>
      <c r="O105">
        <f t="shared" si="14"/>
        <v>0.50682640368322807</v>
      </c>
    </row>
    <row r="106" spans="1:15" x14ac:dyDescent="0.25">
      <c r="A106" t="s">
        <v>144</v>
      </c>
      <c r="E106">
        <v>2268.1017980000001</v>
      </c>
      <c r="G106">
        <v>2268.1017980000001</v>
      </c>
      <c r="I106">
        <f t="shared" si="8"/>
        <v>0</v>
      </c>
      <c r="J106">
        <f t="shared" si="9"/>
        <v>0</v>
      </c>
      <c r="K106">
        <f t="shared" si="10"/>
        <v>0</v>
      </c>
      <c r="L106">
        <f t="shared" si="11"/>
        <v>0.28878375014960572</v>
      </c>
      <c r="M106">
        <f t="shared" si="12"/>
        <v>0</v>
      </c>
      <c r="N106">
        <f t="shared" si="13"/>
        <v>0.28878375014960572</v>
      </c>
      <c r="O106">
        <f t="shared" si="14"/>
        <v>0.71121624985039422</v>
      </c>
    </row>
    <row r="107" spans="1:15" x14ac:dyDescent="0.25">
      <c r="A107" t="s">
        <v>145</v>
      </c>
      <c r="E107">
        <v>1301.4560389999999</v>
      </c>
      <c r="G107">
        <v>1301.4560389999999</v>
      </c>
      <c r="I107">
        <f t="shared" si="8"/>
        <v>0</v>
      </c>
      <c r="J107">
        <f t="shared" si="9"/>
        <v>0</v>
      </c>
      <c r="K107">
        <f t="shared" si="10"/>
        <v>0</v>
      </c>
      <c r="L107">
        <f t="shared" si="11"/>
        <v>0.16570656393319055</v>
      </c>
      <c r="M107">
        <f t="shared" si="12"/>
        <v>0</v>
      </c>
      <c r="N107">
        <f t="shared" si="13"/>
        <v>0.16570656393319055</v>
      </c>
      <c r="O107">
        <f t="shared" si="14"/>
        <v>0.8342934360668095</v>
      </c>
    </row>
    <row r="108" spans="1:15" x14ac:dyDescent="0.25">
      <c r="A108" t="s">
        <v>146</v>
      </c>
      <c r="B108">
        <v>1000.737781</v>
      </c>
      <c r="C108">
        <v>2439.4308219999998</v>
      </c>
      <c r="E108">
        <v>3673.0691159999997</v>
      </c>
      <c r="G108">
        <v>7113.2377189999997</v>
      </c>
      <c r="I108">
        <f t="shared" si="8"/>
        <v>0.12741791817651688</v>
      </c>
      <c r="J108">
        <f t="shared" si="9"/>
        <v>0.31059804353970855</v>
      </c>
      <c r="K108">
        <f t="shared" si="10"/>
        <v>0</v>
      </c>
      <c r="L108">
        <f t="shared" si="11"/>
        <v>0.46766978219959815</v>
      </c>
      <c r="M108">
        <f t="shared" si="12"/>
        <v>0</v>
      </c>
      <c r="N108">
        <f t="shared" si="13"/>
        <v>0.90568574391582357</v>
      </c>
      <c r="O108">
        <f t="shared" si="14"/>
        <v>9.4314256084176429E-2</v>
      </c>
    </row>
    <row r="109" spans="1:15" x14ac:dyDescent="0.25">
      <c r="A109" t="s">
        <v>147</v>
      </c>
      <c r="B109">
        <v>5542.959468</v>
      </c>
      <c r="E109">
        <v>1237.5609420000001</v>
      </c>
      <c r="G109">
        <v>6780.5204100000001</v>
      </c>
      <c r="I109">
        <f t="shared" si="8"/>
        <v>0.70575166577964299</v>
      </c>
      <c r="J109">
        <f t="shared" si="9"/>
        <v>0</v>
      </c>
      <c r="K109">
        <f t="shared" si="10"/>
        <v>0</v>
      </c>
      <c r="L109">
        <f t="shared" si="11"/>
        <v>0.15757118581916432</v>
      </c>
      <c r="M109">
        <f t="shared" si="12"/>
        <v>0</v>
      </c>
      <c r="N109">
        <f t="shared" si="13"/>
        <v>0.86332285159880728</v>
      </c>
      <c r="O109">
        <f t="shared" si="14"/>
        <v>0.13667714840119272</v>
      </c>
    </row>
    <row r="110" spans="1:15" x14ac:dyDescent="0.25">
      <c r="A110" t="s">
        <v>148</v>
      </c>
      <c r="B110">
        <v>0.10715</v>
      </c>
      <c r="E110">
        <v>7383.1208529999994</v>
      </c>
      <c r="G110">
        <v>7383.2280029999993</v>
      </c>
      <c r="I110">
        <f t="shared" si="8"/>
        <v>1.3642764560133842E-5</v>
      </c>
      <c r="J110">
        <f t="shared" si="9"/>
        <v>0</v>
      </c>
      <c r="K110">
        <f t="shared" si="10"/>
        <v>0</v>
      </c>
      <c r="L110">
        <f t="shared" si="11"/>
        <v>0.94004833893134432</v>
      </c>
      <c r="M110">
        <f t="shared" si="12"/>
        <v>0</v>
      </c>
      <c r="N110">
        <f t="shared" si="13"/>
        <v>0.94006198169590449</v>
      </c>
      <c r="O110">
        <f t="shared" si="14"/>
        <v>5.9938018304095508E-2</v>
      </c>
    </row>
    <row r="111" spans="1:15" x14ac:dyDescent="0.25">
      <c r="A111" t="s">
        <v>149</v>
      </c>
      <c r="B111">
        <v>772.68523600000003</v>
      </c>
      <c r="C111">
        <v>178.52982700000001</v>
      </c>
      <c r="D111">
        <v>363.84772500000003</v>
      </c>
      <c r="E111">
        <v>2499.5858740000003</v>
      </c>
      <c r="G111">
        <v>3814.6486620000005</v>
      </c>
      <c r="I111">
        <f t="shared" si="8"/>
        <v>9.8381360278483015E-2</v>
      </c>
      <c r="J111">
        <f t="shared" si="9"/>
        <v>2.27311282941897E-2</v>
      </c>
      <c r="K111">
        <f t="shared" si="10"/>
        <v>4.6326540811155621E-2</v>
      </c>
      <c r="L111">
        <f t="shared" si="11"/>
        <v>0.31825722423535591</v>
      </c>
      <c r="M111">
        <f t="shared" si="12"/>
        <v>0</v>
      </c>
      <c r="N111">
        <f t="shared" si="13"/>
        <v>0.48569625361918423</v>
      </c>
      <c r="O111">
        <f t="shared" si="14"/>
        <v>0.51430374638081577</v>
      </c>
    </row>
    <row r="112" spans="1:15" x14ac:dyDescent="0.25">
      <c r="A112" t="s">
        <v>150</v>
      </c>
      <c r="B112">
        <v>747.14203499999996</v>
      </c>
      <c r="C112">
        <v>483.98660999999998</v>
      </c>
      <c r="E112">
        <v>2585.7520169999998</v>
      </c>
      <c r="G112">
        <v>3816.880662</v>
      </c>
      <c r="I112">
        <f t="shared" si="8"/>
        <v>9.5129098240637228E-2</v>
      </c>
      <c r="J112">
        <f t="shared" si="9"/>
        <v>6.1623101917753803E-2</v>
      </c>
      <c r="K112">
        <f t="shared" si="10"/>
        <v>0</v>
      </c>
      <c r="L112">
        <f t="shared" si="11"/>
        <v>0.32922824058630146</v>
      </c>
      <c r="M112">
        <f t="shared" si="12"/>
        <v>0</v>
      </c>
      <c r="N112">
        <f t="shared" si="13"/>
        <v>0.48598044074469254</v>
      </c>
      <c r="O112">
        <f t="shared" si="14"/>
        <v>0.5140195592553074</v>
      </c>
    </row>
    <row r="113" spans="1:15" x14ac:dyDescent="0.25">
      <c r="A113" t="s">
        <v>151</v>
      </c>
      <c r="D113">
        <v>2490.3221749999998</v>
      </c>
      <c r="E113">
        <v>1793.485312</v>
      </c>
      <c r="G113">
        <v>4283.807487</v>
      </c>
      <c r="I113">
        <f t="shared" si="8"/>
        <v>0</v>
      </c>
      <c r="J113">
        <f t="shared" si="9"/>
        <v>0</v>
      </c>
      <c r="K113">
        <f t="shared" si="10"/>
        <v>0.3170777332002373</v>
      </c>
      <c r="L113">
        <f t="shared" si="11"/>
        <v>0.22835368972164433</v>
      </c>
      <c r="M113">
        <f t="shared" si="12"/>
        <v>0</v>
      </c>
      <c r="N113">
        <f t="shared" si="13"/>
        <v>0.54543142292188163</v>
      </c>
      <c r="O113">
        <f t="shared" si="14"/>
        <v>0.45456857707811837</v>
      </c>
    </row>
    <row r="114" spans="1:15" x14ac:dyDescent="0.25">
      <c r="A114" t="s">
        <v>52</v>
      </c>
      <c r="E114">
        <v>7132.3647190000002</v>
      </c>
      <c r="G114">
        <v>7132.3647190000002</v>
      </c>
      <c r="I114">
        <f t="shared" si="8"/>
        <v>0</v>
      </c>
      <c r="J114">
        <f t="shared" si="9"/>
        <v>0</v>
      </c>
      <c r="K114">
        <f t="shared" si="10"/>
        <v>0</v>
      </c>
      <c r="L114">
        <f t="shared" si="11"/>
        <v>0.90812106969969375</v>
      </c>
      <c r="M114">
        <f t="shared" si="12"/>
        <v>0</v>
      </c>
      <c r="N114">
        <f t="shared" si="13"/>
        <v>0.90812106969969375</v>
      </c>
      <c r="O114">
        <f t="shared" si="14"/>
        <v>9.187893030030625E-2</v>
      </c>
    </row>
    <row r="115" spans="1:15" x14ac:dyDescent="0.25">
      <c r="A115" t="s">
        <v>54</v>
      </c>
      <c r="E115">
        <v>2708.5993520000002</v>
      </c>
      <c r="F115">
        <v>4452.5069029999995</v>
      </c>
      <c r="G115">
        <v>7161.1062550000006</v>
      </c>
      <c r="I115">
        <f t="shared" si="8"/>
        <v>0</v>
      </c>
      <c r="J115">
        <f t="shared" si="9"/>
        <v>0</v>
      </c>
      <c r="K115">
        <f t="shared" si="10"/>
        <v>0</v>
      </c>
      <c r="L115">
        <f t="shared" si="11"/>
        <v>0.34486965232913763</v>
      </c>
      <c r="M115">
        <f t="shared" si="12"/>
        <v>0.56691090415305356</v>
      </c>
      <c r="N115">
        <f t="shared" si="13"/>
        <v>0.91178055648219136</v>
      </c>
      <c r="O115">
        <f t="shared" si="14"/>
        <v>8.8219443517808638E-2</v>
      </c>
    </row>
    <row r="116" spans="1:15" x14ac:dyDescent="0.25">
      <c r="A116" t="s">
        <v>55</v>
      </c>
      <c r="D116">
        <v>571.93457699999999</v>
      </c>
      <c r="E116">
        <v>7261.3931230000007</v>
      </c>
      <c r="G116">
        <v>7833.3277000000007</v>
      </c>
      <c r="I116">
        <f t="shared" si="8"/>
        <v>0</v>
      </c>
      <c r="J116">
        <f t="shared" si="9"/>
        <v>0</v>
      </c>
      <c r="K116">
        <f t="shared" si="10"/>
        <v>7.2820987193754003E-2</v>
      </c>
      <c r="L116">
        <f t="shared" si="11"/>
        <v>0.92454947975421398</v>
      </c>
      <c r="M116">
        <f t="shared" si="12"/>
        <v>0</v>
      </c>
      <c r="N116">
        <f t="shared" si="13"/>
        <v>0.99737046694796794</v>
      </c>
      <c r="O116">
        <f t="shared" si="14"/>
        <v>2.6295330520320626E-3</v>
      </c>
    </row>
    <row r="117" spans="1:15" x14ac:dyDescent="0.25">
      <c r="A117" t="s">
        <v>56</v>
      </c>
      <c r="D117">
        <v>380.89920599999999</v>
      </c>
      <c r="E117">
        <v>6999.2397930000006</v>
      </c>
      <c r="G117">
        <v>7380.1389990000007</v>
      </c>
      <c r="I117">
        <f t="shared" si="8"/>
        <v>0</v>
      </c>
      <c r="J117">
        <f t="shared" si="9"/>
        <v>0</v>
      </c>
      <c r="K117">
        <f t="shared" si="10"/>
        <v>4.8497603253382364E-2</v>
      </c>
      <c r="L117">
        <f t="shared" si="11"/>
        <v>0.89117107415603314</v>
      </c>
      <c r="M117">
        <f t="shared" si="12"/>
        <v>0</v>
      </c>
      <c r="N117">
        <f t="shared" si="13"/>
        <v>0.93966867740941551</v>
      </c>
      <c r="O117">
        <f t="shared" si="14"/>
        <v>6.0331322590584491E-2</v>
      </c>
    </row>
    <row r="118" spans="1:15" x14ac:dyDescent="0.25">
      <c r="A118" t="s">
        <v>58</v>
      </c>
      <c r="E118">
        <v>7273.8999210000002</v>
      </c>
      <c r="G118">
        <v>7273.8999210000002</v>
      </c>
      <c r="I118">
        <f t="shared" si="8"/>
        <v>0</v>
      </c>
      <c r="J118">
        <f t="shared" si="9"/>
        <v>0</v>
      </c>
      <c r="K118">
        <f t="shared" si="10"/>
        <v>0</v>
      </c>
      <c r="L118">
        <f t="shared" si="11"/>
        <v>0.92614189506466793</v>
      </c>
      <c r="M118">
        <f t="shared" si="12"/>
        <v>0</v>
      </c>
      <c r="N118">
        <f t="shared" si="13"/>
        <v>0.92614189506466793</v>
      </c>
      <c r="O118">
        <f t="shared" si="14"/>
        <v>7.385810493533207E-2</v>
      </c>
    </row>
    <row r="119" spans="1:15" x14ac:dyDescent="0.25">
      <c r="A119" t="s">
        <v>59</v>
      </c>
      <c r="D119">
        <v>153.30894099999998</v>
      </c>
      <c r="E119">
        <v>7680.0174450000004</v>
      </c>
      <c r="G119">
        <v>7833.3263859999997</v>
      </c>
      <c r="I119">
        <f t="shared" si="8"/>
        <v>0</v>
      </c>
      <c r="J119">
        <f t="shared" si="9"/>
        <v>0</v>
      </c>
      <c r="K119">
        <f t="shared" si="10"/>
        <v>1.9519904685267851E-2</v>
      </c>
      <c r="L119">
        <f t="shared" si="11"/>
        <v>0.97785039495898907</v>
      </c>
      <c r="M119">
        <f t="shared" si="12"/>
        <v>0</v>
      </c>
      <c r="N119">
        <f t="shared" si="13"/>
        <v>0.99737029964425683</v>
      </c>
      <c r="O119">
        <f t="shared" si="14"/>
        <v>2.6297003557431697E-3</v>
      </c>
    </row>
    <row r="120" spans="1:15" x14ac:dyDescent="0.25">
      <c r="A120" t="s">
        <v>60</v>
      </c>
      <c r="B120">
        <v>760.25155900000004</v>
      </c>
      <c r="E120">
        <v>723.72299900000007</v>
      </c>
      <c r="G120">
        <v>1483.9745579999999</v>
      </c>
      <c r="I120">
        <f t="shared" si="8"/>
        <v>9.6798255024840921E-2</v>
      </c>
      <c r="J120">
        <f t="shared" si="9"/>
        <v>0</v>
      </c>
      <c r="K120">
        <f t="shared" si="10"/>
        <v>0</v>
      </c>
      <c r="L120">
        <f t="shared" si="11"/>
        <v>9.2147293346812709E-2</v>
      </c>
      <c r="M120">
        <f t="shared" si="12"/>
        <v>0</v>
      </c>
      <c r="N120">
        <f t="shared" si="13"/>
        <v>0.18894554837165362</v>
      </c>
      <c r="O120">
        <f t="shared" si="14"/>
        <v>0.81105445162834644</v>
      </c>
    </row>
    <row r="121" spans="1:15" x14ac:dyDescent="0.25">
      <c r="A121" t="s">
        <v>154</v>
      </c>
      <c r="C121">
        <v>2073.418913</v>
      </c>
      <c r="G121">
        <v>2073.418913</v>
      </c>
      <c r="I121">
        <f t="shared" si="8"/>
        <v>0</v>
      </c>
      <c r="J121">
        <f t="shared" si="9"/>
        <v>0.26399595020613753</v>
      </c>
      <c r="K121">
        <f t="shared" si="10"/>
        <v>0</v>
      </c>
      <c r="L121">
        <f t="shared" si="11"/>
        <v>0</v>
      </c>
      <c r="M121">
        <f t="shared" si="12"/>
        <v>0</v>
      </c>
      <c r="N121">
        <f t="shared" si="13"/>
        <v>0.26399595020613753</v>
      </c>
      <c r="O121">
        <f t="shared" si="14"/>
        <v>0.73600404979386247</v>
      </c>
    </row>
    <row r="122" spans="1:15" x14ac:dyDescent="0.25">
      <c r="A122" t="s">
        <v>156</v>
      </c>
      <c r="B122">
        <v>4986.5967740000006</v>
      </c>
      <c r="E122">
        <v>656.19813699999997</v>
      </c>
      <c r="G122">
        <v>5642.7949110000009</v>
      </c>
      <c r="I122">
        <f t="shared" si="8"/>
        <v>0.63491335272053162</v>
      </c>
      <c r="J122">
        <f t="shared" si="9"/>
        <v>0</v>
      </c>
      <c r="K122">
        <f t="shared" si="10"/>
        <v>0</v>
      </c>
      <c r="L122">
        <f t="shared" si="11"/>
        <v>8.3549759103028018E-2</v>
      </c>
      <c r="M122">
        <f t="shared" si="12"/>
        <v>0</v>
      </c>
      <c r="N122">
        <f t="shared" si="13"/>
        <v>0.71846311182355971</v>
      </c>
      <c r="O122">
        <f t="shared" si="14"/>
        <v>0.28153688817644029</v>
      </c>
    </row>
    <row r="123" spans="1:15" x14ac:dyDescent="0.25">
      <c r="A123" t="s">
        <v>157</v>
      </c>
      <c r="B123">
        <v>4222.8920279999993</v>
      </c>
      <c r="E123">
        <v>1669.844523</v>
      </c>
      <c r="G123">
        <v>5892.736551</v>
      </c>
      <c r="I123">
        <f t="shared" si="8"/>
        <v>0.53767542417984249</v>
      </c>
      <c r="J123">
        <f t="shared" si="9"/>
        <v>0</v>
      </c>
      <c r="K123">
        <f t="shared" si="10"/>
        <v>0</v>
      </c>
      <c r="L123">
        <f t="shared" si="11"/>
        <v>0.21261125225681757</v>
      </c>
      <c r="M123">
        <f t="shared" si="12"/>
        <v>0</v>
      </c>
      <c r="N123">
        <f t="shared" si="13"/>
        <v>0.75028667643666014</v>
      </c>
      <c r="O123">
        <f t="shared" si="14"/>
        <v>0.24971332356333986</v>
      </c>
    </row>
    <row r="124" spans="1:15" x14ac:dyDescent="0.25">
      <c r="A124" t="s">
        <v>158</v>
      </c>
      <c r="B124">
        <v>891.02536399999997</v>
      </c>
      <c r="E124">
        <v>656.85067500000002</v>
      </c>
      <c r="G124">
        <v>1547.876039</v>
      </c>
      <c r="I124">
        <f t="shared" si="8"/>
        <v>0.113448896483057</v>
      </c>
      <c r="J124">
        <f t="shared" si="9"/>
        <v>0</v>
      </c>
      <c r="K124">
        <f t="shared" si="10"/>
        <v>0</v>
      </c>
      <c r="L124">
        <f t="shared" si="11"/>
        <v>8.3632842838917351E-2</v>
      </c>
      <c r="M124">
        <f t="shared" si="12"/>
        <v>0</v>
      </c>
      <c r="N124">
        <f t="shared" si="13"/>
        <v>0.19708173932197434</v>
      </c>
      <c r="O124">
        <f t="shared" si="14"/>
        <v>0.80291826067802563</v>
      </c>
    </row>
    <row r="125" spans="1:15" x14ac:dyDescent="0.25">
      <c r="A125" t="s">
        <v>159</v>
      </c>
      <c r="B125">
        <v>3434.7770799999998</v>
      </c>
      <c r="C125">
        <v>13.555479</v>
      </c>
      <c r="D125">
        <v>42.784984000000001</v>
      </c>
      <c r="E125">
        <v>1347.0994099999998</v>
      </c>
      <c r="G125">
        <v>4838.216953000001</v>
      </c>
      <c r="I125">
        <f t="shared" si="8"/>
        <v>0.43732949154441442</v>
      </c>
      <c r="J125">
        <f t="shared" si="9"/>
        <v>1.7259375501338177E-3</v>
      </c>
      <c r="K125">
        <f t="shared" si="10"/>
        <v>5.4475544882976535E-3</v>
      </c>
      <c r="L125">
        <f t="shared" si="11"/>
        <v>0.1715180596334597</v>
      </c>
      <c r="M125">
        <f t="shared" si="12"/>
        <v>0</v>
      </c>
      <c r="N125">
        <f t="shared" si="13"/>
        <v>0.6160210432163058</v>
      </c>
      <c r="O125">
        <f t="shared" si="14"/>
        <v>0.3839789567836942</v>
      </c>
    </row>
    <row r="126" spans="1:15" x14ac:dyDescent="0.25">
      <c r="A126" t="s">
        <v>162</v>
      </c>
      <c r="B126">
        <v>1248.347131</v>
      </c>
      <c r="D126">
        <v>60.341738999999997</v>
      </c>
      <c r="E126">
        <v>2115.523713</v>
      </c>
      <c r="G126">
        <v>3424.212583</v>
      </c>
      <c r="I126">
        <f t="shared" si="8"/>
        <v>0.15894452634205844</v>
      </c>
      <c r="J126">
        <f t="shared" si="9"/>
        <v>0</v>
      </c>
      <c r="K126">
        <f t="shared" si="10"/>
        <v>7.6829504276812524E-3</v>
      </c>
      <c r="L126">
        <f t="shared" si="11"/>
        <v>0.26935690095976816</v>
      </c>
      <c r="M126">
        <f t="shared" si="12"/>
        <v>0</v>
      </c>
      <c r="N126">
        <f t="shared" si="13"/>
        <v>0.43598437772950788</v>
      </c>
      <c r="O126">
        <f t="shared" si="14"/>
        <v>0.56401562227049218</v>
      </c>
    </row>
    <row r="127" spans="1:15" x14ac:dyDescent="0.25">
      <c r="A127" t="s">
        <v>164</v>
      </c>
      <c r="E127">
        <v>6752.1050219999997</v>
      </c>
      <c r="G127">
        <v>6752.1050219999997</v>
      </c>
      <c r="I127">
        <f t="shared" si="8"/>
        <v>0</v>
      </c>
      <c r="J127">
        <f t="shared" si="9"/>
        <v>0</v>
      </c>
      <c r="K127">
        <f t="shared" si="10"/>
        <v>0</v>
      </c>
      <c r="L127">
        <f t="shared" si="11"/>
        <v>0.85970489127805272</v>
      </c>
      <c r="M127">
        <f t="shared" si="12"/>
        <v>0</v>
      </c>
      <c r="N127">
        <f t="shared" si="13"/>
        <v>0.85970489127805272</v>
      </c>
      <c r="O127">
        <f t="shared" si="14"/>
        <v>0.14029510872194728</v>
      </c>
    </row>
    <row r="128" spans="1:15" x14ac:dyDescent="0.25">
      <c r="A128" t="s">
        <v>165</v>
      </c>
      <c r="B128">
        <v>157.11943400000001</v>
      </c>
      <c r="C128">
        <v>2641.3024049999999</v>
      </c>
      <c r="E128">
        <v>794.11819400000002</v>
      </c>
      <c r="G128">
        <v>3592.5400330000002</v>
      </c>
      <c r="I128">
        <f t="shared" si="8"/>
        <v>2.0005071823457662E-2</v>
      </c>
      <c r="J128">
        <f t="shared" si="9"/>
        <v>0.33630113713047399</v>
      </c>
      <c r="K128">
        <f t="shared" si="10"/>
        <v>0</v>
      </c>
      <c r="L128">
        <f t="shared" si="11"/>
        <v>0.10111028981484547</v>
      </c>
      <c r="M128">
        <f t="shared" si="12"/>
        <v>0</v>
      </c>
      <c r="N128">
        <f t="shared" si="13"/>
        <v>0.45741649876877716</v>
      </c>
      <c r="O128">
        <f t="shared" si="14"/>
        <v>0.54258350123122279</v>
      </c>
    </row>
    <row r="129" spans="1:15" x14ac:dyDescent="0.25">
      <c r="A129" t="s">
        <v>166</v>
      </c>
      <c r="E129">
        <v>3123.8430850000004</v>
      </c>
      <c r="G129">
        <v>3123.8430850000004</v>
      </c>
      <c r="I129">
        <f t="shared" si="8"/>
        <v>0</v>
      </c>
      <c r="J129">
        <f t="shared" si="9"/>
        <v>0</v>
      </c>
      <c r="K129">
        <f t="shared" si="10"/>
        <v>0</v>
      </c>
      <c r="L129">
        <f t="shared" si="11"/>
        <v>0.39774013748443471</v>
      </c>
      <c r="M129">
        <f t="shared" si="12"/>
        <v>0</v>
      </c>
      <c r="N129">
        <f t="shared" si="13"/>
        <v>0.39774013748443471</v>
      </c>
      <c r="O129">
        <f t="shared" si="14"/>
        <v>0.60225986251556529</v>
      </c>
    </row>
    <row r="130" spans="1:15" x14ac:dyDescent="0.25">
      <c r="A130" t="s">
        <v>169</v>
      </c>
      <c r="E130">
        <v>3436.0443930000001</v>
      </c>
      <c r="G130">
        <v>3436.0443930000001</v>
      </c>
      <c r="I130">
        <f t="shared" si="8"/>
        <v>0</v>
      </c>
      <c r="J130">
        <f t="shared" si="9"/>
        <v>0</v>
      </c>
      <c r="K130">
        <f t="shared" si="10"/>
        <v>0</v>
      </c>
      <c r="L130">
        <f t="shared" si="11"/>
        <v>0.4374908508807</v>
      </c>
      <c r="M130">
        <f t="shared" si="12"/>
        <v>0</v>
      </c>
      <c r="N130">
        <f t="shared" si="13"/>
        <v>0.4374908508807</v>
      </c>
      <c r="O130">
        <f t="shared" si="14"/>
        <v>0.56250914911929994</v>
      </c>
    </row>
    <row r="131" spans="1:15" x14ac:dyDescent="0.25">
      <c r="A131" t="s">
        <v>171</v>
      </c>
      <c r="E131">
        <v>2183.353709</v>
      </c>
      <c r="F131">
        <v>130.060238</v>
      </c>
      <c r="G131">
        <v>2313.413947</v>
      </c>
      <c r="I131">
        <f t="shared" ref="I131:I183" si="15">B131/7853.98</f>
        <v>0</v>
      </c>
      <c r="J131">
        <f t="shared" ref="J131:J183" si="16">C131/7853.98</f>
        <v>0</v>
      </c>
      <c r="K131">
        <f t="shared" ref="K131:K183" si="17">D131/7853.98</f>
        <v>0</v>
      </c>
      <c r="L131">
        <f t="shared" ref="L131:L183" si="18">E131/7853.98</f>
        <v>0.27799328607915985</v>
      </c>
      <c r="M131">
        <f t="shared" ref="M131:M183" si="19">F131/7853.98</f>
        <v>1.6559787267092608E-2</v>
      </c>
      <c r="N131">
        <f t="shared" ref="N131:N183" si="20">G131/7853.98</f>
        <v>0.29455307334625247</v>
      </c>
      <c r="O131">
        <f t="shared" ref="O131:O183" si="21">1-N131</f>
        <v>0.70544692665374753</v>
      </c>
    </row>
    <row r="132" spans="1:15" x14ac:dyDescent="0.25">
      <c r="A132" t="s">
        <v>172</v>
      </c>
      <c r="C132">
        <v>511.07799799999998</v>
      </c>
      <c r="E132">
        <v>2310.851435</v>
      </c>
      <c r="F132">
        <v>2692.7702529999997</v>
      </c>
      <c r="G132">
        <v>5514.6996859999999</v>
      </c>
      <c r="I132">
        <f t="shared" si="15"/>
        <v>0</v>
      </c>
      <c r="J132">
        <f t="shared" si="16"/>
        <v>6.5072485287714005E-2</v>
      </c>
      <c r="K132">
        <f t="shared" si="17"/>
        <v>0</v>
      </c>
      <c r="L132">
        <f t="shared" si="18"/>
        <v>0.29422680411714824</v>
      </c>
      <c r="M132">
        <f t="shared" si="19"/>
        <v>0.34285422842940777</v>
      </c>
      <c r="N132">
        <f t="shared" si="20"/>
        <v>0.70215351783427005</v>
      </c>
      <c r="O132">
        <f t="shared" si="21"/>
        <v>0.29784648216572995</v>
      </c>
    </row>
    <row r="133" spans="1:15" x14ac:dyDescent="0.25">
      <c r="A133" t="s">
        <v>173</v>
      </c>
      <c r="C133">
        <v>3151.7419770000001</v>
      </c>
      <c r="G133">
        <v>3151.7419770000001</v>
      </c>
      <c r="I133">
        <f t="shared" si="15"/>
        <v>0</v>
      </c>
      <c r="J133">
        <f t="shared" si="16"/>
        <v>0.40129233547831805</v>
      </c>
      <c r="K133">
        <f t="shared" si="17"/>
        <v>0</v>
      </c>
      <c r="L133">
        <f t="shared" si="18"/>
        <v>0</v>
      </c>
      <c r="M133">
        <f t="shared" si="19"/>
        <v>0</v>
      </c>
      <c r="N133">
        <f t="shared" si="20"/>
        <v>0.40129233547831805</v>
      </c>
      <c r="O133">
        <f t="shared" si="21"/>
        <v>0.598707664521682</v>
      </c>
    </row>
    <row r="134" spans="1:15" x14ac:dyDescent="0.25">
      <c r="A134" t="s">
        <v>174</v>
      </c>
      <c r="E134">
        <v>1424.3369299999999</v>
      </c>
      <c r="F134">
        <v>2429.5737450000001</v>
      </c>
      <c r="G134">
        <v>3853.9106750000001</v>
      </c>
      <c r="I134">
        <f t="shared" si="15"/>
        <v>0</v>
      </c>
      <c r="J134">
        <f t="shared" si="16"/>
        <v>0</v>
      </c>
      <c r="K134">
        <f t="shared" si="17"/>
        <v>0</v>
      </c>
      <c r="L134">
        <f t="shared" si="18"/>
        <v>0.18135224815953185</v>
      </c>
      <c r="M134">
        <f t="shared" si="19"/>
        <v>0.30934300125541447</v>
      </c>
      <c r="N134">
        <f t="shared" si="20"/>
        <v>0.49069524941494636</v>
      </c>
      <c r="O134">
        <f t="shared" si="21"/>
        <v>0.50930475058505364</v>
      </c>
    </row>
    <row r="135" spans="1:15" x14ac:dyDescent="0.25">
      <c r="A135" t="s">
        <v>175</v>
      </c>
      <c r="E135">
        <v>2877.8715430000002</v>
      </c>
      <c r="G135">
        <v>2877.8715430000002</v>
      </c>
      <c r="I135">
        <f t="shared" si="15"/>
        <v>0</v>
      </c>
      <c r="J135">
        <f t="shared" si="16"/>
        <v>0</v>
      </c>
      <c r="K135">
        <f t="shared" si="17"/>
        <v>0</v>
      </c>
      <c r="L135">
        <f t="shared" si="18"/>
        <v>0.36642206155350543</v>
      </c>
      <c r="M135">
        <f t="shared" si="19"/>
        <v>0</v>
      </c>
      <c r="N135">
        <f t="shared" si="20"/>
        <v>0.36642206155350543</v>
      </c>
      <c r="O135">
        <f t="shared" si="21"/>
        <v>0.63357793844649457</v>
      </c>
    </row>
    <row r="136" spans="1:15" x14ac:dyDescent="0.25">
      <c r="A136" t="s">
        <v>177</v>
      </c>
      <c r="C136">
        <v>89.649375000000006</v>
      </c>
      <c r="E136">
        <v>4635.4313299999994</v>
      </c>
      <c r="G136">
        <v>4725.0807049999994</v>
      </c>
      <c r="I136">
        <f t="shared" si="15"/>
        <v>0</v>
      </c>
      <c r="J136">
        <f t="shared" si="16"/>
        <v>1.1414515315801671E-2</v>
      </c>
      <c r="K136">
        <f t="shared" si="17"/>
        <v>0</v>
      </c>
      <c r="L136">
        <f t="shared" si="18"/>
        <v>0.59020157041398114</v>
      </c>
      <c r="M136">
        <f t="shared" si="19"/>
        <v>0</v>
      </c>
      <c r="N136">
        <f t="shared" si="20"/>
        <v>0.60161608572978287</v>
      </c>
      <c r="O136">
        <f t="shared" si="21"/>
        <v>0.39838391427021713</v>
      </c>
    </row>
    <row r="137" spans="1:15" x14ac:dyDescent="0.25">
      <c r="A137" t="s">
        <v>178</v>
      </c>
      <c r="C137">
        <v>5500.6618010000002</v>
      </c>
      <c r="E137">
        <v>2088.68181</v>
      </c>
      <c r="G137">
        <v>7589.3436110000002</v>
      </c>
      <c r="I137">
        <f t="shared" si="15"/>
        <v>0</v>
      </c>
      <c r="J137">
        <f t="shared" si="16"/>
        <v>0.70036615843177608</v>
      </c>
      <c r="K137">
        <f t="shared" si="17"/>
        <v>0</v>
      </c>
      <c r="L137">
        <f t="shared" si="18"/>
        <v>0.26593928301319841</v>
      </c>
      <c r="M137">
        <f t="shared" si="19"/>
        <v>0</v>
      </c>
      <c r="N137">
        <f t="shared" si="20"/>
        <v>0.96630544144497443</v>
      </c>
      <c r="O137">
        <f t="shared" si="21"/>
        <v>3.3694558555025567E-2</v>
      </c>
    </row>
    <row r="138" spans="1:15" x14ac:dyDescent="0.25">
      <c r="A138" t="s">
        <v>179</v>
      </c>
      <c r="C138">
        <v>1242.311115</v>
      </c>
      <c r="E138">
        <v>6509.6676079999997</v>
      </c>
      <c r="F138">
        <v>81.346541999999999</v>
      </c>
      <c r="G138">
        <v>7833.3252649999995</v>
      </c>
      <c r="I138">
        <f t="shared" si="15"/>
        <v>0</v>
      </c>
      <c r="J138">
        <f t="shared" si="16"/>
        <v>0.15817599675578498</v>
      </c>
      <c r="K138">
        <f t="shared" si="17"/>
        <v>0</v>
      </c>
      <c r="L138">
        <f t="shared" si="18"/>
        <v>0.8288367945933145</v>
      </c>
      <c r="M138">
        <f t="shared" si="19"/>
        <v>1.0357365564974701E-2</v>
      </c>
      <c r="N138">
        <f t="shared" si="20"/>
        <v>0.99737015691407416</v>
      </c>
      <c r="O138">
        <f t="shared" si="21"/>
        <v>2.6298430859258426E-3</v>
      </c>
    </row>
    <row r="139" spans="1:15" x14ac:dyDescent="0.25">
      <c r="A139" t="s">
        <v>180</v>
      </c>
      <c r="E139">
        <v>3081.1862209999999</v>
      </c>
      <c r="F139">
        <v>4752.1395899999998</v>
      </c>
      <c r="G139">
        <v>7833.3258110000006</v>
      </c>
      <c r="I139">
        <f t="shared" si="15"/>
        <v>0</v>
      </c>
      <c r="J139">
        <f t="shared" si="16"/>
        <v>0</v>
      </c>
      <c r="K139">
        <f t="shared" si="17"/>
        <v>0</v>
      </c>
      <c r="L139">
        <f t="shared" si="18"/>
        <v>0.39230889574457795</v>
      </c>
      <c r="M139">
        <f t="shared" si="19"/>
        <v>0.60506133068838985</v>
      </c>
      <c r="N139">
        <f t="shared" si="20"/>
        <v>0.99737022643296791</v>
      </c>
      <c r="O139">
        <f t="shared" si="21"/>
        <v>2.6297735670320899E-3</v>
      </c>
    </row>
    <row r="140" spans="1:15" x14ac:dyDescent="0.25">
      <c r="A140" t="s">
        <v>198</v>
      </c>
      <c r="B140">
        <v>4611.5812889999997</v>
      </c>
      <c r="C140">
        <v>74.791797000000003</v>
      </c>
      <c r="E140">
        <v>2419.5220260000001</v>
      </c>
      <c r="G140">
        <v>7105.8951120000002</v>
      </c>
      <c r="I140">
        <f t="shared" si="15"/>
        <v>0.58716488824774193</v>
      </c>
      <c r="J140">
        <f t="shared" si="16"/>
        <v>9.5227893373805387E-3</v>
      </c>
      <c r="K140">
        <f t="shared" si="17"/>
        <v>0</v>
      </c>
      <c r="L140">
        <f t="shared" si="18"/>
        <v>0.3080631763768179</v>
      </c>
      <c r="M140">
        <f t="shared" si="19"/>
        <v>0</v>
      </c>
      <c r="N140">
        <f t="shared" si="20"/>
        <v>0.90475085396194044</v>
      </c>
      <c r="O140">
        <f t="shared" si="21"/>
        <v>9.5249146038059562E-2</v>
      </c>
    </row>
    <row r="141" spans="1:15" x14ac:dyDescent="0.25">
      <c r="A141" t="s">
        <v>199</v>
      </c>
      <c r="B141">
        <v>1289.571586</v>
      </c>
      <c r="E141">
        <v>5584.1394779999991</v>
      </c>
      <c r="G141">
        <v>6873.7110639999992</v>
      </c>
      <c r="I141">
        <f t="shared" si="15"/>
        <v>0.16419338806566863</v>
      </c>
      <c r="J141">
        <f t="shared" si="16"/>
        <v>0</v>
      </c>
      <c r="K141">
        <f t="shared" si="17"/>
        <v>0</v>
      </c>
      <c r="L141">
        <f t="shared" si="18"/>
        <v>0.71099486858891914</v>
      </c>
      <c r="M141">
        <f t="shared" si="19"/>
        <v>0</v>
      </c>
      <c r="N141">
        <f t="shared" si="20"/>
        <v>0.87518825665458777</v>
      </c>
      <c r="O141">
        <f t="shared" si="21"/>
        <v>0.12481174334541223</v>
      </c>
    </row>
    <row r="142" spans="1:15" x14ac:dyDescent="0.25">
      <c r="A142" t="s">
        <v>200</v>
      </c>
      <c r="B142">
        <v>1281.9380470000001</v>
      </c>
      <c r="C142">
        <v>1065.850457</v>
      </c>
      <c r="E142">
        <v>235.76077100000001</v>
      </c>
      <c r="G142">
        <v>2583.5492750000003</v>
      </c>
      <c r="I142">
        <f t="shared" si="15"/>
        <v>0.163221455491356</v>
      </c>
      <c r="J142">
        <f t="shared" si="16"/>
        <v>0.1357083232959595</v>
      </c>
      <c r="K142">
        <f t="shared" si="17"/>
        <v>0</v>
      </c>
      <c r="L142">
        <f t="shared" si="18"/>
        <v>3.0017999918512655E-2</v>
      </c>
      <c r="M142">
        <f t="shared" si="19"/>
        <v>0</v>
      </c>
      <c r="N142">
        <f t="shared" si="20"/>
        <v>0.3289477787058282</v>
      </c>
      <c r="O142">
        <f t="shared" si="21"/>
        <v>0.67105222129417186</v>
      </c>
    </row>
    <row r="143" spans="1:15" x14ac:dyDescent="0.25">
      <c r="A143" t="s">
        <v>201</v>
      </c>
      <c r="B143">
        <v>7264.9498840000006</v>
      </c>
      <c r="G143">
        <v>7264.9498840000006</v>
      </c>
      <c r="I143">
        <f t="shared" si="15"/>
        <v>0.92500234072406617</v>
      </c>
      <c r="J143">
        <f t="shared" si="16"/>
        <v>0</v>
      </c>
      <c r="K143">
        <f t="shared" si="17"/>
        <v>0</v>
      </c>
      <c r="L143">
        <f t="shared" si="18"/>
        <v>0</v>
      </c>
      <c r="M143">
        <f t="shared" si="19"/>
        <v>0</v>
      </c>
      <c r="N143">
        <f t="shared" si="20"/>
        <v>0.92500234072406617</v>
      </c>
      <c r="O143">
        <f t="shared" si="21"/>
        <v>7.4997659275933826E-2</v>
      </c>
    </row>
    <row r="144" spans="1:15" x14ac:dyDescent="0.25">
      <c r="A144" t="s">
        <v>202</v>
      </c>
      <c r="D144">
        <v>2838.6163590000001</v>
      </c>
      <c r="G144">
        <v>2838.6163590000001</v>
      </c>
      <c r="I144">
        <f t="shared" si="15"/>
        <v>0</v>
      </c>
      <c r="J144">
        <f t="shared" si="16"/>
        <v>0</v>
      </c>
      <c r="K144">
        <f t="shared" si="17"/>
        <v>0.36142393525320926</v>
      </c>
      <c r="L144">
        <f t="shared" si="18"/>
        <v>0</v>
      </c>
      <c r="M144">
        <f t="shared" si="19"/>
        <v>0</v>
      </c>
      <c r="N144">
        <f t="shared" si="20"/>
        <v>0.36142393525320926</v>
      </c>
      <c r="O144">
        <f t="shared" si="21"/>
        <v>0.63857606474679074</v>
      </c>
    </row>
    <row r="145" spans="1:15" x14ac:dyDescent="0.25">
      <c r="A145" t="s">
        <v>203</v>
      </c>
      <c r="B145">
        <v>3304.6778100000001</v>
      </c>
      <c r="D145">
        <v>3057.0316200000002</v>
      </c>
      <c r="E145">
        <v>239.75267700000001</v>
      </c>
      <c r="G145">
        <v>6601.4621070000012</v>
      </c>
      <c r="I145">
        <f t="shared" si="15"/>
        <v>0.42076473456769692</v>
      </c>
      <c r="J145">
        <f t="shared" si="16"/>
        <v>0</v>
      </c>
      <c r="K145">
        <f t="shared" si="17"/>
        <v>0.38923343578669672</v>
      </c>
      <c r="L145">
        <f t="shared" si="18"/>
        <v>3.0526265282060816E-2</v>
      </c>
      <c r="M145">
        <f t="shared" si="19"/>
        <v>0</v>
      </c>
      <c r="N145">
        <f t="shared" si="20"/>
        <v>0.84052443563645463</v>
      </c>
      <c r="O145">
        <f t="shared" si="21"/>
        <v>0.15947556436354537</v>
      </c>
    </row>
    <row r="146" spans="1:15" x14ac:dyDescent="0.25">
      <c r="A146" t="s">
        <v>192</v>
      </c>
      <c r="B146">
        <v>366.48886899999997</v>
      </c>
      <c r="E146">
        <v>5764.766485000001</v>
      </c>
      <c r="G146">
        <v>6131.2553540000008</v>
      </c>
      <c r="I146">
        <f t="shared" si="15"/>
        <v>4.6662821779530884E-2</v>
      </c>
      <c r="J146">
        <f t="shared" si="16"/>
        <v>0</v>
      </c>
      <c r="K146">
        <f t="shared" si="17"/>
        <v>0</v>
      </c>
      <c r="L146">
        <f t="shared" si="18"/>
        <v>0.73399301818950413</v>
      </c>
      <c r="M146">
        <f t="shared" si="19"/>
        <v>0</v>
      </c>
      <c r="N146">
        <f t="shared" si="20"/>
        <v>0.78065583996903498</v>
      </c>
      <c r="O146">
        <f t="shared" si="21"/>
        <v>0.21934416003096502</v>
      </c>
    </row>
    <row r="147" spans="1:15" x14ac:dyDescent="0.25">
      <c r="A147" t="s">
        <v>193</v>
      </c>
      <c r="B147">
        <v>3167.9850680000004</v>
      </c>
      <c r="G147">
        <v>3167.9850680000004</v>
      </c>
      <c r="I147">
        <f t="shared" si="15"/>
        <v>0.40336047048757451</v>
      </c>
      <c r="J147">
        <f t="shared" si="16"/>
        <v>0</v>
      </c>
      <c r="K147">
        <f t="shared" si="17"/>
        <v>0</v>
      </c>
      <c r="L147">
        <f t="shared" si="18"/>
        <v>0</v>
      </c>
      <c r="M147">
        <f t="shared" si="19"/>
        <v>0</v>
      </c>
      <c r="N147">
        <f t="shared" si="20"/>
        <v>0.40336047048757451</v>
      </c>
      <c r="O147">
        <f t="shared" si="21"/>
        <v>0.59663952951242549</v>
      </c>
    </row>
    <row r="148" spans="1:15" x14ac:dyDescent="0.25">
      <c r="A148" t="s">
        <v>194</v>
      </c>
      <c r="B148">
        <v>4500.2869609999998</v>
      </c>
      <c r="D148">
        <v>1758.511833</v>
      </c>
      <c r="G148">
        <v>6258.7987939999994</v>
      </c>
      <c r="I148">
        <f t="shared" si="15"/>
        <v>0.57299445134823368</v>
      </c>
      <c r="J148">
        <f t="shared" si="16"/>
        <v>0</v>
      </c>
      <c r="K148">
        <f t="shared" si="17"/>
        <v>0.22390072714725529</v>
      </c>
      <c r="L148">
        <f t="shared" si="18"/>
        <v>0</v>
      </c>
      <c r="M148">
        <f t="shared" si="19"/>
        <v>0</v>
      </c>
      <c r="N148">
        <f t="shared" si="20"/>
        <v>0.79689517849548885</v>
      </c>
      <c r="O148">
        <f t="shared" si="21"/>
        <v>0.20310482150451115</v>
      </c>
    </row>
    <row r="149" spans="1:15" x14ac:dyDescent="0.25">
      <c r="A149" t="s">
        <v>195</v>
      </c>
      <c r="B149">
        <v>4019.7066979999995</v>
      </c>
      <c r="D149">
        <v>146.77949099999998</v>
      </c>
      <c r="E149">
        <v>3667.4161919999997</v>
      </c>
      <c r="G149">
        <v>7833.9023809999981</v>
      </c>
      <c r="I149">
        <f t="shared" si="15"/>
        <v>0.51180505909105956</v>
      </c>
      <c r="J149">
        <f t="shared" si="16"/>
        <v>0</v>
      </c>
      <c r="K149">
        <f t="shared" si="17"/>
        <v>1.8688549117772135E-2</v>
      </c>
      <c r="L149">
        <f t="shared" si="18"/>
        <v>0.46695002941183961</v>
      </c>
      <c r="M149">
        <f t="shared" si="19"/>
        <v>0</v>
      </c>
      <c r="N149">
        <f t="shared" si="20"/>
        <v>0.99744363762067112</v>
      </c>
      <c r="O149">
        <f t="shared" si="21"/>
        <v>2.5563623793288803E-3</v>
      </c>
    </row>
    <row r="150" spans="1:15" x14ac:dyDescent="0.25">
      <c r="A150" t="s">
        <v>196</v>
      </c>
      <c r="B150">
        <v>7645.0432409999994</v>
      </c>
      <c r="C150">
        <v>17.863779000000001</v>
      </c>
      <c r="G150">
        <v>7662.9070199999996</v>
      </c>
      <c r="I150">
        <f t="shared" si="15"/>
        <v>0.97339734007471368</v>
      </c>
      <c r="J150">
        <f t="shared" si="16"/>
        <v>2.2744874573146358E-3</v>
      </c>
      <c r="K150">
        <f t="shared" si="17"/>
        <v>0</v>
      </c>
      <c r="L150">
        <f t="shared" si="18"/>
        <v>0</v>
      </c>
      <c r="M150">
        <f t="shared" si="19"/>
        <v>0</v>
      </c>
      <c r="N150">
        <f t="shared" si="20"/>
        <v>0.9756718275320283</v>
      </c>
      <c r="O150">
        <f t="shared" si="21"/>
        <v>2.4328172467971698E-2</v>
      </c>
    </row>
    <row r="151" spans="1:15" x14ac:dyDescent="0.25">
      <c r="A151" t="s">
        <v>205</v>
      </c>
      <c r="D151">
        <v>7833.3301309999997</v>
      </c>
      <c r="G151">
        <v>7833.3301309999997</v>
      </c>
      <c r="I151">
        <f t="shared" si="15"/>
        <v>0</v>
      </c>
      <c r="J151">
        <f t="shared" si="16"/>
        <v>0</v>
      </c>
      <c r="K151">
        <f t="shared" si="17"/>
        <v>0.99737077647256556</v>
      </c>
      <c r="L151">
        <f t="shared" si="18"/>
        <v>0</v>
      </c>
      <c r="M151">
        <f t="shared" si="19"/>
        <v>0</v>
      </c>
      <c r="N151">
        <f t="shared" si="20"/>
        <v>0.99737077647256556</v>
      </c>
      <c r="O151">
        <f t="shared" si="21"/>
        <v>2.6292235274344433E-3</v>
      </c>
    </row>
    <row r="152" spans="1:15" x14ac:dyDescent="0.25">
      <c r="A152" t="s">
        <v>206</v>
      </c>
      <c r="B152">
        <v>883.93370200000004</v>
      </c>
      <c r="D152">
        <v>2656.5430390000001</v>
      </c>
      <c r="E152">
        <v>3912.6370860000002</v>
      </c>
      <c r="F152">
        <v>13.035435</v>
      </c>
      <c r="G152">
        <v>7466.1492620000008</v>
      </c>
      <c r="I152">
        <f t="shared" si="15"/>
        <v>0.11254595784557639</v>
      </c>
      <c r="J152">
        <f t="shared" si="16"/>
        <v>0</v>
      </c>
      <c r="K152">
        <f t="shared" si="17"/>
        <v>0.33824163532374674</v>
      </c>
      <c r="L152">
        <f t="shared" si="18"/>
        <v>0.49817252985110738</v>
      </c>
      <c r="M152">
        <f t="shared" si="19"/>
        <v>1.6597234777781457E-3</v>
      </c>
      <c r="N152">
        <f t="shared" si="20"/>
        <v>0.95061984649820874</v>
      </c>
      <c r="O152">
        <f t="shared" si="21"/>
        <v>4.9380153501791257E-2</v>
      </c>
    </row>
    <row r="153" spans="1:15" x14ac:dyDescent="0.25">
      <c r="A153" t="s">
        <v>207</v>
      </c>
      <c r="B153">
        <v>156.413241</v>
      </c>
      <c r="E153">
        <v>4921.2865939999992</v>
      </c>
      <c r="G153">
        <v>5077.6998349999994</v>
      </c>
      <c r="I153">
        <f t="shared" si="15"/>
        <v>1.9915156519369797E-2</v>
      </c>
      <c r="J153">
        <f t="shared" si="16"/>
        <v>0</v>
      </c>
      <c r="K153">
        <f t="shared" si="17"/>
        <v>0</v>
      </c>
      <c r="L153">
        <f t="shared" si="18"/>
        <v>0.62659780060555281</v>
      </c>
      <c r="M153">
        <f t="shared" si="19"/>
        <v>0</v>
      </c>
      <c r="N153">
        <f t="shared" si="20"/>
        <v>0.64651295712492263</v>
      </c>
      <c r="O153">
        <f t="shared" si="21"/>
        <v>0.35348704287507737</v>
      </c>
    </row>
    <row r="154" spans="1:15" x14ac:dyDescent="0.25">
      <c r="A154" t="s">
        <v>208</v>
      </c>
      <c r="D154">
        <v>755.42249300000003</v>
      </c>
      <c r="E154">
        <v>4468.4286670000001</v>
      </c>
      <c r="F154">
        <v>305.12550400000003</v>
      </c>
      <c r="G154">
        <v>5528.9766639999998</v>
      </c>
      <c r="I154">
        <f t="shared" si="15"/>
        <v>0</v>
      </c>
      <c r="J154">
        <f t="shared" si="16"/>
        <v>0</v>
      </c>
      <c r="K154">
        <f t="shared" si="17"/>
        <v>9.618339911739017E-2</v>
      </c>
      <c r="L154">
        <f t="shared" si="18"/>
        <v>0.56893812652947939</v>
      </c>
      <c r="M154">
        <f t="shared" si="19"/>
        <v>3.8849793862474828E-2</v>
      </c>
      <c r="N154">
        <f t="shared" si="20"/>
        <v>0.70397131950934433</v>
      </c>
      <c r="O154">
        <f t="shared" si="21"/>
        <v>0.29602868049065567</v>
      </c>
    </row>
    <row r="155" spans="1:15" x14ac:dyDescent="0.25">
      <c r="A155" t="s">
        <v>209</v>
      </c>
      <c r="D155">
        <v>6475.4648480000005</v>
      </c>
      <c r="G155">
        <v>6475.4648480000005</v>
      </c>
      <c r="I155">
        <f t="shared" si="15"/>
        <v>0</v>
      </c>
      <c r="J155">
        <f t="shared" si="16"/>
        <v>0</v>
      </c>
      <c r="K155">
        <f t="shared" si="17"/>
        <v>0.82448196303020904</v>
      </c>
      <c r="L155">
        <f t="shared" si="18"/>
        <v>0</v>
      </c>
      <c r="M155">
        <f t="shared" si="19"/>
        <v>0</v>
      </c>
      <c r="N155">
        <f t="shared" si="20"/>
        <v>0.82448196303020904</v>
      </c>
      <c r="O155">
        <f t="shared" si="21"/>
        <v>0.17551803696979096</v>
      </c>
    </row>
    <row r="156" spans="1:15" x14ac:dyDescent="0.25">
      <c r="A156" t="s">
        <v>183</v>
      </c>
      <c r="B156">
        <v>271.16746599999999</v>
      </c>
      <c r="G156">
        <v>271.16746599999999</v>
      </c>
      <c r="I156">
        <f t="shared" si="15"/>
        <v>3.4526121278638348E-2</v>
      </c>
      <c r="J156">
        <f t="shared" si="16"/>
        <v>0</v>
      </c>
      <c r="K156">
        <f t="shared" si="17"/>
        <v>0</v>
      </c>
      <c r="L156">
        <f t="shared" si="18"/>
        <v>0</v>
      </c>
      <c r="M156">
        <f t="shared" si="19"/>
        <v>0</v>
      </c>
      <c r="N156">
        <f t="shared" si="20"/>
        <v>3.4526121278638348E-2</v>
      </c>
      <c r="O156">
        <f t="shared" si="21"/>
        <v>0.9654738787213617</v>
      </c>
    </row>
    <row r="157" spans="1:15" x14ac:dyDescent="0.25">
      <c r="A157" t="s">
        <v>185</v>
      </c>
      <c r="B157">
        <v>739.19289300000003</v>
      </c>
      <c r="C157">
        <v>277.03855199999998</v>
      </c>
      <c r="D157">
        <v>14.476107000000001</v>
      </c>
      <c r="E157">
        <v>2533.1889440000004</v>
      </c>
      <c r="G157">
        <v>3563.8964960000003</v>
      </c>
      <c r="I157">
        <f t="shared" si="15"/>
        <v>9.4116981835960886E-2</v>
      </c>
      <c r="J157">
        <f t="shared" si="16"/>
        <v>3.5273651320731653E-2</v>
      </c>
      <c r="K157">
        <f t="shared" si="17"/>
        <v>1.8431555720793791E-3</v>
      </c>
      <c r="L157">
        <f t="shared" si="18"/>
        <v>0.32253570088031808</v>
      </c>
      <c r="M157">
        <f t="shared" si="19"/>
        <v>0</v>
      </c>
      <c r="N157">
        <f t="shared" si="20"/>
        <v>0.45376948960908997</v>
      </c>
      <c r="O157">
        <f t="shared" si="21"/>
        <v>0.54623051039090997</v>
      </c>
    </row>
    <row r="158" spans="1:15" x14ac:dyDescent="0.25">
      <c r="A158" t="s">
        <v>186</v>
      </c>
      <c r="B158">
        <v>623.90624200000002</v>
      </c>
      <c r="C158">
        <v>96.924098999999998</v>
      </c>
      <c r="G158">
        <v>720.83034099999998</v>
      </c>
      <c r="I158">
        <f t="shared" si="15"/>
        <v>7.9438226478804386E-2</v>
      </c>
      <c r="J158">
        <f t="shared" si="16"/>
        <v>1.2340762135885246E-2</v>
      </c>
      <c r="K158">
        <f t="shared" si="17"/>
        <v>0</v>
      </c>
      <c r="L158">
        <f t="shared" si="18"/>
        <v>0</v>
      </c>
      <c r="M158">
        <f t="shared" si="19"/>
        <v>0</v>
      </c>
      <c r="N158">
        <f t="shared" si="20"/>
        <v>9.1778988614689624E-2</v>
      </c>
      <c r="O158">
        <f t="shared" si="21"/>
        <v>0.90822101138531042</v>
      </c>
    </row>
    <row r="159" spans="1:15" x14ac:dyDescent="0.25">
      <c r="A159" t="s">
        <v>187</v>
      </c>
      <c r="B159">
        <v>437.55444599999998</v>
      </c>
      <c r="E159">
        <v>0.66763399999999995</v>
      </c>
      <c r="G159">
        <v>438.22208000000001</v>
      </c>
      <c r="I159">
        <f t="shared" si="15"/>
        <v>5.5711173952569269E-2</v>
      </c>
      <c r="J159">
        <f t="shared" si="16"/>
        <v>0</v>
      </c>
      <c r="K159">
        <f t="shared" si="17"/>
        <v>0</v>
      </c>
      <c r="L159">
        <f t="shared" si="18"/>
        <v>8.5005818705929985E-5</v>
      </c>
      <c r="M159">
        <f t="shared" si="19"/>
        <v>0</v>
      </c>
      <c r="N159">
        <f t="shared" si="20"/>
        <v>5.5796179771275205E-2</v>
      </c>
      <c r="O159">
        <f t="shared" si="21"/>
        <v>0.94420382022872484</v>
      </c>
    </row>
    <row r="160" spans="1:15" x14ac:dyDescent="0.25">
      <c r="A160" t="s">
        <v>188</v>
      </c>
      <c r="B160">
        <v>148.134872</v>
      </c>
      <c r="E160">
        <v>172.44476499999999</v>
      </c>
      <c r="G160">
        <v>320.57963699999999</v>
      </c>
      <c r="I160">
        <f t="shared" si="15"/>
        <v>1.8861121622413095E-2</v>
      </c>
      <c r="J160">
        <f t="shared" si="16"/>
        <v>0</v>
      </c>
      <c r="K160">
        <f t="shared" si="17"/>
        <v>0</v>
      </c>
      <c r="L160">
        <f t="shared" si="18"/>
        <v>2.1956353975945954E-2</v>
      </c>
      <c r="M160">
        <f t="shared" si="19"/>
        <v>0</v>
      </c>
      <c r="N160">
        <f t="shared" si="20"/>
        <v>4.0817475598359049E-2</v>
      </c>
      <c r="O160">
        <f t="shared" si="21"/>
        <v>0.95918252440164098</v>
      </c>
    </row>
    <row r="161" spans="1:15" x14ac:dyDescent="0.25">
      <c r="A161" t="s">
        <v>255</v>
      </c>
      <c r="B161">
        <v>194.547652</v>
      </c>
      <c r="G161">
        <v>194.547652</v>
      </c>
      <c r="I161">
        <f t="shared" si="15"/>
        <v>2.4770581539550651E-2</v>
      </c>
      <c r="J161">
        <f t="shared" si="16"/>
        <v>0</v>
      </c>
      <c r="K161">
        <f t="shared" si="17"/>
        <v>0</v>
      </c>
      <c r="L161">
        <f t="shared" si="18"/>
        <v>0</v>
      </c>
      <c r="M161">
        <f t="shared" si="19"/>
        <v>0</v>
      </c>
      <c r="N161">
        <f t="shared" si="20"/>
        <v>2.4770581539550651E-2</v>
      </c>
      <c r="O161">
        <f t="shared" si="21"/>
        <v>0.9752294184604493</v>
      </c>
    </row>
    <row r="162" spans="1:15" x14ac:dyDescent="0.25">
      <c r="A162" t="s">
        <v>189</v>
      </c>
      <c r="B162">
        <v>3499.8663590000001</v>
      </c>
      <c r="G162">
        <v>3499.8663590000001</v>
      </c>
      <c r="I162">
        <f t="shared" si="15"/>
        <v>0.44561691766467448</v>
      </c>
      <c r="J162">
        <f t="shared" si="16"/>
        <v>0</v>
      </c>
      <c r="K162">
        <f t="shared" si="17"/>
        <v>0</v>
      </c>
      <c r="L162">
        <f t="shared" si="18"/>
        <v>0</v>
      </c>
      <c r="M162">
        <f t="shared" si="19"/>
        <v>0</v>
      </c>
      <c r="N162">
        <f t="shared" si="20"/>
        <v>0.44561691766467448</v>
      </c>
      <c r="O162">
        <f t="shared" si="21"/>
        <v>0.55438308233532552</v>
      </c>
    </row>
    <row r="163" spans="1:15" x14ac:dyDescent="0.25">
      <c r="A163" t="s">
        <v>190</v>
      </c>
      <c r="B163">
        <v>1009.022331</v>
      </c>
      <c r="G163">
        <v>1009.022331</v>
      </c>
      <c r="I163">
        <f t="shared" si="15"/>
        <v>0.12847274006299991</v>
      </c>
      <c r="J163">
        <f t="shared" si="16"/>
        <v>0</v>
      </c>
      <c r="K163">
        <f t="shared" si="17"/>
        <v>0</v>
      </c>
      <c r="L163">
        <f t="shared" si="18"/>
        <v>0</v>
      </c>
      <c r="M163">
        <f t="shared" si="19"/>
        <v>0</v>
      </c>
      <c r="N163">
        <f t="shared" si="20"/>
        <v>0.12847274006299991</v>
      </c>
      <c r="O163">
        <f t="shared" si="21"/>
        <v>0.87152725993700009</v>
      </c>
    </row>
    <row r="164" spans="1:15" x14ac:dyDescent="0.25">
      <c r="A164" t="s">
        <v>211</v>
      </c>
      <c r="B164">
        <v>156.278728</v>
      </c>
      <c r="C164">
        <v>2774.5249690000001</v>
      </c>
      <c r="E164">
        <v>3578.1673819999996</v>
      </c>
      <c r="G164">
        <v>6508.9710789999999</v>
      </c>
      <c r="I164">
        <f t="shared" si="15"/>
        <v>1.9898029788718588E-2</v>
      </c>
      <c r="J164">
        <f t="shared" si="16"/>
        <v>0.35326356433298789</v>
      </c>
      <c r="K164">
        <f t="shared" si="17"/>
        <v>0</v>
      </c>
      <c r="L164">
        <f t="shared" si="18"/>
        <v>0.45558651562647218</v>
      </c>
      <c r="M164">
        <f t="shared" si="19"/>
        <v>0</v>
      </c>
      <c r="N164">
        <f t="shared" si="20"/>
        <v>0.8287481097481787</v>
      </c>
      <c r="O164">
        <f t="shared" si="21"/>
        <v>0.1712518902518213</v>
      </c>
    </row>
    <row r="165" spans="1:15" x14ac:dyDescent="0.25">
      <c r="A165" t="s">
        <v>212</v>
      </c>
      <c r="C165">
        <v>2809.266263</v>
      </c>
      <c r="D165">
        <v>3034.3942940000002</v>
      </c>
      <c r="E165">
        <v>1221.7658959999999</v>
      </c>
      <c r="G165">
        <v>7065.426453</v>
      </c>
      <c r="I165">
        <f t="shared" si="15"/>
        <v>0</v>
      </c>
      <c r="J165">
        <f t="shared" si="16"/>
        <v>0.35768696418885715</v>
      </c>
      <c r="K165">
        <f t="shared" si="17"/>
        <v>0.3863511613220304</v>
      </c>
      <c r="L165">
        <f t="shared" si="18"/>
        <v>0.1555600976829582</v>
      </c>
      <c r="M165">
        <f t="shared" si="19"/>
        <v>0</v>
      </c>
      <c r="N165">
        <f t="shared" si="20"/>
        <v>0.89959822319384575</v>
      </c>
      <c r="O165">
        <f t="shared" si="21"/>
        <v>0.10040177680615425</v>
      </c>
    </row>
    <row r="166" spans="1:15" x14ac:dyDescent="0.25">
      <c r="A166" t="s">
        <v>213</v>
      </c>
      <c r="D166">
        <v>1229.11176</v>
      </c>
      <c r="E166">
        <v>3782.5067690000001</v>
      </c>
      <c r="G166">
        <v>5011.6185290000003</v>
      </c>
      <c r="I166">
        <f t="shared" si="15"/>
        <v>0</v>
      </c>
      <c r="J166">
        <f t="shared" si="16"/>
        <v>0</v>
      </c>
      <c r="K166">
        <f t="shared" si="17"/>
        <v>0.15649540233104745</v>
      </c>
      <c r="L166">
        <f t="shared" si="18"/>
        <v>0.48160381984675288</v>
      </c>
      <c r="M166">
        <f t="shared" si="19"/>
        <v>0</v>
      </c>
      <c r="N166">
        <f t="shared" si="20"/>
        <v>0.63809922217780035</v>
      </c>
      <c r="O166">
        <f t="shared" si="21"/>
        <v>0.36190077782219965</v>
      </c>
    </row>
    <row r="167" spans="1:15" x14ac:dyDescent="0.25">
      <c r="A167" t="s">
        <v>214</v>
      </c>
      <c r="B167">
        <v>5549.3762310000002</v>
      </c>
      <c r="G167">
        <v>5549.3762310000002</v>
      </c>
      <c r="I167">
        <f t="shared" si="15"/>
        <v>0.70656867358969599</v>
      </c>
      <c r="J167">
        <f t="shared" si="16"/>
        <v>0</v>
      </c>
      <c r="K167">
        <f t="shared" si="17"/>
        <v>0</v>
      </c>
      <c r="L167">
        <f t="shared" si="18"/>
        <v>0</v>
      </c>
      <c r="M167">
        <f t="shared" si="19"/>
        <v>0</v>
      </c>
      <c r="N167">
        <f t="shared" si="20"/>
        <v>0.70656867358969599</v>
      </c>
      <c r="O167">
        <f t="shared" si="21"/>
        <v>0.29343132641030401</v>
      </c>
    </row>
    <row r="168" spans="1:15" x14ac:dyDescent="0.25">
      <c r="A168" t="s">
        <v>227</v>
      </c>
      <c r="E168">
        <v>1805.6592450000001</v>
      </c>
      <c r="F168">
        <v>6027.6675130000003</v>
      </c>
      <c r="G168">
        <v>7833.3267580000002</v>
      </c>
      <c r="I168">
        <f t="shared" si="15"/>
        <v>0</v>
      </c>
      <c r="J168">
        <f t="shared" si="16"/>
        <v>0</v>
      </c>
      <c r="K168">
        <f t="shared" si="17"/>
        <v>0</v>
      </c>
      <c r="L168">
        <f t="shared" si="18"/>
        <v>0.22990372333517531</v>
      </c>
      <c r="M168">
        <f t="shared" si="19"/>
        <v>0.76746662367360252</v>
      </c>
      <c r="N168">
        <f t="shared" si="20"/>
        <v>0.9973703470087778</v>
      </c>
      <c r="O168">
        <f t="shared" si="21"/>
        <v>2.6296529912221978E-3</v>
      </c>
    </row>
    <row r="169" spans="1:15" x14ac:dyDescent="0.25">
      <c r="A169" t="s">
        <v>228</v>
      </c>
      <c r="E169">
        <v>7700.3774759999997</v>
      </c>
      <c r="F169">
        <v>132.949973</v>
      </c>
      <c r="G169">
        <v>7833.3274490000003</v>
      </c>
      <c r="I169">
        <f t="shared" si="15"/>
        <v>0</v>
      </c>
      <c r="J169">
        <f t="shared" si="16"/>
        <v>0</v>
      </c>
      <c r="K169">
        <f t="shared" si="17"/>
        <v>0</v>
      </c>
      <c r="L169">
        <f t="shared" si="18"/>
        <v>0.98044271515842929</v>
      </c>
      <c r="M169">
        <f t="shared" si="19"/>
        <v>1.692771983121933E-2</v>
      </c>
      <c r="N169">
        <f t="shared" si="20"/>
        <v>0.99737043498964861</v>
      </c>
      <c r="O169">
        <f t="shared" si="21"/>
        <v>2.6295650103513868E-3</v>
      </c>
    </row>
    <row r="170" spans="1:15" x14ac:dyDescent="0.25">
      <c r="A170" t="s">
        <v>229</v>
      </c>
      <c r="E170">
        <v>5348.0145050000001</v>
      </c>
      <c r="F170">
        <v>2485.3127960000002</v>
      </c>
      <c r="G170">
        <v>7833.3273010000003</v>
      </c>
      <c r="I170">
        <f t="shared" si="15"/>
        <v>0</v>
      </c>
      <c r="J170">
        <f t="shared" si="16"/>
        <v>0</v>
      </c>
      <c r="K170">
        <f t="shared" si="17"/>
        <v>0</v>
      </c>
      <c r="L170">
        <f t="shared" si="18"/>
        <v>0.68093049702189212</v>
      </c>
      <c r="M170">
        <f t="shared" si="19"/>
        <v>0.31643991912380731</v>
      </c>
      <c r="N170">
        <f t="shared" si="20"/>
        <v>0.99737041614569943</v>
      </c>
      <c r="O170">
        <f t="shared" si="21"/>
        <v>2.6295838543005656E-3</v>
      </c>
    </row>
    <row r="171" spans="1:15" x14ac:dyDescent="0.25">
      <c r="A171" t="s">
        <v>230</v>
      </c>
      <c r="E171">
        <v>3179.4913430000001</v>
      </c>
      <c r="F171">
        <v>4653.836069</v>
      </c>
      <c r="G171">
        <v>7833.3274119999996</v>
      </c>
      <c r="I171">
        <f t="shared" si="15"/>
        <v>0</v>
      </c>
      <c r="J171">
        <f t="shared" si="16"/>
        <v>0</v>
      </c>
      <c r="K171">
        <f t="shared" si="17"/>
        <v>0</v>
      </c>
      <c r="L171">
        <f t="shared" si="18"/>
        <v>0.40482549522662398</v>
      </c>
      <c r="M171">
        <f t="shared" si="19"/>
        <v>0.59254493505203731</v>
      </c>
      <c r="N171">
        <f t="shared" si="20"/>
        <v>0.99737043027866124</v>
      </c>
      <c r="O171">
        <f t="shared" si="21"/>
        <v>2.6295697213387648E-3</v>
      </c>
    </row>
    <row r="172" spans="1:15" x14ac:dyDescent="0.25">
      <c r="A172" t="s">
        <v>231</v>
      </c>
      <c r="E172">
        <v>1491.825233</v>
      </c>
      <c r="F172">
        <v>4779.8224190000001</v>
      </c>
      <c r="G172">
        <v>6271.6476519999997</v>
      </c>
      <c r="I172">
        <f t="shared" si="15"/>
        <v>0</v>
      </c>
      <c r="J172">
        <f t="shared" si="16"/>
        <v>0</v>
      </c>
      <c r="K172">
        <f t="shared" si="17"/>
        <v>0</v>
      </c>
      <c r="L172">
        <f t="shared" si="18"/>
        <v>0.18994512756589654</v>
      </c>
      <c r="M172">
        <f t="shared" si="19"/>
        <v>0.60858601868097451</v>
      </c>
      <c r="N172">
        <f t="shared" si="20"/>
        <v>0.79853114624687105</v>
      </c>
      <c r="O172">
        <f t="shared" si="21"/>
        <v>0.20146885375312895</v>
      </c>
    </row>
    <row r="173" spans="1:15" x14ac:dyDescent="0.25">
      <c r="A173" t="s">
        <v>232</v>
      </c>
      <c r="C173">
        <v>340.55213300000003</v>
      </c>
      <c r="E173">
        <v>3025.2451289999999</v>
      </c>
      <c r="G173">
        <v>3365.797262</v>
      </c>
      <c r="I173">
        <f t="shared" si="15"/>
        <v>0</v>
      </c>
      <c r="J173">
        <f t="shared" si="16"/>
        <v>4.3360453298837032E-2</v>
      </c>
      <c r="K173">
        <f t="shared" si="17"/>
        <v>0</v>
      </c>
      <c r="L173">
        <f t="shared" si="18"/>
        <v>0.38518625321174743</v>
      </c>
      <c r="M173">
        <f t="shared" si="19"/>
        <v>0</v>
      </c>
      <c r="N173">
        <f t="shared" si="20"/>
        <v>0.42854670651058446</v>
      </c>
      <c r="O173">
        <f t="shared" si="21"/>
        <v>0.57145329348941554</v>
      </c>
    </row>
    <row r="174" spans="1:15" x14ac:dyDescent="0.25">
      <c r="A174" t="s">
        <v>233</v>
      </c>
      <c r="C174">
        <v>68.433304000000007</v>
      </c>
      <c r="D174">
        <v>28.087643</v>
      </c>
      <c r="E174">
        <v>8.2591710000000003</v>
      </c>
      <c r="F174">
        <v>3510.8223579999999</v>
      </c>
      <c r="G174">
        <v>3615.602476</v>
      </c>
      <c r="I174">
        <f t="shared" si="15"/>
        <v>0</v>
      </c>
      <c r="J174">
        <f t="shared" si="16"/>
        <v>8.7132006956982325E-3</v>
      </c>
      <c r="K174">
        <f t="shared" si="17"/>
        <v>3.5762305226140125E-3</v>
      </c>
      <c r="L174">
        <f t="shared" si="18"/>
        <v>1.0515905311701838E-3</v>
      </c>
      <c r="M174">
        <f t="shared" si="19"/>
        <v>0.44701187907277584</v>
      </c>
      <c r="N174">
        <f t="shared" si="20"/>
        <v>0.46035290082225827</v>
      </c>
      <c r="O174">
        <f t="shared" si="21"/>
        <v>0.53964709917774178</v>
      </c>
    </row>
    <row r="175" spans="1:15" x14ac:dyDescent="0.25">
      <c r="A175" t="s">
        <v>234</v>
      </c>
      <c r="B175">
        <v>2640.5287560000002</v>
      </c>
      <c r="E175">
        <v>4607.2413139999999</v>
      </c>
      <c r="G175">
        <v>7247.7700700000005</v>
      </c>
      <c r="I175">
        <f t="shared" si="15"/>
        <v>0.33620263305992637</v>
      </c>
      <c r="J175">
        <f t="shared" si="16"/>
        <v>0</v>
      </c>
      <c r="K175">
        <f t="shared" si="17"/>
        <v>0</v>
      </c>
      <c r="L175">
        <f t="shared" si="18"/>
        <v>0.58661230535346409</v>
      </c>
      <c r="M175">
        <f t="shared" si="19"/>
        <v>0</v>
      </c>
      <c r="N175">
        <f t="shared" si="20"/>
        <v>0.92281493841339057</v>
      </c>
      <c r="O175">
        <f t="shared" si="21"/>
        <v>7.7185061586609427E-2</v>
      </c>
    </row>
    <row r="176" spans="1:15" x14ac:dyDescent="0.25">
      <c r="A176" t="s">
        <v>217</v>
      </c>
      <c r="E176">
        <v>64.435497999999995</v>
      </c>
      <c r="F176">
        <v>40.808026999999996</v>
      </c>
      <c r="G176">
        <v>105.24352499999999</v>
      </c>
      <c r="I176">
        <f t="shared" si="15"/>
        <v>0</v>
      </c>
      <c r="J176">
        <f t="shared" si="16"/>
        <v>0</v>
      </c>
      <c r="K176">
        <f t="shared" si="17"/>
        <v>0</v>
      </c>
      <c r="L176">
        <f t="shared" si="18"/>
        <v>8.2041841206623896E-3</v>
      </c>
      <c r="M176">
        <f t="shared" si="19"/>
        <v>5.195840452865935E-3</v>
      </c>
      <c r="N176">
        <f t="shared" si="20"/>
        <v>1.3400024573528325E-2</v>
      </c>
      <c r="O176">
        <f t="shared" si="21"/>
        <v>0.98659997542647171</v>
      </c>
    </row>
    <row r="177" spans="1:15" x14ac:dyDescent="0.25">
      <c r="A177" t="s">
        <v>219</v>
      </c>
      <c r="E177">
        <v>303.344919</v>
      </c>
      <c r="F177">
        <v>986.08486199999993</v>
      </c>
      <c r="G177">
        <v>1289.4297809999998</v>
      </c>
      <c r="I177">
        <f t="shared" si="15"/>
        <v>0</v>
      </c>
      <c r="J177">
        <f t="shared" si="16"/>
        <v>0</v>
      </c>
      <c r="K177">
        <f t="shared" si="17"/>
        <v>0</v>
      </c>
      <c r="L177">
        <f t="shared" si="18"/>
        <v>3.8623082691832678E-2</v>
      </c>
      <c r="M177">
        <f t="shared" si="19"/>
        <v>0.12555225019671554</v>
      </c>
      <c r="N177">
        <f t="shared" si="20"/>
        <v>0.16417533288854821</v>
      </c>
      <c r="O177">
        <f t="shared" si="21"/>
        <v>0.83582466711145176</v>
      </c>
    </row>
    <row r="178" spans="1:15" x14ac:dyDescent="0.25">
      <c r="A178" t="s">
        <v>220</v>
      </c>
      <c r="E178">
        <v>898.07079199999998</v>
      </c>
      <c r="F178">
        <v>1972.9476480000001</v>
      </c>
      <c r="G178">
        <v>2871.0184399999998</v>
      </c>
      <c r="I178">
        <f t="shared" si="15"/>
        <v>0</v>
      </c>
      <c r="J178">
        <f t="shared" si="16"/>
        <v>0</v>
      </c>
      <c r="K178">
        <f t="shared" si="17"/>
        <v>0</v>
      </c>
      <c r="L178">
        <f t="shared" si="18"/>
        <v>0.1143459484236018</v>
      </c>
      <c r="M178">
        <f t="shared" si="19"/>
        <v>0.25120354877399742</v>
      </c>
      <c r="N178">
        <f t="shared" si="20"/>
        <v>0.36554949719759916</v>
      </c>
      <c r="O178">
        <f t="shared" si="21"/>
        <v>0.63445050280240078</v>
      </c>
    </row>
    <row r="179" spans="1:15" x14ac:dyDescent="0.25">
      <c r="A179" t="s">
        <v>221</v>
      </c>
      <c r="E179">
        <v>122.04178</v>
      </c>
      <c r="F179">
        <v>3076.844983</v>
      </c>
      <c r="G179">
        <v>3198.886763</v>
      </c>
      <c r="I179">
        <f t="shared" si="15"/>
        <v>0</v>
      </c>
      <c r="J179">
        <f t="shared" si="16"/>
        <v>0</v>
      </c>
      <c r="K179">
        <f t="shared" si="17"/>
        <v>0</v>
      </c>
      <c r="L179">
        <f t="shared" si="18"/>
        <v>1.5538845273351856E-2</v>
      </c>
      <c r="M179">
        <f t="shared" si="19"/>
        <v>0.39175615204011216</v>
      </c>
      <c r="N179">
        <f t="shared" si="20"/>
        <v>0.40729499731346402</v>
      </c>
      <c r="O179">
        <f t="shared" si="21"/>
        <v>0.59270500268653592</v>
      </c>
    </row>
    <row r="180" spans="1:15" x14ac:dyDescent="0.25">
      <c r="A180" t="s">
        <v>222</v>
      </c>
      <c r="F180">
        <v>7833.3280990000003</v>
      </c>
      <c r="G180">
        <v>7833.3280990000003</v>
      </c>
      <c r="I180">
        <f t="shared" si="15"/>
        <v>0</v>
      </c>
      <c r="J180">
        <f t="shared" si="16"/>
        <v>0</v>
      </c>
      <c r="K180">
        <f t="shared" si="17"/>
        <v>0</v>
      </c>
      <c r="L180">
        <f t="shared" si="18"/>
        <v>0</v>
      </c>
      <c r="M180">
        <f t="shared" si="19"/>
        <v>0.99737051775023633</v>
      </c>
      <c r="N180">
        <f t="shared" si="20"/>
        <v>0.99737051775023633</v>
      </c>
      <c r="O180">
        <f t="shared" si="21"/>
        <v>2.6294822497636705E-3</v>
      </c>
    </row>
    <row r="181" spans="1:15" x14ac:dyDescent="0.25">
      <c r="A181" t="s">
        <v>223</v>
      </c>
      <c r="F181">
        <v>7833.326564</v>
      </c>
      <c r="G181">
        <v>7833.326564</v>
      </c>
      <c r="I181">
        <f t="shared" si="15"/>
        <v>0</v>
      </c>
      <c r="J181">
        <f t="shared" si="16"/>
        <v>0</v>
      </c>
      <c r="K181">
        <f t="shared" si="17"/>
        <v>0</v>
      </c>
      <c r="L181">
        <f t="shared" si="18"/>
        <v>0</v>
      </c>
      <c r="M181">
        <f t="shared" si="19"/>
        <v>0.99737032230792544</v>
      </c>
      <c r="N181">
        <f t="shared" si="20"/>
        <v>0.99737032230792544</v>
      </c>
      <c r="O181">
        <f t="shared" si="21"/>
        <v>2.6296776920745613E-3</v>
      </c>
    </row>
    <row r="182" spans="1:15" x14ac:dyDescent="0.25">
      <c r="A182" t="s">
        <v>224</v>
      </c>
      <c r="F182">
        <v>7833.3257910000002</v>
      </c>
      <c r="G182">
        <v>7833.3257910000002</v>
      </c>
      <c r="I182">
        <f t="shared" si="15"/>
        <v>0</v>
      </c>
      <c r="J182">
        <f t="shared" si="16"/>
        <v>0</v>
      </c>
      <c r="K182">
        <f t="shared" si="17"/>
        <v>0</v>
      </c>
      <c r="L182">
        <f t="shared" si="18"/>
        <v>0</v>
      </c>
      <c r="M182">
        <f t="shared" si="19"/>
        <v>0.99737022388648822</v>
      </c>
      <c r="N182">
        <f t="shared" si="20"/>
        <v>0.99737022388648822</v>
      </c>
      <c r="O182">
        <f t="shared" si="21"/>
        <v>2.6297761135117836E-3</v>
      </c>
    </row>
    <row r="183" spans="1:15" x14ac:dyDescent="0.25">
      <c r="A183" t="s">
        <v>225</v>
      </c>
      <c r="E183">
        <v>6711.3306389999998</v>
      </c>
      <c r="F183">
        <v>1042.845251</v>
      </c>
      <c r="G183">
        <v>7754.1758899999995</v>
      </c>
      <c r="I183">
        <f t="shared" si="15"/>
        <v>0</v>
      </c>
      <c r="J183">
        <f t="shared" si="16"/>
        <v>0</v>
      </c>
      <c r="K183">
        <f t="shared" si="17"/>
        <v>0</v>
      </c>
      <c r="L183">
        <f t="shared" si="18"/>
        <v>0.85451333451320222</v>
      </c>
      <c r="M183">
        <f t="shared" si="19"/>
        <v>0.13277920888517669</v>
      </c>
      <c r="N183">
        <f t="shared" si="20"/>
        <v>0.98729254339837891</v>
      </c>
      <c r="O183">
        <f t="shared" si="21"/>
        <v>1.2707456601621092E-2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0FE2A-850B-4BD7-9AEF-14D92D4EB9D0}">
  <dimension ref="A1:AA861"/>
  <sheetViews>
    <sheetView topLeftCell="J1" workbookViewId="0">
      <selection activeCell="H12" sqref="H12"/>
    </sheetView>
  </sheetViews>
  <sheetFormatPr defaultRowHeight="15" x14ac:dyDescent="0.25"/>
  <cols>
    <col min="8" max="11" width="13.7109375" bestFit="1" customWidth="1"/>
    <col min="12" max="12" width="9.28515625" bestFit="1" customWidth="1"/>
    <col min="13" max="13" width="20.7109375" bestFit="1" customWidth="1"/>
    <col min="14" max="14" width="25.7109375" bestFit="1" customWidth="1"/>
    <col min="15" max="15" width="25.140625" bestFit="1" customWidth="1"/>
    <col min="16" max="16" width="32.5703125" bestFit="1" customWidth="1"/>
    <col min="17" max="17" width="17.28515625" bestFit="1" customWidth="1"/>
    <col min="18" max="18" width="17.7109375" bestFit="1" customWidth="1"/>
    <col min="19" max="19" width="23.85546875" bestFit="1" customWidth="1"/>
    <col min="20" max="20" width="26.140625" bestFit="1" customWidth="1"/>
    <col min="21" max="21" width="13.85546875" bestFit="1" customWidth="1"/>
    <col min="22" max="22" width="26.140625" bestFit="1" customWidth="1"/>
    <col min="23" max="23" width="13.85546875" bestFit="1" customWidth="1"/>
    <col min="24" max="24" width="20.42578125" bestFit="1" customWidth="1"/>
    <col min="25" max="25" width="13.5703125" bestFit="1" customWidth="1"/>
    <col min="26" max="26" width="11.5703125" bestFit="1" customWidth="1"/>
    <col min="27" max="27" width="12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 t="s">
        <v>27</v>
      </c>
      <c r="B2" t="s">
        <v>28</v>
      </c>
      <c r="C2" t="s">
        <v>29</v>
      </c>
      <c r="D2" t="s">
        <v>30</v>
      </c>
      <c r="E2">
        <v>47.71</v>
      </c>
      <c r="F2">
        <v>-122.3694</v>
      </c>
      <c r="G2" t="s">
        <v>30</v>
      </c>
      <c r="H2" t="s">
        <v>30</v>
      </c>
      <c r="I2" t="s">
        <v>31</v>
      </c>
      <c r="J2" t="s">
        <v>31</v>
      </c>
      <c r="K2" t="s">
        <v>30</v>
      </c>
      <c r="L2">
        <v>11</v>
      </c>
      <c r="M2">
        <v>38762</v>
      </c>
      <c r="N2" t="s">
        <v>32</v>
      </c>
      <c r="O2">
        <v>3</v>
      </c>
      <c r="P2" s="1">
        <v>42208.666666666664</v>
      </c>
      <c r="Q2">
        <v>4.7278079999999996</v>
      </c>
      <c r="R2">
        <v>205943.29500799999</v>
      </c>
      <c r="S2" t="s">
        <v>33</v>
      </c>
      <c r="T2" t="s">
        <v>34</v>
      </c>
      <c r="U2" s="1">
        <v>45530.115486111114</v>
      </c>
      <c r="V2" t="s">
        <v>34</v>
      </c>
      <c r="W2" s="1">
        <v>45530.115486111114</v>
      </c>
      <c r="Y2">
        <v>2.2829999999999999E-3</v>
      </c>
      <c r="Z2">
        <v>0</v>
      </c>
      <c r="AA2">
        <v>2071.9856810000001</v>
      </c>
    </row>
    <row r="3" spans="1:27" x14ac:dyDescent="0.25">
      <c r="A3" t="s">
        <v>27</v>
      </c>
      <c r="B3" t="s">
        <v>28</v>
      </c>
      <c r="C3" t="s">
        <v>29</v>
      </c>
      <c r="D3" t="s">
        <v>30</v>
      </c>
      <c r="E3">
        <v>47.71</v>
      </c>
      <c r="F3">
        <v>-122.3694</v>
      </c>
      <c r="G3" t="s">
        <v>30</v>
      </c>
      <c r="H3" t="s">
        <v>30</v>
      </c>
      <c r="I3" t="s">
        <v>31</v>
      </c>
      <c r="J3" t="s">
        <v>31</v>
      </c>
      <c r="K3" t="s">
        <v>30</v>
      </c>
      <c r="L3">
        <v>11</v>
      </c>
      <c r="M3">
        <v>39265</v>
      </c>
      <c r="N3" t="s">
        <v>32</v>
      </c>
      <c r="O3">
        <v>2</v>
      </c>
      <c r="P3" s="1">
        <v>42977.666666666664</v>
      </c>
      <c r="Q3">
        <v>0.81024399999999996</v>
      </c>
      <c r="R3">
        <v>35294.240813999997</v>
      </c>
      <c r="S3" t="s">
        <v>33</v>
      </c>
      <c r="T3" t="s">
        <v>34</v>
      </c>
      <c r="U3" s="1">
        <v>45530.115486111114</v>
      </c>
      <c r="V3" t="s">
        <v>34</v>
      </c>
      <c r="W3" s="1">
        <v>45530.115486111114</v>
      </c>
      <c r="Y3">
        <v>1.65E-3</v>
      </c>
      <c r="Z3">
        <v>0</v>
      </c>
      <c r="AA3">
        <v>655.68346399999996</v>
      </c>
    </row>
    <row r="4" spans="1:27" x14ac:dyDescent="0.25">
      <c r="A4" t="s">
        <v>27</v>
      </c>
      <c r="B4" t="s">
        <v>28</v>
      </c>
      <c r="C4" t="s">
        <v>29</v>
      </c>
      <c r="D4" t="s">
        <v>30</v>
      </c>
      <c r="E4">
        <v>47.71</v>
      </c>
      <c r="F4">
        <v>-122.3694</v>
      </c>
      <c r="G4" t="s">
        <v>30</v>
      </c>
      <c r="H4" t="s">
        <v>30</v>
      </c>
      <c r="I4" t="s">
        <v>31</v>
      </c>
      <c r="J4" t="s">
        <v>31</v>
      </c>
      <c r="K4" t="s">
        <v>30</v>
      </c>
      <c r="L4">
        <v>11</v>
      </c>
      <c r="M4">
        <v>39724</v>
      </c>
      <c r="N4" t="s">
        <v>32</v>
      </c>
      <c r="O4">
        <v>3</v>
      </c>
      <c r="P4" s="1">
        <v>42977.666666666664</v>
      </c>
      <c r="Q4">
        <v>1.299911</v>
      </c>
      <c r="R4">
        <v>56624.102416000002</v>
      </c>
      <c r="S4" t="s">
        <v>33</v>
      </c>
      <c r="T4" t="s">
        <v>34</v>
      </c>
      <c r="U4" s="1">
        <v>45530.115486111114</v>
      </c>
      <c r="V4" t="s">
        <v>34</v>
      </c>
      <c r="W4" s="1">
        <v>45530.115486111114</v>
      </c>
      <c r="Y4">
        <v>3.5019999999999999E-3</v>
      </c>
      <c r="Z4">
        <v>0</v>
      </c>
      <c r="AA4">
        <v>2622.489153</v>
      </c>
    </row>
    <row r="5" spans="1:27" x14ac:dyDescent="0.25">
      <c r="A5" t="s">
        <v>27</v>
      </c>
      <c r="B5" t="s">
        <v>28</v>
      </c>
      <c r="C5" t="s">
        <v>29</v>
      </c>
      <c r="D5" t="s">
        <v>30</v>
      </c>
      <c r="E5">
        <v>47.71</v>
      </c>
      <c r="F5">
        <v>-122.3694</v>
      </c>
      <c r="G5" t="s">
        <v>30</v>
      </c>
      <c r="H5" t="s">
        <v>30</v>
      </c>
      <c r="I5" t="s">
        <v>31</v>
      </c>
      <c r="J5" t="s">
        <v>31</v>
      </c>
      <c r="K5" t="s">
        <v>30</v>
      </c>
      <c r="L5">
        <v>11</v>
      </c>
      <c r="M5">
        <v>40245</v>
      </c>
      <c r="N5" t="s">
        <v>32</v>
      </c>
      <c r="O5">
        <v>0</v>
      </c>
      <c r="P5" s="1">
        <v>43667.666666666664</v>
      </c>
      <c r="Q5">
        <v>0.106221</v>
      </c>
      <c r="R5">
        <v>4626.9796079999996</v>
      </c>
      <c r="S5" t="s">
        <v>33</v>
      </c>
      <c r="T5" t="s">
        <v>34</v>
      </c>
      <c r="U5" s="1">
        <v>45530.115486111114</v>
      </c>
      <c r="V5" t="s">
        <v>34</v>
      </c>
      <c r="W5" s="1">
        <v>45530.115486111114</v>
      </c>
      <c r="Y5">
        <v>3.6900000000000002E-4</v>
      </c>
      <c r="Z5">
        <v>0</v>
      </c>
      <c r="AA5">
        <v>71.681916999999999</v>
      </c>
    </row>
    <row r="6" spans="1:27" x14ac:dyDescent="0.25">
      <c r="A6" t="s">
        <v>27</v>
      </c>
      <c r="B6" t="s">
        <v>28</v>
      </c>
      <c r="C6" t="s">
        <v>29</v>
      </c>
      <c r="D6" t="s">
        <v>30</v>
      </c>
      <c r="E6">
        <v>47.71</v>
      </c>
      <c r="F6">
        <v>-122.3694</v>
      </c>
      <c r="G6" t="s">
        <v>30</v>
      </c>
      <c r="H6" t="s">
        <v>30</v>
      </c>
      <c r="I6" t="s">
        <v>31</v>
      </c>
      <c r="J6" t="s">
        <v>31</v>
      </c>
      <c r="K6" t="s">
        <v>30</v>
      </c>
      <c r="L6">
        <v>11</v>
      </c>
      <c r="M6">
        <v>40246</v>
      </c>
      <c r="N6" t="s">
        <v>32</v>
      </c>
      <c r="O6">
        <v>3</v>
      </c>
      <c r="P6" s="1">
        <v>43667.666666666664</v>
      </c>
      <c r="Q6">
        <v>2.884029</v>
      </c>
      <c r="R6">
        <v>125628.270214</v>
      </c>
      <c r="S6" t="s">
        <v>33</v>
      </c>
      <c r="T6" t="s">
        <v>34</v>
      </c>
      <c r="U6" s="1">
        <v>45530.115486111114</v>
      </c>
      <c r="V6" t="s">
        <v>34</v>
      </c>
      <c r="W6" s="1">
        <v>45530.115486111114</v>
      </c>
      <c r="Y6">
        <v>2.4329999999999998E-3</v>
      </c>
      <c r="Z6">
        <v>0</v>
      </c>
      <c r="AA6">
        <v>2411.4857059999999</v>
      </c>
    </row>
    <row r="7" spans="1:27" x14ac:dyDescent="0.25">
      <c r="A7" t="s">
        <v>27</v>
      </c>
      <c r="B7" t="s">
        <v>28</v>
      </c>
      <c r="C7" t="s">
        <v>35</v>
      </c>
      <c r="D7" t="s">
        <v>30</v>
      </c>
      <c r="E7">
        <v>47.710099999999997</v>
      </c>
      <c r="F7">
        <v>-122.36709999999999</v>
      </c>
      <c r="G7" t="s">
        <v>30</v>
      </c>
      <c r="H7" t="s">
        <v>30</v>
      </c>
      <c r="I7" t="s">
        <v>30</v>
      </c>
      <c r="J7" t="s">
        <v>31</v>
      </c>
      <c r="K7" t="s">
        <v>31</v>
      </c>
      <c r="L7">
        <v>12</v>
      </c>
      <c r="M7">
        <v>38551</v>
      </c>
      <c r="N7" t="s">
        <v>32</v>
      </c>
      <c r="O7">
        <v>4</v>
      </c>
      <c r="P7" s="1">
        <v>42998.666666666664</v>
      </c>
      <c r="Q7">
        <v>1.900231</v>
      </c>
      <c r="R7">
        <v>82774.042098000005</v>
      </c>
      <c r="S7" t="s">
        <v>33</v>
      </c>
      <c r="T7" t="s">
        <v>34</v>
      </c>
      <c r="U7" s="1">
        <v>45530.115486111114</v>
      </c>
      <c r="V7" t="s">
        <v>34</v>
      </c>
      <c r="W7" s="1">
        <v>45530.115486111114</v>
      </c>
      <c r="Y7">
        <v>2.4130000000000002E-3</v>
      </c>
      <c r="Z7">
        <v>0</v>
      </c>
      <c r="AA7">
        <v>2043.064715</v>
      </c>
    </row>
    <row r="8" spans="1:27" x14ac:dyDescent="0.25">
      <c r="A8" t="s">
        <v>27</v>
      </c>
      <c r="B8" t="s">
        <v>28</v>
      </c>
      <c r="C8" t="s">
        <v>35</v>
      </c>
      <c r="D8" t="s">
        <v>30</v>
      </c>
      <c r="E8">
        <v>47.710099999999997</v>
      </c>
      <c r="F8">
        <v>-122.36709999999999</v>
      </c>
      <c r="G8" t="s">
        <v>30</v>
      </c>
      <c r="H8" t="s">
        <v>30</v>
      </c>
      <c r="I8" t="s">
        <v>30</v>
      </c>
      <c r="J8" t="s">
        <v>31</v>
      </c>
      <c r="K8" t="s">
        <v>31</v>
      </c>
      <c r="L8">
        <v>12</v>
      </c>
      <c r="M8">
        <v>38762</v>
      </c>
      <c r="N8" t="s">
        <v>32</v>
      </c>
      <c r="O8">
        <v>3</v>
      </c>
      <c r="P8" s="1">
        <v>42208.666666666664</v>
      </c>
      <c r="Q8">
        <v>4.7278079999999996</v>
      </c>
      <c r="R8">
        <v>205943.29500799999</v>
      </c>
      <c r="S8" t="s">
        <v>33</v>
      </c>
      <c r="T8" t="s">
        <v>34</v>
      </c>
      <c r="U8" s="1">
        <v>45530.115486111114</v>
      </c>
      <c r="V8" t="s">
        <v>34</v>
      </c>
      <c r="W8" s="1">
        <v>45530.115486111114</v>
      </c>
      <c r="Y8">
        <v>1.268E-3</v>
      </c>
      <c r="Z8">
        <v>0</v>
      </c>
      <c r="AA8">
        <v>571.17659500000002</v>
      </c>
    </row>
    <row r="9" spans="1:27" x14ac:dyDescent="0.25">
      <c r="A9" t="s">
        <v>27</v>
      </c>
      <c r="B9" t="s">
        <v>28</v>
      </c>
      <c r="C9" t="s">
        <v>35</v>
      </c>
      <c r="D9" t="s">
        <v>30</v>
      </c>
      <c r="E9">
        <v>47.710099999999997</v>
      </c>
      <c r="F9">
        <v>-122.36709999999999</v>
      </c>
      <c r="G9" t="s">
        <v>30</v>
      </c>
      <c r="H9" t="s">
        <v>30</v>
      </c>
      <c r="I9" t="s">
        <v>30</v>
      </c>
      <c r="J9" t="s">
        <v>31</v>
      </c>
      <c r="K9" t="s">
        <v>31</v>
      </c>
      <c r="L9">
        <v>12</v>
      </c>
      <c r="M9">
        <v>39087</v>
      </c>
      <c r="N9" t="s">
        <v>32</v>
      </c>
      <c r="O9">
        <v>3</v>
      </c>
      <c r="P9" s="2">
        <v>44138</v>
      </c>
      <c r="Q9">
        <v>1.0382229999999999</v>
      </c>
      <c r="R9">
        <v>45224.989497000002</v>
      </c>
      <c r="S9" t="s">
        <v>33</v>
      </c>
      <c r="T9" t="s">
        <v>34</v>
      </c>
      <c r="U9" s="1">
        <v>45530.115486111114</v>
      </c>
      <c r="V9" t="s">
        <v>34</v>
      </c>
      <c r="W9" s="1">
        <v>45530.115486111114</v>
      </c>
      <c r="Y9">
        <v>2.64E-3</v>
      </c>
      <c r="Z9">
        <v>0</v>
      </c>
      <c r="AA9">
        <v>1624.6317959999999</v>
      </c>
    </row>
    <row r="10" spans="1:27" x14ac:dyDescent="0.25">
      <c r="A10" t="s">
        <v>27</v>
      </c>
      <c r="B10" t="s">
        <v>28</v>
      </c>
      <c r="C10" t="s">
        <v>35</v>
      </c>
      <c r="D10" t="s">
        <v>30</v>
      </c>
      <c r="E10">
        <v>47.710099999999997</v>
      </c>
      <c r="F10">
        <v>-122.36709999999999</v>
      </c>
      <c r="G10" t="s">
        <v>30</v>
      </c>
      <c r="H10" t="s">
        <v>30</v>
      </c>
      <c r="I10" t="s">
        <v>30</v>
      </c>
      <c r="J10" t="s">
        <v>31</v>
      </c>
      <c r="K10" t="s">
        <v>31</v>
      </c>
      <c r="L10">
        <v>12</v>
      </c>
      <c r="M10">
        <v>39540</v>
      </c>
      <c r="N10" t="s">
        <v>32</v>
      </c>
      <c r="O10">
        <v>4</v>
      </c>
      <c r="P10" s="1">
        <v>43682.666666666664</v>
      </c>
      <c r="Q10">
        <v>5.4628920000000001</v>
      </c>
      <c r="R10">
        <v>237963.55760599999</v>
      </c>
      <c r="S10" t="s">
        <v>33</v>
      </c>
      <c r="T10" t="s">
        <v>34</v>
      </c>
      <c r="U10" s="1">
        <v>45530.115486111114</v>
      </c>
      <c r="V10" t="s">
        <v>34</v>
      </c>
      <c r="W10" s="1">
        <v>45530.115486111114</v>
      </c>
      <c r="Y10">
        <v>1.756E-3</v>
      </c>
      <c r="Z10">
        <v>0</v>
      </c>
      <c r="AA10">
        <v>855.30650400000002</v>
      </c>
    </row>
    <row r="11" spans="1:27" x14ac:dyDescent="0.25">
      <c r="A11" t="s">
        <v>27</v>
      </c>
      <c r="B11" t="s">
        <v>28</v>
      </c>
      <c r="C11" t="s">
        <v>36</v>
      </c>
      <c r="D11" t="s">
        <v>30</v>
      </c>
      <c r="E11">
        <v>47.708399999999997</v>
      </c>
      <c r="F11">
        <v>-122.3655</v>
      </c>
      <c r="G11" t="s">
        <v>31</v>
      </c>
      <c r="H11" t="s">
        <v>30</v>
      </c>
      <c r="I11" t="s">
        <v>31</v>
      </c>
      <c r="J11" t="s">
        <v>31</v>
      </c>
      <c r="K11" t="s">
        <v>31</v>
      </c>
      <c r="L11">
        <v>13</v>
      </c>
      <c r="M11">
        <v>38435</v>
      </c>
      <c r="N11" t="s">
        <v>32</v>
      </c>
      <c r="O11">
        <v>0</v>
      </c>
      <c r="P11" s="1">
        <v>41599.666666666664</v>
      </c>
      <c r="Q11">
        <v>6.554303</v>
      </c>
      <c r="R11">
        <v>285505.45590100001</v>
      </c>
      <c r="S11" t="s">
        <v>33</v>
      </c>
      <c r="T11" t="s">
        <v>34</v>
      </c>
      <c r="U11" s="1">
        <v>45530.115486111114</v>
      </c>
      <c r="V11" t="s">
        <v>34</v>
      </c>
      <c r="W11" s="1">
        <v>45530.115486111114</v>
      </c>
      <c r="Y11">
        <v>2.6250000000000002E-3</v>
      </c>
      <c r="Z11">
        <v>0</v>
      </c>
      <c r="AA11">
        <v>3060.1408390000001</v>
      </c>
    </row>
    <row r="12" spans="1:27" x14ac:dyDescent="0.25">
      <c r="A12" t="s">
        <v>27</v>
      </c>
      <c r="B12" t="s">
        <v>28</v>
      </c>
      <c r="C12" t="s">
        <v>36</v>
      </c>
      <c r="D12" t="s">
        <v>30</v>
      </c>
      <c r="E12">
        <v>47.708399999999997</v>
      </c>
      <c r="F12">
        <v>-122.3655</v>
      </c>
      <c r="G12" t="s">
        <v>31</v>
      </c>
      <c r="H12" t="s">
        <v>30</v>
      </c>
      <c r="I12" t="s">
        <v>31</v>
      </c>
      <c r="J12" t="s">
        <v>31</v>
      </c>
      <c r="K12" t="s">
        <v>31</v>
      </c>
      <c r="L12">
        <v>13</v>
      </c>
      <c r="M12">
        <v>39297</v>
      </c>
      <c r="N12" t="s">
        <v>32</v>
      </c>
      <c r="O12">
        <v>3</v>
      </c>
      <c r="P12" s="1">
        <v>43667.666666666664</v>
      </c>
      <c r="Q12">
        <v>1.9025719999999999</v>
      </c>
      <c r="R12">
        <v>82876.030616000004</v>
      </c>
      <c r="S12" t="s">
        <v>33</v>
      </c>
      <c r="T12" t="s">
        <v>34</v>
      </c>
      <c r="U12" s="1">
        <v>45530.115486111114</v>
      </c>
      <c r="V12" t="s">
        <v>34</v>
      </c>
      <c r="W12" s="1">
        <v>45530.115486111114</v>
      </c>
      <c r="Y12">
        <v>2.0920000000000001E-3</v>
      </c>
      <c r="Z12">
        <v>0</v>
      </c>
      <c r="AA12">
        <v>1843.1480630000001</v>
      </c>
    </row>
    <row r="13" spans="1:27" x14ac:dyDescent="0.25">
      <c r="A13" t="s">
        <v>27</v>
      </c>
      <c r="B13" t="s">
        <v>28</v>
      </c>
      <c r="C13" t="s">
        <v>36</v>
      </c>
      <c r="D13" t="s">
        <v>30</v>
      </c>
      <c r="E13">
        <v>47.708399999999997</v>
      </c>
      <c r="F13">
        <v>-122.3655</v>
      </c>
      <c r="G13" t="s">
        <v>31</v>
      </c>
      <c r="H13" t="s">
        <v>30</v>
      </c>
      <c r="I13" t="s">
        <v>31</v>
      </c>
      <c r="J13" t="s">
        <v>31</v>
      </c>
      <c r="K13" t="s">
        <v>31</v>
      </c>
      <c r="L13">
        <v>13</v>
      </c>
      <c r="M13">
        <v>39636</v>
      </c>
      <c r="N13" t="s">
        <v>32</v>
      </c>
      <c r="O13">
        <v>2</v>
      </c>
      <c r="P13" s="1">
        <v>41599.666666666664</v>
      </c>
      <c r="Q13">
        <v>0.26009300000000002</v>
      </c>
      <c r="R13">
        <v>11329.668095000001</v>
      </c>
      <c r="S13" t="s">
        <v>33</v>
      </c>
      <c r="T13" t="s">
        <v>34</v>
      </c>
      <c r="U13" s="1">
        <v>45530.115486111114</v>
      </c>
      <c r="V13" t="s">
        <v>34</v>
      </c>
      <c r="W13" s="1">
        <v>45530.115486111114</v>
      </c>
      <c r="Y13">
        <v>1.1789999999999999E-3</v>
      </c>
      <c r="Z13">
        <v>0</v>
      </c>
      <c r="AA13">
        <v>807.78611100000001</v>
      </c>
    </row>
    <row r="14" spans="1:27" x14ac:dyDescent="0.25">
      <c r="A14" t="s">
        <v>27</v>
      </c>
      <c r="B14" t="s">
        <v>28</v>
      </c>
      <c r="C14" t="s">
        <v>36</v>
      </c>
      <c r="D14" t="s">
        <v>30</v>
      </c>
      <c r="E14">
        <v>47.708399999999997</v>
      </c>
      <c r="F14">
        <v>-122.3655</v>
      </c>
      <c r="G14" t="s">
        <v>31</v>
      </c>
      <c r="H14" t="s">
        <v>30</v>
      </c>
      <c r="I14" t="s">
        <v>31</v>
      </c>
      <c r="J14" t="s">
        <v>31</v>
      </c>
      <c r="K14" t="s">
        <v>31</v>
      </c>
      <c r="L14">
        <v>13</v>
      </c>
      <c r="M14">
        <v>39911</v>
      </c>
      <c r="N14" t="s">
        <v>32</v>
      </c>
      <c r="O14">
        <v>4</v>
      </c>
      <c r="P14" s="1">
        <v>42143.666666666664</v>
      </c>
      <c r="Q14">
        <v>3.2273499999999999</v>
      </c>
      <c r="R14">
        <v>140583.36221699999</v>
      </c>
      <c r="S14" t="s">
        <v>33</v>
      </c>
      <c r="T14" t="s">
        <v>34</v>
      </c>
      <c r="U14" s="1">
        <v>45530.115486111114</v>
      </c>
      <c r="V14" t="s">
        <v>34</v>
      </c>
      <c r="W14" s="1">
        <v>45530.115486111114</v>
      </c>
      <c r="Y14">
        <v>2.0110000000000002E-3</v>
      </c>
      <c r="Z14">
        <v>0</v>
      </c>
      <c r="AA14">
        <v>1967.8652509999999</v>
      </c>
    </row>
    <row r="15" spans="1:27" x14ac:dyDescent="0.25">
      <c r="A15" t="s">
        <v>27</v>
      </c>
      <c r="B15" t="s">
        <v>28</v>
      </c>
      <c r="C15" t="s">
        <v>37</v>
      </c>
      <c r="D15" t="s">
        <v>30</v>
      </c>
      <c r="E15">
        <v>47.7057</v>
      </c>
      <c r="F15">
        <v>-122.3644</v>
      </c>
      <c r="G15" t="s">
        <v>31</v>
      </c>
      <c r="H15" t="s">
        <v>30</v>
      </c>
      <c r="I15" t="s">
        <v>31</v>
      </c>
      <c r="J15" t="s">
        <v>31</v>
      </c>
      <c r="K15" t="s">
        <v>30</v>
      </c>
      <c r="L15">
        <v>14</v>
      </c>
      <c r="M15">
        <v>38435</v>
      </c>
      <c r="N15" t="s">
        <v>32</v>
      </c>
      <c r="O15">
        <v>0</v>
      </c>
      <c r="P15" s="1">
        <v>41599.666666666664</v>
      </c>
      <c r="Q15">
        <v>6.554303</v>
      </c>
      <c r="R15">
        <v>285505.45590100001</v>
      </c>
      <c r="S15" t="s">
        <v>33</v>
      </c>
      <c r="T15" t="s">
        <v>34</v>
      </c>
      <c r="U15" s="1">
        <v>45530.115486111114</v>
      </c>
      <c r="V15" t="s">
        <v>34</v>
      </c>
      <c r="W15" s="1">
        <v>45530.115486111114</v>
      </c>
      <c r="Y15">
        <v>2.6879999999999999E-3</v>
      </c>
      <c r="Z15">
        <v>0</v>
      </c>
      <c r="AA15">
        <v>3104.5208680000001</v>
      </c>
    </row>
    <row r="16" spans="1:27" x14ac:dyDescent="0.25">
      <c r="A16" t="s">
        <v>27</v>
      </c>
      <c r="B16" t="s">
        <v>28</v>
      </c>
      <c r="C16" t="s">
        <v>37</v>
      </c>
      <c r="D16" t="s">
        <v>30</v>
      </c>
      <c r="E16">
        <v>47.7057</v>
      </c>
      <c r="F16">
        <v>-122.3644</v>
      </c>
      <c r="G16" t="s">
        <v>31</v>
      </c>
      <c r="H16" t="s">
        <v>30</v>
      </c>
      <c r="I16" t="s">
        <v>31</v>
      </c>
      <c r="J16" t="s">
        <v>31</v>
      </c>
      <c r="K16" t="s">
        <v>30</v>
      </c>
      <c r="L16">
        <v>14</v>
      </c>
      <c r="M16">
        <v>38918</v>
      </c>
      <c r="N16" t="s">
        <v>32</v>
      </c>
      <c r="O16">
        <v>3</v>
      </c>
      <c r="P16" s="1">
        <v>41423.666666666664</v>
      </c>
      <c r="Q16">
        <v>2.4182800000000002</v>
      </c>
      <c r="R16">
        <v>105340.276545</v>
      </c>
      <c r="S16" t="s">
        <v>33</v>
      </c>
      <c r="T16" t="s">
        <v>34</v>
      </c>
      <c r="U16" s="1">
        <v>45530.115486111114</v>
      </c>
      <c r="V16" t="s">
        <v>34</v>
      </c>
      <c r="W16" s="1">
        <v>45530.115486111114</v>
      </c>
      <c r="Y16">
        <v>2.4880000000000002E-3</v>
      </c>
      <c r="Z16">
        <v>0</v>
      </c>
      <c r="AA16">
        <v>3455.36114</v>
      </c>
    </row>
    <row r="17" spans="1:27" x14ac:dyDescent="0.25">
      <c r="A17" t="s">
        <v>27</v>
      </c>
      <c r="B17" t="s">
        <v>28</v>
      </c>
      <c r="C17" t="s">
        <v>37</v>
      </c>
      <c r="D17" t="s">
        <v>30</v>
      </c>
      <c r="E17">
        <v>47.7057</v>
      </c>
      <c r="F17">
        <v>-122.3644</v>
      </c>
      <c r="G17" t="s">
        <v>31</v>
      </c>
      <c r="H17" t="s">
        <v>30</v>
      </c>
      <c r="I17" t="s">
        <v>31</v>
      </c>
      <c r="J17" t="s">
        <v>31</v>
      </c>
      <c r="K17" t="s">
        <v>30</v>
      </c>
      <c r="L17">
        <v>14</v>
      </c>
      <c r="M17">
        <v>40127</v>
      </c>
      <c r="N17" t="s">
        <v>32</v>
      </c>
      <c r="O17">
        <v>2</v>
      </c>
      <c r="P17" s="1">
        <v>41599.666666666664</v>
      </c>
      <c r="Q17">
        <v>0.31670500000000001</v>
      </c>
      <c r="R17">
        <v>13795.663177</v>
      </c>
      <c r="S17" t="s">
        <v>33</v>
      </c>
      <c r="T17" t="s">
        <v>34</v>
      </c>
      <c r="U17" s="1">
        <v>45530.115486111114</v>
      </c>
      <c r="V17" t="s">
        <v>34</v>
      </c>
      <c r="W17" s="1">
        <v>45530.115486111114</v>
      </c>
      <c r="Y17">
        <v>1.523E-3</v>
      </c>
      <c r="Z17">
        <v>0</v>
      </c>
      <c r="AA17">
        <v>1136.061418</v>
      </c>
    </row>
    <row r="18" spans="1:27" x14ac:dyDescent="0.25">
      <c r="A18" t="s">
        <v>27</v>
      </c>
      <c r="B18" t="s">
        <v>28</v>
      </c>
      <c r="C18" t="s">
        <v>38</v>
      </c>
      <c r="D18" t="s">
        <v>30</v>
      </c>
      <c r="E18">
        <v>47.703899999999997</v>
      </c>
      <c r="F18">
        <v>-122.3634</v>
      </c>
      <c r="G18" t="s">
        <v>31</v>
      </c>
      <c r="H18" t="s">
        <v>30</v>
      </c>
      <c r="I18" t="s">
        <v>30</v>
      </c>
      <c r="J18" t="s">
        <v>31</v>
      </c>
      <c r="K18" t="s">
        <v>30</v>
      </c>
      <c r="L18">
        <v>15</v>
      </c>
      <c r="M18">
        <v>38393</v>
      </c>
      <c r="N18" t="s">
        <v>32</v>
      </c>
      <c r="O18">
        <v>0</v>
      </c>
      <c r="P18" t="s">
        <v>30</v>
      </c>
      <c r="Q18">
        <v>4.3588399999999998</v>
      </c>
      <c r="R18">
        <v>189871.06008699999</v>
      </c>
      <c r="S18" t="s">
        <v>33</v>
      </c>
      <c r="T18" t="s">
        <v>34</v>
      </c>
      <c r="U18" s="1">
        <v>45530.115486111114</v>
      </c>
      <c r="V18" t="s">
        <v>34</v>
      </c>
      <c r="W18" s="1">
        <v>45530.115486111114</v>
      </c>
      <c r="Y18">
        <v>3.764E-3</v>
      </c>
      <c r="Z18">
        <v>0</v>
      </c>
      <c r="AA18">
        <v>3703.0733300000002</v>
      </c>
    </row>
    <row r="19" spans="1:27" x14ac:dyDescent="0.25">
      <c r="A19" t="s">
        <v>27</v>
      </c>
      <c r="B19" t="s">
        <v>28</v>
      </c>
      <c r="C19" t="s">
        <v>38</v>
      </c>
      <c r="D19" t="s">
        <v>30</v>
      </c>
      <c r="E19">
        <v>47.703899999999997</v>
      </c>
      <c r="F19">
        <v>-122.3634</v>
      </c>
      <c r="G19" t="s">
        <v>31</v>
      </c>
      <c r="H19" t="s">
        <v>30</v>
      </c>
      <c r="I19" t="s">
        <v>30</v>
      </c>
      <c r="J19" t="s">
        <v>31</v>
      </c>
      <c r="K19" t="s">
        <v>30</v>
      </c>
      <c r="L19">
        <v>15</v>
      </c>
      <c r="M19">
        <v>38957</v>
      </c>
      <c r="N19" t="s">
        <v>32</v>
      </c>
      <c r="O19">
        <v>0</v>
      </c>
      <c r="P19" s="1">
        <v>41545.666666666664</v>
      </c>
      <c r="Q19">
        <v>2.430771</v>
      </c>
      <c r="R19">
        <v>105884.38271200001</v>
      </c>
      <c r="S19" t="s">
        <v>33</v>
      </c>
      <c r="T19" t="s">
        <v>34</v>
      </c>
      <c r="U19" s="1">
        <v>45530.115486111114</v>
      </c>
      <c r="V19" t="s">
        <v>34</v>
      </c>
      <c r="W19" s="1">
        <v>45530.115486111114</v>
      </c>
      <c r="Y19">
        <v>2.3289999999999999E-3</v>
      </c>
      <c r="Z19">
        <v>0</v>
      </c>
      <c r="AA19">
        <v>1914.400699</v>
      </c>
    </row>
    <row r="20" spans="1:27" x14ac:dyDescent="0.25">
      <c r="A20" t="s">
        <v>27</v>
      </c>
      <c r="B20" t="s">
        <v>28</v>
      </c>
      <c r="C20" t="s">
        <v>38</v>
      </c>
      <c r="D20" t="s">
        <v>30</v>
      </c>
      <c r="E20">
        <v>47.703899999999997</v>
      </c>
      <c r="F20">
        <v>-122.3634</v>
      </c>
      <c r="G20" t="s">
        <v>31</v>
      </c>
      <c r="H20" t="s">
        <v>30</v>
      </c>
      <c r="I20" t="s">
        <v>30</v>
      </c>
      <c r="J20" t="s">
        <v>31</v>
      </c>
      <c r="K20" t="s">
        <v>30</v>
      </c>
      <c r="L20">
        <v>15</v>
      </c>
      <c r="M20">
        <v>39487</v>
      </c>
      <c r="N20" t="s">
        <v>32</v>
      </c>
      <c r="O20">
        <v>3</v>
      </c>
      <c r="P20" s="1">
        <v>43024.666666666664</v>
      </c>
      <c r="Q20">
        <v>0.33052599999999999</v>
      </c>
      <c r="R20">
        <v>14397.729552000001</v>
      </c>
      <c r="S20" t="s">
        <v>33</v>
      </c>
      <c r="T20" t="s">
        <v>34</v>
      </c>
      <c r="U20" s="1">
        <v>45530.115486111114</v>
      </c>
      <c r="V20" t="s">
        <v>34</v>
      </c>
      <c r="W20" s="1">
        <v>45530.115486111114</v>
      </c>
      <c r="Y20">
        <v>1.621E-3</v>
      </c>
      <c r="Z20">
        <v>0</v>
      </c>
      <c r="AA20">
        <v>1289.4748099999999</v>
      </c>
    </row>
    <row r="21" spans="1:27" x14ac:dyDescent="0.25">
      <c r="A21" t="s">
        <v>27</v>
      </c>
      <c r="B21" t="s">
        <v>28</v>
      </c>
      <c r="C21" t="s">
        <v>39</v>
      </c>
      <c r="D21" t="s">
        <v>30</v>
      </c>
      <c r="E21">
        <v>47.706299999999999</v>
      </c>
      <c r="F21">
        <v>-122.3635</v>
      </c>
      <c r="G21" t="s">
        <v>30</v>
      </c>
      <c r="H21" t="s">
        <v>30</v>
      </c>
      <c r="I21" t="s">
        <v>30</v>
      </c>
      <c r="J21" t="s">
        <v>31</v>
      </c>
      <c r="K21" t="s">
        <v>30</v>
      </c>
      <c r="L21">
        <v>16</v>
      </c>
      <c r="M21">
        <v>38918</v>
      </c>
      <c r="N21" t="s">
        <v>32</v>
      </c>
      <c r="O21">
        <v>3</v>
      </c>
      <c r="P21" s="1">
        <v>41423.666666666664</v>
      </c>
      <c r="Q21">
        <v>2.4182800000000002</v>
      </c>
      <c r="R21">
        <v>105340.276545</v>
      </c>
      <c r="S21" t="s">
        <v>33</v>
      </c>
      <c r="T21" t="s">
        <v>34</v>
      </c>
      <c r="U21" s="1">
        <v>45530.115486111114</v>
      </c>
      <c r="V21" t="s">
        <v>34</v>
      </c>
      <c r="W21" s="1">
        <v>45530.115486111114</v>
      </c>
      <c r="Y21">
        <v>3.0720000000000001E-3</v>
      </c>
      <c r="Z21">
        <v>0</v>
      </c>
      <c r="AA21">
        <v>3612.2135699999999</v>
      </c>
    </row>
    <row r="22" spans="1:27" x14ac:dyDescent="0.25">
      <c r="A22" t="s">
        <v>27</v>
      </c>
      <c r="B22" t="s">
        <v>28</v>
      </c>
      <c r="C22" t="s">
        <v>39</v>
      </c>
      <c r="D22" t="s">
        <v>30</v>
      </c>
      <c r="E22">
        <v>47.706299999999999</v>
      </c>
      <c r="F22">
        <v>-122.3635</v>
      </c>
      <c r="G22" t="s">
        <v>30</v>
      </c>
      <c r="H22" t="s">
        <v>30</v>
      </c>
      <c r="I22" t="s">
        <v>30</v>
      </c>
      <c r="J22" t="s">
        <v>31</v>
      </c>
      <c r="K22" t="s">
        <v>30</v>
      </c>
      <c r="L22">
        <v>16</v>
      </c>
      <c r="M22">
        <v>39835</v>
      </c>
      <c r="N22" t="s">
        <v>32</v>
      </c>
      <c r="O22">
        <v>3</v>
      </c>
      <c r="P22" s="1">
        <v>41423.666666666664</v>
      </c>
      <c r="Q22">
        <v>4.6450659999999999</v>
      </c>
      <c r="R22">
        <v>202339.078052</v>
      </c>
      <c r="S22" t="s">
        <v>33</v>
      </c>
      <c r="T22" t="s">
        <v>34</v>
      </c>
      <c r="U22" s="1">
        <v>45530.115486111114</v>
      </c>
      <c r="V22" t="s">
        <v>34</v>
      </c>
      <c r="W22" s="1">
        <v>45530.115486111114</v>
      </c>
      <c r="Y22">
        <v>2.771E-3</v>
      </c>
      <c r="Z22">
        <v>0</v>
      </c>
      <c r="AA22">
        <v>2608.319219</v>
      </c>
    </row>
    <row r="23" spans="1:27" x14ac:dyDescent="0.25">
      <c r="A23" t="s">
        <v>27</v>
      </c>
      <c r="B23" t="s">
        <v>40</v>
      </c>
      <c r="C23" t="s">
        <v>41</v>
      </c>
      <c r="D23" t="s">
        <v>30</v>
      </c>
      <c r="E23">
        <v>47.711767000000002</v>
      </c>
      <c r="F23">
        <v>-122.369283</v>
      </c>
      <c r="G23" t="s">
        <v>30</v>
      </c>
      <c r="H23" t="s">
        <v>30</v>
      </c>
      <c r="I23" t="s">
        <v>30</v>
      </c>
      <c r="J23" t="s">
        <v>31</v>
      </c>
      <c r="K23" t="s">
        <v>30</v>
      </c>
      <c r="L23">
        <v>18</v>
      </c>
      <c r="M23">
        <v>38523</v>
      </c>
      <c r="N23" t="s">
        <v>32</v>
      </c>
      <c r="O23">
        <v>3</v>
      </c>
      <c r="P23" s="1">
        <v>42241.666666666664</v>
      </c>
      <c r="Q23">
        <v>6.7270999999999997E-2</v>
      </c>
      <c r="R23">
        <v>2930.3450339999999</v>
      </c>
      <c r="S23" t="s">
        <v>33</v>
      </c>
      <c r="T23" t="s">
        <v>34</v>
      </c>
      <c r="U23" s="1">
        <v>45530.115486111114</v>
      </c>
      <c r="V23" t="s">
        <v>34</v>
      </c>
      <c r="W23" s="1">
        <v>45530.115486111114</v>
      </c>
      <c r="Y23">
        <v>1.629E-3</v>
      </c>
      <c r="Z23">
        <v>0</v>
      </c>
      <c r="AA23">
        <v>254.95853600000001</v>
      </c>
    </row>
    <row r="24" spans="1:27" x14ac:dyDescent="0.25">
      <c r="A24" t="s">
        <v>27</v>
      </c>
      <c r="B24" t="s">
        <v>40</v>
      </c>
      <c r="C24" t="s">
        <v>41</v>
      </c>
      <c r="D24" t="s">
        <v>30</v>
      </c>
      <c r="E24">
        <v>47.711767000000002</v>
      </c>
      <c r="F24">
        <v>-122.369283</v>
      </c>
      <c r="G24" t="s">
        <v>30</v>
      </c>
      <c r="H24" t="s">
        <v>30</v>
      </c>
      <c r="I24" t="s">
        <v>30</v>
      </c>
      <c r="J24" t="s">
        <v>31</v>
      </c>
      <c r="K24" t="s">
        <v>30</v>
      </c>
      <c r="L24">
        <v>18</v>
      </c>
      <c r="M24">
        <v>39541</v>
      </c>
      <c r="N24" t="s">
        <v>32</v>
      </c>
      <c r="O24">
        <v>4</v>
      </c>
      <c r="P24" s="1">
        <v>43682.666666666664</v>
      </c>
      <c r="Q24">
        <v>0.90281800000000001</v>
      </c>
      <c r="R24">
        <v>39326.730318000002</v>
      </c>
      <c r="S24" t="s">
        <v>33</v>
      </c>
      <c r="T24" t="s">
        <v>34</v>
      </c>
      <c r="U24" s="1">
        <v>45530.115486111114</v>
      </c>
      <c r="V24" t="s">
        <v>34</v>
      </c>
      <c r="W24" s="1">
        <v>45530.115486111114</v>
      </c>
      <c r="Y24">
        <v>2.04E-4</v>
      </c>
      <c r="Z24">
        <v>0</v>
      </c>
      <c r="AA24">
        <v>19.587968</v>
      </c>
    </row>
    <row r="25" spans="1:27" x14ac:dyDescent="0.25">
      <c r="A25" t="s">
        <v>27</v>
      </c>
      <c r="B25" t="s">
        <v>40</v>
      </c>
      <c r="C25" t="s">
        <v>41</v>
      </c>
      <c r="D25" t="s">
        <v>30</v>
      </c>
      <c r="E25">
        <v>47.711767000000002</v>
      </c>
      <c r="F25">
        <v>-122.369283</v>
      </c>
      <c r="G25" t="s">
        <v>30</v>
      </c>
      <c r="H25" t="s">
        <v>30</v>
      </c>
      <c r="I25" t="s">
        <v>30</v>
      </c>
      <c r="J25" t="s">
        <v>31</v>
      </c>
      <c r="K25" t="s">
        <v>30</v>
      </c>
      <c r="L25">
        <v>18</v>
      </c>
      <c r="M25">
        <v>39932</v>
      </c>
      <c r="N25" t="s">
        <v>32</v>
      </c>
      <c r="O25">
        <v>3</v>
      </c>
      <c r="P25" s="1">
        <v>42241.666666666664</v>
      </c>
      <c r="Q25">
        <v>0.21216499999999999</v>
      </c>
      <c r="R25">
        <v>9241.9157950000008</v>
      </c>
      <c r="S25" t="s">
        <v>33</v>
      </c>
      <c r="T25" t="s">
        <v>34</v>
      </c>
      <c r="U25" s="1">
        <v>45530.115486111114</v>
      </c>
      <c r="V25" t="s">
        <v>34</v>
      </c>
      <c r="W25" s="1">
        <v>45530.115486111114</v>
      </c>
      <c r="Y25">
        <v>4.2050000000000004E-3</v>
      </c>
      <c r="Z25">
        <v>0</v>
      </c>
      <c r="AA25">
        <v>857.71255399999995</v>
      </c>
    </row>
    <row r="26" spans="1:27" x14ac:dyDescent="0.25">
      <c r="A26" t="s">
        <v>27</v>
      </c>
      <c r="B26" t="s">
        <v>40</v>
      </c>
      <c r="C26" t="s">
        <v>41</v>
      </c>
      <c r="D26" t="s">
        <v>30</v>
      </c>
      <c r="E26">
        <v>47.711767000000002</v>
      </c>
      <c r="F26">
        <v>-122.369283</v>
      </c>
      <c r="G26" t="s">
        <v>30</v>
      </c>
      <c r="H26" t="s">
        <v>30</v>
      </c>
      <c r="I26" t="s">
        <v>30</v>
      </c>
      <c r="J26" t="s">
        <v>31</v>
      </c>
      <c r="K26" t="s">
        <v>30</v>
      </c>
      <c r="L26">
        <v>18</v>
      </c>
      <c r="M26">
        <v>40148</v>
      </c>
      <c r="N26" t="s">
        <v>32</v>
      </c>
      <c r="O26">
        <v>3</v>
      </c>
      <c r="P26" s="1">
        <v>41892.666666666664</v>
      </c>
      <c r="Q26">
        <v>3.635402</v>
      </c>
      <c r="R26">
        <v>158358.131269</v>
      </c>
      <c r="S26" t="s">
        <v>33</v>
      </c>
      <c r="T26" t="s">
        <v>34</v>
      </c>
      <c r="U26" s="1">
        <v>45530.115486111114</v>
      </c>
      <c r="V26" t="s">
        <v>34</v>
      </c>
      <c r="W26" s="1">
        <v>45530.115486111114</v>
      </c>
      <c r="Y26">
        <v>3.6340000000000001E-3</v>
      </c>
      <c r="Z26">
        <v>0</v>
      </c>
      <c r="AA26">
        <v>638.85034099999996</v>
      </c>
    </row>
    <row r="27" spans="1:27" x14ac:dyDescent="0.25">
      <c r="A27" t="s">
        <v>27</v>
      </c>
      <c r="B27" t="s">
        <v>40</v>
      </c>
      <c r="C27" t="s">
        <v>42</v>
      </c>
      <c r="D27" t="s">
        <v>30</v>
      </c>
      <c r="E27">
        <v>47.711117000000002</v>
      </c>
      <c r="F27">
        <v>-122.371683</v>
      </c>
      <c r="G27" t="s">
        <v>30</v>
      </c>
      <c r="H27" t="s">
        <v>30</v>
      </c>
      <c r="I27" t="s">
        <v>30</v>
      </c>
      <c r="J27" t="s">
        <v>31</v>
      </c>
      <c r="K27" t="s">
        <v>31</v>
      </c>
      <c r="L27">
        <v>19</v>
      </c>
      <c r="M27">
        <v>38674</v>
      </c>
      <c r="N27" t="s">
        <v>32</v>
      </c>
      <c r="O27">
        <v>3</v>
      </c>
      <c r="P27" s="1">
        <v>41423.666666666664</v>
      </c>
      <c r="Q27">
        <v>0.73855400000000004</v>
      </c>
      <c r="R27">
        <v>32171.408501000002</v>
      </c>
      <c r="S27" t="s">
        <v>33</v>
      </c>
      <c r="T27" t="s">
        <v>34</v>
      </c>
      <c r="U27" s="1">
        <v>45530.115486111114</v>
      </c>
      <c r="V27" t="s">
        <v>34</v>
      </c>
      <c r="W27" s="1">
        <v>45530.115486111114</v>
      </c>
      <c r="Y27">
        <v>5.3300000000000005E-4</v>
      </c>
      <c r="Z27">
        <v>0</v>
      </c>
      <c r="AA27">
        <v>65.702409000000003</v>
      </c>
    </row>
    <row r="28" spans="1:27" x14ac:dyDescent="0.25">
      <c r="A28" t="s">
        <v>27</v>
      </c>
      <c r="B28" t="s">
        <v>40</v>
      </c>
      <c r="C28" t="s">
        <v>42</v>
      </c>
      <c r="D28" t="s">
        <v>30</v>
      </c>
      <c r="E28">
        <v>47.711117000000002</v>
      </c>
      <c r="F28">
        <v>-122.371683</v>
      </c>
      <c r="G28" t="s">
        <v>30</v>
      </c>
      <c r="H28" t="s">
        <v>30</v>
      </c>
      <c r="I28" t="s">
        <v>30</v>
      </c>
      <c r="J28" t="s">
        <v>31</v>
      </c>
      <c r="K28" t="s">
        <v>31</v>
      </c>
      <c r="L28">
        <v>19</v>
      </c>
      <c r="M28">
        <v>39375</v>
      </c>
      <c r="N28" t="s">
        <v>32</v>
      </c>
      <c r="O28">
        <v>4</v>
      </c>
      <c r="P28" s="1">
        <v>42591.666666666664</v>
      </c>
      <c r="Q28">
        <v>2.2557939999999999</v>
      </c>
      <c r="R28">
        <v>98262.369602000006</v>
      </c>
      <c r="S28" t="s">
        <v>33</v>
      </c>
      <c r="T28" t="s">
        <v>34</v>
      </c>
      <c r="U28" s="1">
        <v>45530.115486111114</v>
      </c>
      <c r="V28" t="s">
        <v>34</v>
      </c>
      <c r="W28" s="1">
        <v>45530.115486111114</v>
      </c>
      <c r="Y28">
        <v>1.606E-3</v>
      </c>
      <c r="Z28">
        <v>0</v>
      </c>
      <c r="AA28">
        <v>870.82308599999999</v>
      </c>
    </row>
    <row r="29" spans="1:27" x14ac:dyDescent="0.25">
      <c r="A29" t="s">
        <v>27</v>
      </c>
      <c r="B29" t="s">
        <v>40</v>
      </c>
      <c r="C29" t="s">
        <v>42</v>
      </c>
      <c r="D29" t="s">
        <v>30</v>
      </c>
      <c r="E29">
        <v>47.711117000000002</v>
      </c>
      <c r="F29">
        <v>-122.371683</v>
      </c>
      <c r="G29" t="s">
        <v>30</v>
      </c>
      <c r="H29" t="s">
        <v>30</v>
      </c>
      <c r="I29" t="s">
        <v>30</v>
      </c>
      <c r="J29" t="s">
        <v>31</v>
      </c>
      <c r="K29" t="s">
        <v>31</v>
      </c>
      <c r="L29">
        <v>19</v>
      </c>
      <c r="M29">
        <v>39732</v>
      </c>
      <c r="N29" t="s">
        <v>32</v>
      </c>
      <c r="O29">
        <v>4</v>
      </c>
      <c r="P29" s="1">
        <v>42998.666666666664</v>
      </c>
      <c r="Q29">
        <v>3.5684580000000001</v>
      </c>
      <c r="R29">
        <v>155441.993108</v>
      </c>
      <c r="S29" t="s">
        <v>33</v>
      </c>
      <c r="T29" t="s">
        <v>34</v>
      </c>
      <c r="U29" s="1">
        <v>45530.115486111114</v>
      </c>
      <c r="V29" t="s">
        <v>34</v>
      </c>
      <c r="W29" s="1">
        <v>45530.115486111114</v>
      </c>
      <c r="Y29">
        <v>3.457E-3</v>
      </c>
      <c r="Z29">
        <v>0</v>
      </c>
      <c r="AA29">
        <v>2255.7926459999999</v>
      </c>
    </row>
    <row r="30" spans="1:27" x14ac:dyDescent="0.25">
      <c r="A30" t="s">
        <v>27</v>
      </c>
      <c r="B30" t="s">
        <v>40</v>
      </c>
      <c r="C30" t="s">
        <v>42</v>
      </c>
      <c r="D30" t="s">
        <v>30</v>
      </c>
      <c r="E30">
        <v>47.711117000000002</v>
      </c>
      <c r="F30">
        <v>-122.371683</v>
      </c>
      <c r="G30" t="s">
        <v>30</v>
      </c>
      <c r="H30" t="s">
        <v>30</v>
      </c>
      <c r="I30" t="s">
        <v>30</v>
      </c>
      <c r="J30" t="s">
        <v>31</v>
      </c>
      <c r="K30" t="s">
        <v>31</v>
      </c>
      <c r="L30">
        <v>19</v>
      </c>
      <c r="M30">
        <v>40148</v>
      </c>
      <c r="N30" t="s">
        <v>32</v>
      </c>
      <c r="O30">
        <v>3</v>
      </c>
      <c r="P30" s="1">
        <v>41892.666666666664</v>
      </c>
      <c r="Q30">
        <v>3.635402</v>
      </c>
      <c r="R30">
        <v>158358.131269</v>
      </c>
      <c r="S30" t="s">
        <v>33</v>
      </c>
      <c r="T30" t="s">
        <v>34</v>
      </c>
      <c r="U30" s="1">
        <v>45530.115486111114</v>
      </c>
      <c r="V30" t="s">
        <v>34</v>
      </c>
      <c r="W30" s="1">
        <v>45530.115486111114</v>
      </c>
      <c r="Y30">
        <v>1.8220000000000001E-3</v>
      </c>
      <c r="Z30">
        <v>0</v>
      </c>
      <c r="AA30">
        <v>1350.6394150000001</v>
      </c>
    </row>
    <row r="31" spans="1:27" x14ac:dyDescent="0.25">
      <c r="A31" t="s">
        <v>27</v>
      </c>
      <c r="B31" t="s">
        <v>40</v>
      </c>
      <c r="C31" t="s">
        <v>43</v>
      </c>
      <c r="D31" t="s">
        <v>30</v>
      </c>
      <c r="E31">
        <v>47.712850000000003</v>
      </c>
      <c r="F31">
        <v>-122.370683</v>
      </c>
      <c r="G31" t="s">
        <v>30</v>
      </c>
      <c r="H31" t="s">
        <v>30</v>
      </c>
      <c r="I31" t="s">
        <v>30</v>
      </c>
      <c r="J31" t="s">
        <v>31</v>
      </c>
      <c r="K31" t="s">
        <v>31</v>
      </c>
      <c r="L31">
        <v>20</v>
      </c>
      <c r="M31">
        <v>38919</v>
      </c>
      <c r="N31" t="s">
        <v>32</v>
      </c>
      <c r="O31">
        <v>3</v>
      </c>
      <c r="P31" s="1">
        <v>41423.666666666664</v>
      </c>
      <c r="Q31">
        <v>0.57901499999999995</v>
      </c>
      <c r="R31">
        <v>25221.888016000001</v>
      </c>
      <c r="S31" t="s">
        <v>33</v>
      </c>
      <c r="T31" t="s">
        <v>34</v>
      </c>
      <c r="U31" s="1">
        <v>45530.115486111114</v>
      </c>
      <c r="V31" t="s">
        <v>34</v>
      </c>
      <c r="W31" s="1">
        <v>45530.115486111114</v>
      </c>
      <c r="Y31">
        <v>1.495E-3</v>
      </c>
      <c r="Z31">
        <v>0</v>
      </c>
      <c r="AA31">
        <v>912.93719499999997</v>
      </c>
    </row>
    <row r="32" spans="1:27" x14ac:dyDescent="0.25">
      <c r="A32" t="s">
        <v>27</v>
      </c>
      <c r="B32" t="s">
        <v>40</v>
      </c>
      <c r="C32" t="s">
        <v>43</v>
      </c>
      <c r="D32" t="s">
        <v>30</v>
      </c>
      <c r="E32">
        <v>47.712850000000003</v>
      </c>
      <c r="F32">
        <v>-122.370683</v>
      </c>
      <c r="G32" t="s">
        <v>30</v>
      </c>
      <c r="H32" t="s">
        <v>30</v>
      </c>
      <c r="I32" t="s">
        <v>30</v>
      </c>
      <c r="J32" t="s">
        <v>31</v>
      </c>
      <c r="K32" t="s">
        <v>31</v>
      </c>
      <c r="L32">
        <v>20</v>
      </c>
      <c r="M32">
        <v>39308</v>
      </c>
      <c r="N32" t="s">
        <v>32</v>
      </c>
      <c r="O32">
        <v>4</v>
      </c>
      <c r="P32" s="1">
        <v>43682.666666666664</v>
      </c>
      <c r="Q32">
        <v>10.199705</v>
      </c>
      <c r="R32">
        <v>444299.11218499998</v>
      </c>
      <c r="S32" t="s">
        <v>33</v>
      </c>
      <c r="T32" t="s">
        <v>34</v>
      </c>
      <c r="U32" s="1">
        <v>45530.115486111114</v>
      </c>
      <c r="V32" t="s">
        <v>34</v>
      </c>
      <c r="W32" s="1">
        <v>45530.115486111114</v>
      </c>
      <c r="Y32">
        <v>3.388E-3</v>
      </c>
      <c r="Z32">
        <v>9.9999999999999995E-7</v>
      </c>
      <c r="AA32">
        <v>6920.3915070000003</v>
      </c>
    </row>
    <row r="33" spans="1:27" x14ac:dyDescent="0.25">
      <c r="A33" t="s">
        <v>27</v>
      </c>
      <c r="B33" t="s">
        <v>40</v>
      </c>
      <c r="C33" t="s">
        <v>44</v>
      </c>
      <c r="D33" t="s">
        <v>30</v>
      </c>
      <c r="E33">
        <v>47.712116999999999</v>
      </c>
      <c r="F33">
        <v>-122.37428300000001</v>
      </c>
      <c r="G33" t="s">
        <v>30</v>
      </c>
      <c r="H33" t="s">
        <v>30</v>
      </c>
      <c r="I33" t="s">
        <v>30</v>
      </c>
      <c r="J33" t="s">
        <v>31</v>
      </c>
      <c r="K33" t="s">
        <v>31</v>
      </c>
      <c r="L33">
        <v>21</v>
      </c>
      <c r="M33">
        <v>38609</v>
      </c>
      <c r="N33" t="s">
        <v>32</v>
      </c>
      <c r="O33">
        <v>4</v>
      </c>
      <c r="P33" s="1">
        <v>43682.666666666664</v>
      </c>
      <c r="Q33">
        <v>3.5485000000000002</v>
      </c>
      <c r="R33">
        <v>154572.655325</v>
      </c>
      <c r="S33" t="s">
        <v>33</v>
      </c>
      <c r="T33" t="s">
        <v>34</v>
      </c>
      <c r="U33" s="1">
        <v>45530.115486111114</v>
      </c>
      <c r="V33" t="s">
        <v>34</v>
      </c>
      <c r="W33" s="1">
        <v>45530.115486111114</v>
      </c>
      <c r="Y33">
        <v>2.7829999999999999E-3</v>
      </c>
      <c r="Z33">
        <v>0</v>
      </c>
      <c r="AA33">
        <v>2235.1818579999999</v>
      </c>
    </row>
    <row r="34" spans="1:27" x14ac:dyDescent="0.25">
      <c r="A34" t="s">
        <v>27</v>
      </c>
      <c r="B34" t="s">
        <v>40</v>
      </c>
      <c r="C34" t="s">
        <v>44</v>
      </c>
      <c r="D34" t="s">
        <v>30</v>
      </c>
      <c r="E34">
        <v>47.712116999999999</v>
      </c>
      <c r="F34">
        <v>-122.37428300000001</v>
      </c>
      <c r="G34" t="s">
        <v>30</v>
      </c>
      <c r="H34" t="s">
        <v>30</v>
      </c>
      <c r="I34" t="s">
        <v>30</v>
      </c>
      <c r="J34" t="s">
        <v>31</v>
      </c>
      <c r="K34" t="s">
        <v>31</v>
      </c>
      <c r="L34">
        <v>21</v>
      </c>
      <c r="M34">
        <v>38802</v>
      </c>
      <c r="N34" t="s">
        <v>32</v>
      </c>
      <c r="O34">
        <v>3</v>
      </c>
      <c r="P34" s="1">
        <v>42975.666666666664</v>
      </c>
      <c r="Q34">
        <v>3.944909</v>
      </c>
      <c r="R34">
        <v>171840.23908599999</v>
      </c>
      <c r="S34" t="s">
        <v>33</v>
      </c>
      <c r="T34" t="s">
        <v>34</v>
      </c>
      <c r="U34" s="1">
        <v>45530.115486111114</v>
      </c>
      <c r="V34" t="s">
        <v>34</v>
      </c>
      <c r="W34" s="1">
        <v>45530.115486111114</v>
      </c>
      <c r="Y34">
        <v>2.7169999999999998E-3</v>
      </c>
      <c r="Z34">
        <v>0</v>
      </c>
      <c r="AA34">
        <v>1874.1265100000001</v>
      </c>
    </row>
    <row r="35" spans="1:27" x14ac:dyDescent="0.25">
      <c r="A35" t="s">
        <v>27</v>
      </c>
      <c r="B35" t="s">
        <v>40</v>
      </c>
      <c r="C35" t="s">
        <v>44</v>
      </c>
      <c r="D35" t="s">
        <v>30</v>
      </c>
      <c r="E35">
        <v>47.712116999999999</v>
      </c>
      <c r="F35">
        <v>-122.37428300000001</v>
      </c>
      <c r="G35" t="s">
        <v>30</v>
      </c>
      <c r="H35" t="s">
        <v>30</v>
      </c>
      <c r="I35" t="s">
        <v>30</v>
      </c>
      <c r="J35" t="s">
        <v>31</v>
      </c>
      <c r="K35" t="s">
        <v>31</v>
      </c>
      <c r="L35">
        <v>21</v>
      </c>
      <c r="M35">
        <v>39252</v>
      </c>
      <c r="N35" t="s">
        <v>32</v>
      </c>
      <c r="O35">
        <v>4</v>
      </c>
      <c r="P35" s="1">
        <v>42591.666666666664</v>
      </c>
      <c r="Q35">
        <v>0.85483600000000004</v>
      </c>
      <c r="R35">
        <v>37236.672962999997</v>
      </c>
      <c r="S35" t="s">
        <v>33</v>
      </c>
      <c r="T35" t="s">
        <v>34</v>
      </c>
      <c r="U35" s="1">
        <v>45530.115486111114</v>
      </c>
      <c r="V35" t="s">
        <v>34</v>
      </c>
      <c r="W35" s="1">
        <v>45530.115486111114</v>
      </c>
      <c r="Y35">
        <v>2.2230000000000001E-3</v>
      </c>
      <c r="Z35">
        <v>0</v>
      </c>
      <c r="AA35">
        <v>1474.480818</v>
      </c>
    </row>
    <row r="36" spans="1:27" x14ac:dyDescent="0.25">
      <c r="A36" t="s">
        <v>27</v>
      </c>
      <c r="B36" t="s">
        <v>40</v>
      </c>
      <c r="C36" t="s">
        <v>44</v>
      </c>
      <c r="D36" t="s">
        <v>30</v>
      </c>
      <c r="E36">
        <v>47.712116999999999</v>
      </c>
      <c r="F36">
        <v>-122.37428300000001</v>
      </c>
      <c r="G36" t="s">
        <v>30</v>
      </c>
      <c r="H36" t="s">
        <v>30</v>
      </c>
      <c r="I36" t="s">
        <v>30</v>
      </c>
      <c r="J36" t="s">
        <v>31</v>
      </c>
      <c r="K36" t="s">
        <v>31</v>
      </c>
      <c r="L36">
        <v>21</v>
      </c>
      <c r="M36">
        <v>39375</v>
      </c>
      <c r="N36" t="s">
        <v>32</v>
      </c>
      <c r="O36">
        <v>4</v>
      </c>
      <c r="P36" s="1">
        <v>42591.666666666664</v>
      </c>
      <c r="Q36">
        <v>2.2557939999999999</v>
      </c>
      <c r="R36">
        <v>98262.369602000006</v>
      </c>
      <c r="S36" t="s">
        <v>33</v>
      </c>
      <c r="T36" t="s">
        <v>34</v>
      </c>
      <c r="U36" s="1">
        <v>45530.115486111114</v>
      </c>
      <c r="V36" t="s">
        <v>34</v>
      </c>
      <c r="W36" s="1">
        <v>45530.115486111114</v>
      </c>
      <c r="Y36">
        <v>1.108E-3</v>
      </c>
      <c r="Z36">
        <v>0</v>
      </c>
      <c r="AA36">
        <v>566.08313399999997</v>
      </c>
    </row>
    <row r="37" spans="1:27" x14ac:dyDescent="0.25">
      <c r="A37" t="s">
        <v>27</v>
      </c>
      <c r="B37" t="s">
        <v>40</v>
      </c>
      <c r="C37" t="s">
        <v>45</v>
      </c>
      <c r="D37" t="s">
        <v>30</v>
      </c>
      <c r="E37">
        <v>47.713549999999998</v>
      </c>
      <c r="F37">
        <v>-122.375967</v>
      </c>
      <c r="G37" t="s">
        <v>30</v>
      </c>
      <c r="H37" t="s">
        <v>30</v>
      </c>
      <c r="I37" t="s">
        <v>30</v>
      </c>
      <c r="J37" t="s">
        <v>30</v>
      </c>
      <c r="K37" t="s">
        <v>31</v>
      </c>
      <c r="L37">
        <v>22</v>
      </c>
      <c r="M37">
        <v>40207</v>
      </c>
      <c r="N37" t="s">
        <v>32</v>
      </c>
      <c r="O37">
        <v>4</v>
      </c>
      <c r="P37" s="1">
        <v>42591.666666666664</v>
      </c>
      <c r="Q37">
        <v>13.833686999999999</v>
      </c>
      <c r="R37">
        <v>602595.40791099996</v>
      </c>
      <c r="S37" t="s">
        <v>33</v>
      </c>
      <c r="T37" t="s">
        <v>34</v>
      </c>
      <c r="U37" s="1">
        <v>45530.115486111114</v>
      </c>
      <c r="V37" t="s">
        <v>34</v>
      </c>
      <c r="W37" s="1">
        <v>45530.115486111114</v>
      </c>
      <c r="Y37">
        <v>3.5370000000000002E-3</v>
      </c>
      <c r="Z37">
        <v>9.9999999999999995E-7</v>
      </c>
      <c r="AA37">
        <v>7833.3288329999996</v>
      </c>
    </row>
    <row r="38" spans="1:27" x14ac:dyDescent="0.25">
      <c r="A38" t="s">
        <v>27</v>
      </c>
      <c r="B38" t="s">
        <v>40</v>
      </c>
      <c r="C38" t="s">
        <v>46</v>
      </c>
      <c r="D38" t="s">
        <v>30</v>
      </c>
      <c r="E38">
        <v>47.713017000000001</v>
      </c>
      <c r="F38">
        <v>-122.378433</v>
      </c>
      <c r="G38" t="s">
        <v>31</v>
      </c>
      <c r="H38" t="s">
        <v>30</v>
      </c>
      <c r="I38" t="s">
        <v>30</v>
      </c>
      <c r="J38" t="s">
        <v>31</v>
      </c>
      <c r="K38" t="s">
        <v>30</v>
      </c>
      <c r="L38">
        <v>23</v>
      </c>
      <c r="M38">
        <v>38802</v>
      </c>
      <c r="N38" t="s">
        <v>32</v>
      </c>
      <c r="O38">
        <v>3</v>
      </c>
      <c r="P38" s="1">
        <v>42975.666666666664</v>
      </c>
      <c r="Q38">
        <v>3.944909</v>
      </c>
      <c r="R38">
        <v>171840.23908599999</v>
      </c>
      <c r="S38" t="s">
        <v>33</v>
      </c>
      <c r="T38" t="s">
        <v>34</v>
      </c>
      <c r="U38" s="1">
        <v>45530.115486111114</v>
      </c>
      <c r="V38" t="s">
        <v>34</v>
      </c>
      <c r="W38" s="1">
        <v>45530.115486111114</v>
      </c>
      <c r="Y38">
        <v>1.003E-3</v>
      </c>
      <c r="Z38">
        <v>0</v>
      </c>
      <c r="AA38">
        <v>393.86471299999999</v>
      </c>
    </row>
    <row r="39" spans="1:27" x14ac:dyDescent="0.25">
      <c r="A39" t="s">
        <v>27</v>
      </c>
      <c r="B39" t="s">
        <v>40</v>
      </c>
      <c r="C39" t="s">
        <v>46</v>
      </c>
      <c r="D39" t="s">
        <v>30</v>
      </c>
      <c r="E39">
        <v>47.713017000000001</v>
      </c>
      <c r="F39">
        <v>-122.378433</v>
      </c>
      <c r="G39" t="s">
        <v>31</v>
      </c>
      <c r="H39" t="s">
        <v>30</v>
      </c>
      <c r="I39" t="s">
        <v>30</v>
      </c>
      <c r="J39" t="s">
        <v>31</v>
      </c>
      <c r="K39" t="s">
        <v>30</v>
      </c>
      <c r="L39">
        <v>23</v>
      </c>
      <c r="M39">
        <v>40150</v>
      </c>
      <c r="N39" t="s">
        <v>32</v>
      </c>
      <c r="O39">
        <v>0</v>
      </c>
      <c r="P39" s="1">
        <v>41896.666666666664</v>
      </c>
      <c r="Q39">
        <v>0.42683300000000002</v>
      </c>
      <c r="R39">
        <v>18592.861766000002</v>
      </c>
      <c r="S39" t="s">
        <v>33</v>
      </c>
      <c r="T39" t="s">
        <v>34</v>
      </c>
      <c r="U39" s="1">
        <v>45530.115486111114</v>
      </c>
      <c r="V39" t="s">
        <v>34</v>
      </c>
      <c r="W39" s="1">
        <v>45530.115486111114</v>
      </c>
      <c r="Y39">
        <v>1.4760000000000001E-3</v>
      </c>
      <c r="Z39">
        <v>0</v>
      </c>
      <c r="AA39">
        <v>389.59876800000001</v>
      </c>
    </row>
    <row r="40" spans="1:27" x14ac:dyDescent="0.25">
      <c r="A40" t="s">
        <v>27</v>
      </c>
      <c r="B40" t="s">
        <v>40</v>
      </c>
      <c r="C40" t="s">
        <v>47</v>
      </c>
      <c r="D40" t="s">
        <v>30</v>
      </c>
      <c r="E40">
        <v>47.712000000000003</v>
      </c>
      <c r="F40">
        <v>-122.37908299999999</v>
      </c>
      <c r="G40" t="s">
        <v>30</v>
      </c>
      <c r="H40" t="s">
        <v>31</v>
      </c>
      <c r="I40" t="s">
        <v>30</v>
      </c>
      <c r="J40" t="s">
        <v>30</v>
      </c>
      <c r="K40" t="s">
        <v>30</v>
      </c>
      <c r="L40">
        <v>24</v>
      </c>
      <c r="M40">
        <v>39179</v>
      </c>
      <c r="N40" t="s">
        <v>32</v>
      </c>
      <c r="O40">
        <v>1</v>
      </c>
      <c r="P40" s="1">
        <v>41543.666666666664</v>
      </c>
      <c r="Q40">
        <v>4.1748849999999997</v>
      </c>
      <c r="R40">
        <v>181858.00512300001</v>
      </c>
      <c r="S40" t="s">
        <v>33</v>
      </c>
      <c r="T40" t="s">
        <v>34</v>
      </c>
      <c r="U40" s="1">
        <v>45530.115486111114</v>
      </c>
      <c r="V40" t="s">
        <v>34</v>
      </c>
      <c r="W40" s="1">
        <v>45530.115486111114</v>
      </c>
      <c r="Y40">
        <v>3.4740000000000001E-3</v>
      </c>
      <c r="Z40">
        <v>9.9999999999999995E-7</v>
      </c>
      <c r="AA40">
        <v>5102.7664789999999</v>
      </c>
    </row>
    <row r="41" spans="1:27" x14ac:dyDescent="0.25">
      <c r="A41" t="s">
        <v>27</v>
      </c>
      <c r="B41" t="s">
        <v>40</v>
      </c>
      <c r="C41" t="s">
        <v>47</v>
      </c>
      <c r="D41" t="s">
        <v>30</v>
      </c>
      <c r="E41">
        <v>47.712000000000003</v>
      </c>
      <c r="F41">
        <v>-122.37908299999999</v>
      </c>
      <c r="G41" t="s">
        <v>30</v>
      </c>
      <c r="H41" t="s">
        <v>31</v>
      </c>
      <c r="I41" t="s">
        <v>30</v>
      </c>
      <c r="J41" t="s">
        <v>30</v>
      </c>
      <c r="K41" t="s">
        <v>30</v>
      </c>
      <c r="L41">
        <v>24</v>
      </c>
      <c r="M41">
        <v>40149</v>
      </c>
      <c r="N41" t="s">
        <v>32</v>
      </c>
      <c r="O41">
        <v>3</v>
      </c>
      <c r="P41" s="1">
        <v>41896.666666666664</v>
      </c>
      <c r="Q41">
        <v>0.45040999999999998</v>
      </c>
      <c r="R41">
        <v>19619.879230999999</v>
      </c>
      <c r="S41" t="s">
        <v>33</v>
      </c>
      <c r="T41" t="s">
        <v>34</v>
      </c>
      <c r="U41" s="1">
        <v>45530.115486111114</v>
      </c>
      <c r="V41" t="s">
        <v>34</v>
      </c>
      <c r="W41" s="1">
        <v>45530.115486111114</v>
      </c>
      <c r="Y41">
        <v>1.0920000000000001E-3</v>
      </c>
      <c r="Z41">
        <v>0</v>
      </c>
      <c r="AA41">
        <v>316.61545100000001</v>
      </c>
    </row>
    <row r="42" spans="1:27" x14ac:dyDescent="0.25">
      <c r="A42" t="s">
        <v>27</v>
      </c>
      <c r="B42" t="s">
        <v>40</v>
      </c>
      <c r="C42" t="s">
        <v>48</v>
      </c>
      <c r="D42" t="s">
        <v>30</v>
      </c>
      <c r="E42">
        <v>47.710483000000004</v>
      </c>
      <c r="F42">
        <v>-122.37925</v>
      </c>
      <c r="G42" t="s">
        <v>30</v>
      </c>
      <c r="H42" t="s">
        <v>30</v>
      </c>
      <c r="I42" t="s">
        <v>30</v>
      </c>
      <c r="J42" t="s">
        <v>31</v>
      </c>
      <c r="K42" t="s">
        <v>30</v>
      </c>
      <c r="L42">
        <v>25</v>
      </c>
      <c r="M42">
        <v>38917</v>
      </c>
      <c r="N42" t="s">
        <v>32</v>
      </c>
      <c r="O42">
        <v>3</v>
      </c>
      <c r="P42" s="1">
        <v>41423.666666666664</v>
      </c>
      <c r="Q42">
        <v>0.18309800000000001</v>
      </c>
      <c r="R42">
        <v>7975.7488869999997</v>
      </c>
      <c r="S42" t="s">
        <v>33</v>
      </c>
      <c r="T42" t="s">
        <v>34</v>
      </c>
      <c r="U42" s="1">
        <v>45530.115486111114</v>
      </c>
      <c r="V42" t="s">
        <v>34</v>
      </c>
      <c r="W42" s="1">
        <v>45530.115486111114</v>
      </c>
      <c r="Y42">
        <v>1.0319999999999999E-3</v>
      </c>
      <c r="Z42">
        <v>0</v>
      </c>
      <c r="AA42">
        <v>648.47860000000003</v>
      </c>
    </row>
    <row r="43" spans="1:27" x14ac:dyDescent="0.25">
      <c r="A43" t="s">
        <v>27</v>
      </c>
      <c r="B43" t="s">
        <v>40</v>
      </c>
      <c r="C43" t="s">
        <v>48</v>
      </c>
      <c r="D43" t="s">
        <v>30</v>
      </c>
      <c r="E43">
        <v>47.710483000000004</v>
      </c>
      <c r="F43">
        <v>-122.37925</v>
      </c>
      <c r="G43" t="s">
        <v>30</v>
      </c>
      <c r="H43" t="s">
        <v>30</v>
      </c>
      <c r="I43" t="s">
        <v>30</v>
      </c>
      <c r="J43" t="s">
        <v>31</v>
      </c>
      <c r="K43" t="s">
        <v>30</v>
      </c>
      <c r="L43">
        <v>25</v>
      </c>
      <c r="M43">
        <v>39263</v>
      </c>
      <c r="N43" t="s">
        <v>32</v>
      </c>
      <c r="O43">
        <v>0</v>
      </c>
      <c r="P43" s="1">
        <v>42975.666666666664</v>
      </c>
      <c r="Q43">
        <v>0.68934399999999996</v>
      </c>
      <c r="R43">
        <v>30027.834409999999</v>
      </c>
      <c r="S43" t="s">
        <v>33</v>
      </c>
      <c r="T43" t="s">
        <v>34</v>
      </c>
      <c r="U43" s="1">
        <v>45530.115486111114</v>
      </c>
      <c r="V43" t="s">
        <v>34</v>
      </c>
      <c r="W43" s="1">
        <v>45530.115486111114</v>
      </c>
      <c r="Y43">
        <v>1.3300000000000001E-4</v>
      </c>
      <c r="Z43">
        <v>0</v>
      </c>
      <c r="AA43">
        <v>0.43476100000000001</v>
      </c>
    </row>
    <row r="44" spans="1:27" x14ac:dyDescent="0.25">
      <c r="A44" t="s">
        <v>27</v>
      </c>
      <c r="B44" t="s">
        <v>40</v>
      </c>
      <c r="C44" t="s">
        <v>48</v>
      </c>
      <c r="D44" t="s">
        <v>30</v>
      </c>
      <c r="E44">
        <v>47.710483000000004</v>
      </c>
      <c r="F44">
        <v>-122.37925</v>
      </c>
      <c r="G44" t="s">
        <v>30</v>
      </c>
      <c r="H44" t="s">
        <v>30</v>
      </c>
      <c r="I44" t="s">
        <v>30</v>
      </c>
      <c r="J44" t="s">
        <v>31</v>
      </c>
      <c r="K44" t="s">
        <v>30</v>
      </c>
      <c r="L44">
        <v>25</v>
      </c>
      <c r="M44">
        <v>39376</v>
      </c>
      <c r="N44" t="s">
        <v>32</v>
      </c>
      <c r="O44">
        <v>3</v>
      </c>
      <c r="P44" s="1">
        <v>41423.666666666664</v>
      </c>
      <c r="Q44">
        <v>1.3430230000000001</v>
      </c>
      <c r="R44">
        <v>58502.092829000001</v>
      </c>
      <c r="S44" t="s">
        <v>33</v>
      </c>
      <c r="T44" t="s">
        <v>34</v>
      </c>
      <c r="U44" s="1">
        <v>45530.115486111114</v>
      </c>
      <c r="V44" t="s">
        <v>34</v>
      </c>
      <c r="W44" s="1">
        <v>45530.115486111114</v>
      </c>
      <c r="Y44">
        <v>1.456E-3</v>
      </c>
      <c r="Z44">
        <v>0</v>
      </c>
      <c r="AA44">
        <v>716.38650399999995</v>
      </c>
    </row>
    <row r="45" spans="1:27" x14ac:dyDescent="0.25">
      <c r="A45" t="s">
        <v>27</v>
      </c>
      <c r="B45" t="s">
        <v>40</v>
      </c>
      <c r="C45" t="s">
        <v>48</v>
      </c>
      <c r="D45" t="s">
        <v>30</v>
      </c>
      <c r="E45">
        <v>47.710483000000004</v>
      </c>
      <c r="F45">
        <v>-122.37925</v>
      </c>
      <c r="G45" t="s">
        <v>30</v>
      </c>
      <c r="H45" t="s">
        <v>30</v>
      </c>
      <c r="I45" t="s">
        <v>30</v>
      </c>
      <c r="J45" t="s">
        <v>31</v>
      </c>
      <c r="K45" t="s">
        <v>30</v>
      </c>
      <c r="L45">
        <v>25</v>
      </c>
      <c r="M45">
        <v>39429</v>
      </c>
      <c r="N45" t="s">
        <v>32</v>
      </c>
      <c r="O45">
        <v>3</v>
      </c>
      <c r="P45" s="1">
        <v>41890.666666666664</v>
      </c>
      <c r="Q45">
        <v>2.9528620000000001</v>
      </c>
      <c r="R45">
        <v>128626.65243099999</v>
      </c>
      <c r="S45" t="s">
        <v>33</v>
      </c>
      <c r="T45" t="s">
        <v>34</v>
      </c>
      <c r="U45" s="1">
        <v>45530.115486111114</v>
      </c>
      <c r="V45" t="s">
        <v>34</v>
      </c>
      <c r="W45" s="1">
        <v>45530.115486111114</v>
      </c>
      <c r="Y45">
        <v>1.9650000000000002E-3</v>
      </c>
      <c r="Z45">
        <v>0</v>
      </c>
      <c r="AA45">
        <v>2128.5884540000002</v>
      </c>
    </row>
    <row r="46" spans="1:27" x14ac:dyDescent="0.25">
      <c r="A46" t="s">
        <v>27</v>
      </c>
      <c r="B46" t="s">
        <v>40</v>
      </c>
      <c r="C46" t="s">
        <v>48</v>
      </c>
      <c r="D46" t="s">
        <v>30</v>
      </c>
      <c r="E46">
        <v>47.710483000000004</v>
      </c>
      <c r="F46">
        <v>-122.37925</v>
      </c>
      <c r="G46" t="s">
        <v>30</v>
      </c>
      <c r="H46" t="s">
        <v>30</v>
      </c>
      <c r="I46" t="s">
        <v>30</v>
      </c>
      <c r="J46" t="s">
        <v>31</v>
      </c>
      <c r="K46" t="s">
        <v>30</v>
      </c>
      <c r="L46">
        <v>25</v>
      </c>
      <c r="M46">
        <v>39666</v>
      </c>
      <c r="N46" t="s">
        <v>32</v>
      </c>
      <c r="O46">
        <v>3</v>
      </c>
      <c r="P46" s="1">
        <v>41896.666666666664</v>
      </c>
      <c r="Q46">
        <v>1.40134</v>
      </c>
      <c r="R46">
        <v>61042.352227000003</v>
      </c>
      <c r="S46" t="s">
        <v>33</v>
      </c>
      <c r="T46" t="s">
        <v>34</v>
      </c>
      <c r="U46" s="1">
        <v>45530.115486111114</v>
      </c>
      <c r="V46" t="s">
        <v>34</v>
      </c>
      <c r="W46" s="1">
        <v>45530.115486111114</v>
      </c>
      <c r="Y46">
        <v>2.7789999999999998E-3</v>
      </c>
      <c r="Z46">
        <v>0</v>
      </c>
      <c r="AA46">
        <v>3292.4812630000001</v>
      </c>
    </row>
    <row r="47" spans="1:27" x14ac:dyDescent="0.25">
      <c r="A47" t="s">
        <v>27</v>
      </c>
      <c r="B47" t="s">
        <v>40</v>
      </c>
      <c r="C47" t="s">
        <v>49</v>
      </c>
      <c r="D47" t="s">
        <v>30</v>
      </c>
      <c r="E47">
        <v>47.711283000000002</v>
      </c>
      <c r="F47">
        <v>-122.37635</v>
      </c>
      <c r="G47" t="s">
        <v>30</v>
      </c>
      <c r="H47" t="s">
        <v>31</v>
      </c>
      <c r="I47" t="s">
        <v>30</v>
      </c>
      <c r="J47" t="s">
        <v>31</v>
      </c>
      <c r="K47" t="s">
        <v>30</v>
      </c>
      <c r="L47">
        <v>26</v>
      </c>
      <c r="M47">
        <v>38407</v>
      </c>
      <c r="N47" t="s">
        <v>32</v>
      </c>
      <c r="O47">
        <v>3</v>
      </c>
      <c r="P47" s="1">
        <v>41423.666666666664</v>
      </c>
      <c r="Q47">
        <v>2.5248050000000002</v>
      </c>
      <c r="R47">
        <v>109980.511539</v>
      </c>
      <c r="S47" t="s">
        <v>33</v>
      </c>
      <c r="T47" t="s">
        <v>34</v>
      </c>
      <c r="U47" s="1">
        <v>45530.115486111114</v>
      </c>
      <c r="V47" t="s">
        <v>34</v>
      </c>
      <c r="W47" s="1">
        <v>45530.115486111114</v>
      </c>
      <c r="Y47">
        <v>2.6549999999999998E-3</v>
      </c>
      <c r="Z47">
        <v>0</v>
      </c>
      <c r="AA47">
        <v>3206.8413730000002</v>
      </c>
    </row>
    <row r="48" spans="1:27" x14ac:dyDescent="0.25">
      <c r="A48" t="s">
        <v>27</v>
      </c>
      <c r="B48" t="s">
        <v>40</v>
      </c>
      <c r="C48" t="s">
        <v>49</v>
      </c>
      <c r="D48" t="s">
        <v>30</v>
      </c>
      <c r="E48">
        <v>47.711283000000002</v>
      </c>
      <c r="F48">
        <v>-122.37635</v>
      </c>
      <c r="G48" t="s">
        <v>30</v>
      </c>
      <c r="H48" t="s">
        <v>31</v>
      </c>
      <c r="I48" t="s">
        <v>30</v>
      </c>
      <c r="J48" t="s">
        <v>31</v>
      </c>
      <c r="K48" t="s">
        <v>30</v>
      </c>
      <c r="L48">
        <v>26</v>
      </c>
      <c r="M48">
        <v>39179</v>
      </c>
      <c r="N48" t="s">
        <v>32</v>
      </c>
      <c r="O48">
        <v>1</v>
      </c>
      <c r="P48" s="1">
        <v>41543.666666666664</v>
      </c>
      <c r="Q48">
        <v>4.1748849999999997</v>
      </c>
      <c r="R48">
        <v>181858.00512300001</v>
      </c>
      <c r="S48" t="s">
        <v>33</v>
      </c>
      <c r="T48" t="s">
        <v>34</v>
      </c>
      <c r="U48" s="1">
        <v>45530.115486111114</v>
      </c>
      <c r="V48" t="s">
        <v>34</v>
      </c>
      <c r="W48" s="1">
        <v>45530.115486111114</v>
      </c>
      <c r="Y48">
        <v>1.209E-3</v>
      </c>
      <c r="Z48">
        <v>0</v>
      </c>
      <c r="AA48">
        <v>627.75529800000004</v>
      </c>
    </row>
    <row r="49" spans="1:27" x14ac:dyDescent="0.25">
      <c r="A49" t="s">
        <v>27</v>
      </c>
      <c r="B49" t="s">
        <v>40</v>
      </c>
      <c r="C49" t="s">
        <v>49</v>
      </c>
      <c r="D49" t="s">
        <v>30</v>
      </c>
      <c r="E49">
        <v>47.711283000000002</v>
      </c>
      <c r="F49">
        <v>-122.37635</v>
      </c>
      <c r="G49" t="s">
        <v>30</v>
      </c>
      <c r="H49" t="s">
        <v>31</v>
      </c>
      <c r="I49" t="s">
        <v>30</v>
      </c>
      <c r="J49" t="s">
        <v>31</v>
      </c>
      <c r="K49" t="s">
        <v>30</v>
      </c>
      <c r="L49">
        <v>26</v>
      </c>
      <c r="M49">
        <v>39264</v>
      </c>
      <c r="N49" t="s">
        <v>32</v>
      </c>
      <c r="O49">
        <v>3</v>
      </c>
      <c r="P49" s="1">
        <v>42975.666666666664</v>
      </c>
      <c r="Q49">
        <v>1.365111</v>
      </c>
      <c r="R49">
        <v>59464.240499</v>
      </c>
      <c r="S49" t="s">
        <v>33</v>
      </c>
      <c r="T49" t="s">
        <v>34</v>
      </c>
      <c r="U49" s="1">
        <v>45530.115486111114</v>
      </c>
      <c r="V49" t="s">
        <v>34</v>
      </c>
      <c r="W49" s="1">
        <v>45530.115486111114</v>
      </c>
      <c r="Y49">
        <v>2.1570000000000001E-3</v>
      </c>
      <c r="Z49">
        <v>0</v>
      </c>
      <c r="AA49">
        <v>1715.3453930000001</v>
      </c>
    </row>
    <row r="50" spans="1:27" x14ac:dyDescent="0.25">
      <c r="A50" t="s">
        <v>27</v>
      </c>
      <c r="B50" t="s">
        <v>40</v>
      </c>
      <c r="C50" t="s">
        <v>49</v>
      </c>
      <c r="D50" t="s">
        <v>30</v>
      </c>
      <c r="E50">
        <v>47.711283000000002</v>
      </c>
      <c r="F50">
        <v>-122.37635</v>
      </c>
      <c r="G50" t="s">
        <v>30</v>
      </c>
      <c r="H50" t="s">
        <v>31</v>
      </c>
      <c r="I50" t="s">
        <v>30</v>
      </c>
      <c r="J50" t="s">
        <v>31</v>
      </c>
      <c r="K50" t="s">
        <v>30</v>
      </c>
      <c r="L50">
        <v>26</v>
      </c>
      <c r="M50">
        <v>39731</v>
      </c>
      <c r="N50" t="s">
        <v>32</v>
      </c>
      <c r="O50">
        <v>4</v>
      </c>
      <c r="P50" s="1">
        <v>42998.666666666664</v>
      </c>
      <c r="Q50">
        <v>7.622401</v>
      </c>
      <c r="R50">
        <v>332031.75451</v>
      </c>
      <c r="S50" t="s">
        <v>33</v>
      </c>
      <c r="T50" t="s">
        <v>34</v>
      </c>
      <c r="U50" s="1">
        <v>45530.115486111114</v>
      </c>
      <c r="V50" t="s">
        <v>34</v>
      </c>
      <c r="W50" s="1">
        <v>45530.115486111114</v>
      </c>
      <c r="Y50">
        <v>6.2500000000000001E-4</v>
      </c>
      <c r="Z50">
        <v>0</v>
      </c>
      <c r="AA50">
        <v>30.296063</v>
      </c>
    </row>
    <row r="51" spans="1:27" x14ac:dyDescent="0.25">
      <c r="A51" t="s">
        <v>27</v>
      </c>
      <c r="B51" t="s">
        <v>40</v>
      </c>
      <c r="C51" t="s">
        <v>49</v>
      </c>
      <c r="D51" t="s">
        <v>30</v>
      </c>
      <c r="E51">
        <v>47.711283000000002</v>
      </c>
      <c r="F51">
        <v>-122.37635</v>
      </c>
      <c r="G51" t="s">
        <v>30</v>
      </c>
      <c r="H51" t="s">
        <v>31</v>
      </c>
      <c r="I51" t="s">
        <v>30</v>
      </c>
      <c r="J51" t="s">
        <v>31</v>
      </c>
      <c r="K51" t="s">
        <v>30</v>
      </c>
      <c r="L51">
        <v>26</v>
      </c>
      <c r="M51">
        <v>40218</v>
      </c>
      <c r="N51" t="s">
        <v>32</v>
      </c>
      <c r="O51">
        <v>1</v>
      </c>
      <c r="P51" s="1">
        <v>42975.666666666664</v>
      </c>
      <c r="Q51">
        <v>3.6797589999999998</v>
      </c>
      <c r="R51">
        <v>160290.31073200001</v>
      </c>
      <c r="S51" t="s">
        <v>33</v>
      </c>
      <c r="T51" t="s">
        <v>34</v>
      </c>
      <c r="U51" s="1">
        <v>45530.115486111114</v>
      </c>
      <c r="V51" t="s">
        <v>34</v>
      </c>
      <c r="W51" s="1">
        <v>45530.115486111114</v>
      </c>
      <c r="Y51">
        <v>1.756E-3</v>
      </c>
      <c r="Z51">
        <v>0</v>
      </c>
      <c r="AA51">
        <v>916.40101400000003</v>
      </c>
    </row>
    <row r="52" spans="1:27" x14ac:dyDescent="0.25">
      <c r="A52" t="s">
        <v>50</v>
      </c>
      <c r="B52" t="s">
        <v>51</v>
      </c>
      <c r="C52" t="s">
        <v>52</v>
      </c>
      <c r="D52" t="s">
        <v>30</v>
      </c>
      <c r="E52">
        <v>47.665799999999997</v>
      </c>
      <c r="F52">
        <v>-122.41327</v>
      </c>
      <c r="G52" t="s">
        <v>30</v>
      </c>
      <c r="H52" t="s">
        <v>30</v>
      </c>
      <c r="I52" t="s">
        <v>30</v>
      </c>
      <c r="J52" t="s">
        <v>31</v>
      </c>
      <c r="K52" t="s">
        <v>30</v>
      </c>
      <c r="L52">
        <v>27</v>
      </c>
      <c r="M52">
        <v>38686</v>
      </c>
      <c r="N52" t="s">
        <v>53</v>
      </c>
      <c r="O52">
        <v>3</v>
      </c>
      <c r="P52" s="1">
        <v>39897.666666666664</v>
      </c>
      <c r="Q52">
        <v>5.2686080000000004</v>
      </c>
      <c r="R52">
        <v>229500.58083399999</v>
      </c>
      <c r="S52" t="s">
        <v>33</v>
      </c>
      <c r="T52" t="s">
        <v>34</v>
      </c>
      <c r="U52" s="1">
        <v>45530.115486111114</v>
      </c>
      <c r="V52" t="s">
        <v>34</v>
      </c>
      <c r="W52" s="1">
        <v>45530.115486111114</v>
      </c>
      <c r="Y52">
        <v>2.4529999999999999E-3</v>
      </c>
      <c r="Z52">
        <v>0</v>
      </c>
      <c r="AA52">
        <v>3039.9028239999998</v>
      </c>
    </row>
    <row r="53" spans="1:27" x14ac:dyDescent="0.25">
      <c r="A53" t="s">
        <v>50</v>
      </c>
      <c r="B53" t="s">
        <v>51</v>
      </c>
      <c r="C53" t="s">
        <v>52</v>
      </c>
      <c r="D53" t="s">
        <v>30</v>
      </c>
      <c r="E53">
        <v>47.665799999999997</v>
      </c>
      <c r="F53">
        <v>-122.41327</v>
      </c>
      <c r="G53" t="s">
        <v>30</v>
      </c>
      <c r="H53" t="s">
        <v>30</v>
      </c>
      <c r="I53" t="s">
        <v>30</v>
      </c>
      <c r="J53" t="s">
        <v>31</v>
      </c>
      <c r="K53" t="s">
        <v>30</v>
      </c>
      <c r="L53">
        <v>27</v>
      </c>
      <c r="M53">
        <v>40199</v>
      </c>
      <c r="N53" t="s">
        <v>53</v>
      </c>
      <c r="O53">
        <v>3</v>
      </c>
      <c r="P53" s="1">
        <v>42639.666666666664</v>
      </c>
      <c r="Q53">
        <v>6.2252029999999996</v>
      </c>
      <c r="R53">
        <v>271169.854475</v>
      </c>
      <c r="S53" t="s">
        <v>33</v>
      </c>
      <c r="T53" t="s">
        <v>34</v>
      </c>
      <c r="U53" s="1">
        <v>45530.115486111114</v>
      </c>
      <c r="V53" t="s">
        <v>34</v>
      </c>
      <c r="W53" s="1">
        <v>45530.115486111114</v>
      </c>
      <c r="Y53">
        <v>2.4450000000000001E-3</v>
      </c>
      <c r="Z53">
        <v>0</v>
      </c>
      <c r="AA53">
        <v>3330.6813560000001</v>
      </c>
    </row>
    <row r="54" spans="1:27" x14ac:dyDescent="0.25">
      <c r="A54" t="s">
        <v>50</v>
      </c>
      <c r="B54" t="s">
        <v>51</v>
      </c>
      <c r="C54" t="s">
        <v>54</v>
      </c>
      <c r="D54" t="s">
        <v>30</v>
      </c>
      <c r="E54">
        <v>47.66583</v>
      </c>
      <c r="F54">
        <v>-122.41125</v>
      </c>
      <c r="G54" t="s">
        <v>30</v>
      </c>
      <c r="H54" t="s">
        <v>30</v>
      </c>
      <c r="I54" t="s">
        <v>30</v>
      </c>
      <c r="J54" t="s">
        <v>31</v>
      </c>
      <c r="K54" t="s">
        <v>31</v>
      </c>
      <c r="L54">
        <v>28</v>
      </c>
      <c r="M54">
        <v>38686</v>
      </c>
      <c r="N54" t="s">
        <v>53</v>
      </c>
      <c r="O54">
        <v>3</v>
      </c>
      <c r="P54" s="1">
        <v>39897.666666666664</v>
      </c>
      <c r="Q54">
        <v>5.2686080000000004</v>
      </c>
      <c r="R54">
        <v>229500.58083399999</v>
      </c>
      <c r="S54" t="s">
        <v>33</v>
      </c>
      <c r="T54" t="s">
        <v>34</v>
      </c>
      <c r="U54" s="1">
        <v>45530.115486111114</v>
      </c>
      <c r="V54" t="s">
        <v>34</v>
      </c>
      <c r="W54" s="1">
        <v>45530.115486111114</v>
      </c>
      <c r="Y54">
        <v>2.2139999999999998E-3</v>
      </c>
      <c r="Z54">
        <v>0</v>
      </c>
      <c r="AA54">
        <v>2416.9129939999998</v>
      </c>
    </row>
    <row r="55" spans="1:27" x14ac:dyDescent="0.25">
      <c r="A55" t="s">
        <v>50</v>
      </c>
      <c r="B55" t="s">
        <v>51</v>
      </c>
      <c r="C55" t="s">
        <v>54</v>
      </c>
      <c r="D55" t="s">
        <v>30</v>
      </c>
      <c r="E55">
        <v>47.66583</v>
      </c>
      <c r="F55">
        <v>-122.41125</v>
      </c>
      <c r="G55" t="s">
        <v>30</v>
      </c>
      <c r="H55" t="s">
        <v>30</v>
      </c>
      <c r="I55" t="s">
        <v>30</v>
      </c>
      <c r="J55" t="s">
        <v>31</v>
      </c>
      <c r="K55" t="s">
        <v>31</v>
      </c>
      <c r="L55">
        <v>28</v>
      </c>
      <c r="M55">
        <v>39996</v>
      </c>
      <c r="N55" t="s">
        <v>53</v>
      </c>
      <c r="O55">
        <v>3</v>
      </c>
      <c r="P55" s="1">
        <v>43661.666666666664</v>
      </c>
      <c r="Q55">
        <v>3.4382549999999998</v>
      </c>
      <c r="R55">
        <v>149770.383477</v>
      </c>
      <c r="S55" t="s">
        <v>33</v>
      </c>
      <c r="T55" t="s">
        <v>34</v>
      </c>
      <c r="U55" s="1">
        <v>45530.115486111114</v>
      </c>
      <c r="V55" t="s">
        <v>34</v>
      </c>
      <c r="W55" s="1">
        <v>45530.115486111114</v>
      </c>
      <c r="Y55">
        <v>1.1180000000000001E-3</v>
      </c>
      <c r="Z55">
        <v>0</v>
      </c>
      <c r="AA55">
        <v>257.21894800000001</v>
      </c>
    </row>
    <row r="56" spans="1:27" x14ac:dyDescent="0.25">
      <c r="A56" t="s">
        <v>50</v>
      </c>
      <c r="B56" t="s">
        <v>51</v>
      </c>
      <c r="C56" t="s">
        <v>54</v>
      </c>
      <c r="D56" t="s">
        <v>30</v>
      </c>
      <c r="E56">
        <v>47.66583</v>
      </c>
      <c r="F56">
        <v>-122.41125</v>
      </c>
      <c r="G56" t="s">
        <v>30</v>
      </c>
      <c r="H56" t="s">
        <v>30</v>
      </c>
      <c r="I56" t="s">
        <v>30</v>
      </c>
      <c r="J56" t="s">
        <v>31</v>
      </c>
      <c r="K56" t="s">
        <v>31</v>
      </c>
      <c r="L56">
        <v>28</v>
      </c>
      <c r="M56">
        <v>40020</v>
      </c>
      <c r="N56" t="s">
        <v>53</v>
      </c>
      <c r="O56">
        <v>4</v>
      </c>
      <c r="P56" s="1">
        <v>43689.666666666664</v>
      </c>
      <c r="Q56">
        <v>3.1220539999999999</v>
      </c>
      <c r="R56">
        <v>135996.64757199999</v>
      </c>
      <c r="S56" t="s">
        <v>33</v>
      </c>
      <c r="T56" t="s">
        <v>34</v>
      </c>
      <c r="U56" s="1">
        <v>45530.115486111114</v>
      </c>
      <c r="V56" t="s">
        <v>34</v>
      </c>
      <c r="W56" s="1">
        <v>45530.115486111114</v>
      </c>
      <c r="Y56">
        <v>3.4380000000000001E-3</v>
      </c>
      <c r="Z56">
        <v>0</v>
      </c>
      <c r="AA56">
        <v>3895.50972</v>
      </c>
    </row>
    <row r="57" spans="1:27" x14ac:dyDescent="0.25">
      <c r="A57" t="s">
        <v>50</v>
      </c>
      <c r="B57" t="s">
        <v>51</v>
      </c>
      <c r="C57" t="s">
        <v>55</v>
      </c>
      <c r="D57" t="s">
        <v>30</v>
      </c>
      <c r="E57">
        <v>47.666550000000001</v>
      </c>
      <c r="F57">
        <v>-122.41262999999999</v>
      </c>
      <c r="G57" t="s">
        <v>30</v>
      </c>
      <c r="H57" t="s">
        <v>30</v>
      </c>
      <c r="I57" t="s">
        <v>31</v>
      </c>
      <c r="J57" t="s">
        <v>31</v>
      </c>
      <c r="K57" t="s">
        <v>30</v>
      </c>
      <c r="L57">
        <v>29</v>
      </c>
      <c r="M57">
        <v>38686</v>
      </c>
      <c r="N57" t="s">
        <v>53</v>
      </c>
      <c r="O57">
        <v>3</v>
      </c>
      <c r="P57" s="1">
        <v>39897.666666666664</v>
      </c>
      <c r="Q57">
        <v>5.2686080000000004</v>
      </c>
      <c r="R57">
        <v>229500.58083399999</v>
      </c>
      <c r="S57" t="s">
        <v>33</v>
      </c>
      <c r="T57" t="s">
        <v>34</v>
      </c>
      <c r="U57" s="1">
        <v>45530.115486111114</v>
      </c>
      <c r="V57" t="s">
        <v>34</v>
      </c>
      <c r="W57" s="1">
        <v>45530.115486111114</v>
      </c>
      <c r="Y57">
        <v>3.4320000000000002E-3</v>
      </c>
      <c r="Z57">
        <v>9.9999999999999995E-7</v>
      </c>
      <c r="AA57">
        <v>5043.3947660000003</v>
      </c>
    </row>
    <row r="58" spans="1:27" x14ac:dyDescent="0.25">
      <c r="A58" t="s">
        <v>50</v>
      </c>
      <c r="B58" t="s">
        <v>51</v>
      </c>
      <c r="C58" t="s">
        <v>55</v>
      </c>
      <c r="D58" t="s">
        <v>30</v>
      </c>
      <c r="E58">
        <v>47.666550000000001</v>
      </c>
      <c r="F58">
        <v>-122.41262999999999</v>
      </c>
      <c r="G58" t="s">
        <v>30</v>
      </c>
      <c r="H58" t="s">
        <v>30</v>
      </c>
      <c r="I58" t="s">
        <v>31</v>
      </c>
      <c r="J58" t="s">
        <v>31</v>
      </c>
      <c r="K58" t="s">
        <v>30</v>
      </c>
      <c r="L58">
        <v>29</v>
      </c>
      <c r="M58">
        <v>39514</v>
      </c>
      <c r="N58" t="s">
        <v>53</v>
      </c>
      <c r="O58">
        <v>3</v>
      </c>
      <c r="P58" s="1">
        <v>43346.666666666664</v>
      </c>
      <c r="Q58">
        <v>3.558395</v>
      </c>
      <c r="R58">
        <v>155003.682539</v>
      </c>
      <c r="S58" t="s">
        <v>33</v>
      </c>
      <c r="T58" t="s">
        <v>34</v>
      </c>
      <c r="U58" s="1">
        <v>45530.115486111114</v>
      </c>
      <c r="V58" t="s">
        <v>34</v>
      </c>
      <c r="W58" s="1">
        <v>45530.115486111114</v>
      </c>
      <c r="Y58">
        <v>6.6E-4</v>
      </c>
      <c r="Z58">
        <v>0</v>
      </c>
      <c r="AA58">
        <v>62.115765000000003</v>
      </c>
    </row>
    <row r="59" spans="1:27" x14ac:dyDescent="0.25">
      <c r="A59" t="s">
        <v>50</v>
      </c>
      <c r="B59" t="s">
        <v>51</v>
      </c>
      <c r="C59" t="s">
        <v>55</v>
      </c>
      <c r="D59" t="s">
        <v>30</v>
      </c>
      <c r="E59">
        <v>47.666550000000001</v>
      </c>
      <c r="F59">
        <v>-122.41262999999999</v>
      </c>
      <c r="G59" t="s">
        <v>30</v>
      </c>
      <c r="H59" t="s">
        <v>30</v>
      </c>
      <c r="I59" t="s">
        <v>31</v>
      </c>
      <c r="J59" t="s">
        <v>31</v>
      </c>
      <c r="K59" t="s">
        <v>30</v>
      </c>
      <c r="L59">
        <v>29</v>
      </c>
      <c r="M59">
        <v>39978</v>
      </c>
      <c r="N59" t="s">
        <v>53</v>
      </c>
      <c r="O59">
        <v>2</v>
      </c>
      <c r="P59" s="1">
        <v>43346.666666666664</v>
      </c>
      <c r="Q59">
        <v>0.57442499999999996</v>
      </c>
      <c r="R59">
        <v>25021.955833</v>
      </c>
      <c r="S59" t="s">
        <v>33</v>
      </c>
      <c r="T59" t="s">
        <v>34</v>
      </c>
      <c r="U59" s="1">
        <v>45530.115486111114</v>
      </c>
      <c r="V59" t="s">
        <v>34</v>
      </c>
      <c r="W59" s="1">
        <v>45530.115486111114</v>
      </c>
      <c r="Y59">
        <v>1.194E-3</v>
      </c>
      <c r="Z59">
        <v>0</v>
      </c>
      <c r="AA59">
        <v>570.55217600000003</v>
      </c>
    </row>
    <row r="60" spans="1:27" x14ac:dyDescent="0.25">
      <c r="A60" t="s">
        <v>50</v>
      </c>
      <c r="B60" t="s">
        <v>51</v>
      </c>
      <c r="C60" t="s">
        <v>55</v>
      </c>
      <c r="D60" t="s">
        <v>30</v>
      </c>
      <c r="E60">
        <v>47.666550000000001</v>
      </c>
      <c r="F60">
        <v>-122.41262999999999</v>
      </c>
      <c r="G60" t="s">
        <v>30</v>
      </c>
      <c r="H60" t="s">
        <v>30</v>
      </c>
      <c r="I60" t="s">
        <v>31</v>
      </c>
      <c r="J60" t="s">
        <v>31</v>
      </c>
      <c r="K60" t="s">
        <v>30</v>
      </c>
      <c r="L60">
        <v>29</v>
      </c>
      <c r="M60">
        <v>40199</v>
      </c>
      <c r="N60" t="s">
        <v>53</v>
      </c>
      <c r="O60">
        <v>3</v>
      </c>
      <c r="P60" s="1">
        <v>42639.666666666664</v>
      </c>
      <c r="Q60">
        <v>6.2252029999999996</v>
      </c>
      <c r="R60">
        <v>271169.854475</v>
      </c>
      <c r="S60" t="s">
        <v>33</v>
      </c>
      <c r="T60" t="s">
        <v>34</v>
      </c>
      <c r="U60" s="1">
        <v>45530.115486111114</v>
      </c>
      <c r="V60" t="s">
        <v>34</v>
      </c>
      <c r="W60" s="1">
        <v>45530.115486111114</v>
      </c>
      <c r="Y60">
        <v>2.026E-3</v>
      </c>
      <c r="Z60">
        <v>0</v>
      </c>
      <c r="AA60">
        <v>1237.766292</v>
      </c>
    </row>
    <row r="61" spans="1:27" x14ac:dyDescent="0.25">
      <c r="A61" t="s">
        <v>50</v>
      </c>
      <c r="B61" t="s">
        <v>51</v>
      </c>
      <c r="C61" t="s">
        <v>56</v>
      </c>
      <c r="D61" t="s">
        <v>30</v>
      </c>
      <c r="E61">
        <v>47.667070000000002</v>
      </c>
      <c r="F61">
        <v>-122.4151</v>
      </c>
      <c r="G61" t="s">
        <v>30</v>
      </c>
      <c r="H61" t="s">
        <v>30</v>
      </c>
      <c r="I61" t="s">
        <v>31</v>
      </c>
      <c r="J61" t="s">
        <v>31</v>
      </c>
      <c r="K61" t="s">
        <v>30</v>
      </c>
      <c r="L61">
        <v>30</v>
      </c>
      <c r="M61">
        <v>39380</v>
      </c>
      <c r="N61" t="s">
        <v>57</v>
      </c>
      <c r="O61">
        <v>3</v>
      </c>
      <c r="P61" s="1">
        <v>39897.666666666664</v>
      </c>
      <c r="Q61">
        <v>0.1966</v>
      </c>
      <c r="R61">
        <v>8563.9108849999993</v>
      </c>
      <c r="S61" t="s">
        <v>33</v>
      </c>
      <c r="T61" t="s">
        <v>34</v>
      </c>
      <c r="U61" s="1">
        <v>45530.115486111114</v>
      </c>
      <c r="V61" t="s">
        <v>34</v>
      </c>
      <c r="W61" s="1">
        <v>45530.115486111114</v>
      </c>
      <c r="Y61">
        <v>1.2750000000000001E-3</v>
      </c>
      <c r="Z61">
        <v>0</v>
      </c>
      <c r="AA61">
        <v>659.12564499999996</v>
      </c>
    </row>
    <row r="62" spans="1:27" x14ac:dyDescent="0.25">
      <c r="A62" t="s">
        <v>50</v>
      </c>
      <c r="B62" t="s">
        <v>51</v>
      </c>
      <c r="C62" t="s">
        <v>56</v>
      </c>
      <c r="D62" t="s">
        <v>30</v>
      </c>
      <c r="E62">
        <v>47.667070000000002</v>
      </c>
      <c r="F62">
        <v>-122.4151</v>
      </c>
      <c r="G62" t="s">
        <v>30</v>
      </c>
      <c r="H62" t="s">
        <v>30</v>
      </c>
      <c r="I62" t="s">
        <v>31</v>
      </c>
      <c r="J62" t="s">
        <v>31</v>
      </c>
      <c r="K62" t="s">
        <v>30</v>
      </c>
      <c r="L62">
        <v>30</v>
      </c>
      <c r="M62">
        <v>39514</v>
      </c>
      <c r="N62" t="s">
        <v>53</v>
      </c>
      <c r="O62">
        <v>3</v>
      </c>
      <c r="P62" s="1">
        <v>43346.666666666664</v>
      </c>
      <c r="Q62">
        <v>3.558395</v>
      </c>
      <c r="R62">
        <v>155003.682539</v>
      </c>
      <c r="S62" t="s">
        <v>33</v>
      </c>
      <c r="T62" t="s">
        <v>34</v>
      </c>
      <c r="U62" s="1">
        <v>45530.115486111114</v>
      </c>
      <c r="V62" t="s">
        <v>34</v>
      </c>
      <c r="W62" s="1">
        <v>45530.115486111114</v>
      </c>
      <c r="Y62">
        <v>7.3800000000000005E-4</v>
      </c>
      <c r="Z62">
        <v>0</v>
      </c>
      <c r="AA62">
        <v>116.686706</v>
      </c>
    </row>
    <row r="63" spans="1:27" x14ac:dyDescent="0.25">
      <c r="A63" t="s">
        <v>50</v>
      </c>
      <c r="B63" t="s">
        <v>51</v>
      </c>
      <c r="C63" t="s">
        <v>56</v>
      </c>
      <c r="D63" t="s">
        <v>30</v>
      </c>
      <c r="E63">
        <v>47.667070000000002</v>
      </c>
      <c r="F63">
        <v>-122.4151</v>
      </c>
      <c r="G63" t="s">
        <v>30</v>
      </c>
      <c r="H63" t="s">
        <v>30</v>
      </c>
      <c r="I63" t="s">
        <v>31</v>
      </c>
      <c r="J63" t="s">
        <v>31</v>
      </c>
      <c r="K63" t="s">
        <v>30</v>
      </c>
      <c r="L63">
        <v>30</v>
      </c>
      <c r="M63">
        <v>39978</v>
      </c>
      <c r="N63" t="s">
        <v>53</v>
      </c>
      <c r="O63">
        <v>2</v>
      </c>
      <c r="P63" s="1">
        <v>43346.666666666664</v>
      </c>
      <c r="Q63">
        <v>0.57442499999999996</v>
      </c>
      <c r="R63">
        <v>25021.955833</v>
      </c>
      <c r="S63" t="s">
        <v>33</v>
      </c>
      <c r="T63" t="s">
        <v>34</v>
      </c>
      <c r="U63" s="1">
        <v>45530.115486111114</v>
      </c>
      <c r="V63" t="s">
        <v>34</v>
      </c>
      <c r="W63" s="1">
        <v>45530.115486111114</v>
      </c>
      <c r="Y63">
        <v>9.4600000000000001E-4</v>
      </c>
      <c r="Z63">
        <v>0</v>
      </c>
      <c r="AA63">
        <v>380.89920599999999</v>
      </c>
    </row>
    <row r="64" spans="1:27" x14ac:dyDescent="0.25">
      <c r="A64" t="s">
        <v>50</v>
      </c>
      <c r="B64" t="s">
        <v>51</v>
      </c>
      <c r="C64" t="s">
        <v>56</v>
      </c>
      <c r="D64" t="s">
        <v>30</v>
      </c>
      <c r="E64">
        <v>47.667070000000002</v>
      </c>
      <c r="F64">
        <v>-122.4151</v>
      </c>
      <c r="G64" t="s">
        <v>30</v>
      </c>
      <c r="H64" t="s">
        <v>30</v>
      </c>
      <c r="I64" t="s">
        <v>31</v>
      </c>
      <c r="J64" t="s">
        <v>31</v>
      </c>
      <c r="K64" t="s">
        <v>30</v>
      </c>
      <c r="L64">
        <v>30</v>
      </c>
      <c r="M64">
        <v>40199</v>
      </c>
      <c r="N64" t="s">
        <v>53</v>
      </c>
      <c r="O64">
        <v>3</v>
      </c>
      <c r="P64" s="1">
        <v>42639.666666666664</v>
      </c>
      <c r="Q64">
        <v>6.2252029999999996</v>
      </c>
      <c r="R64">
        <v>271169.854475</v>
      </c>
      <c r="S64" t="s">
        <v>33</v>
      </c>
      <c r="T64" t="s">
        <v>34</v>
      </c>
      <c r="U64" s="1">
        <v>45530.115486111114</v>
      </c>
      <c r="V64" t="s">
        <v>34</v>
      </c>
      <c r="W64" s="1">
        <v>45530.115486111114</v>
      </c>
      <c r="Y64">
        <v>2.0530000000000001E-3</v>
      </c>
      <c r="Z64">
        <v>0</v>
      </c>
      <c r="AA64">
        <v>1615.958756</v>
      </c>
    </row>
    <row r="65" spans="1:27" x14ac:dyDescent="0.25">
      <c r="A65" t="s">
        <v>50</v>
      </c>
      <c r="B65" t="s">
        <v>51</v>
      </c>
      <c r="C65" t="s">
        <v>56</v>
      </c>
      <c r="D65" t="s">
        <v>30</v>
      </c>
      <c r="E65">
        <v>47.667070000000002</v>
      </c>
      <c r="F65">
        <v>-122.4151</v>
      </c>
      <c r="G65" t="s">
        <v>30</v>
      </c>
      <c r="H65" t="s">
        <v>30</v>
      </c>
      <c r="I65" t="s">
        <v>31</v>
      </c>
      <c r="J65" t="s">
        <v>31</v>
      </c>
      <c r="K65" t="s">
        <v>30</v>
      </c>
      <c r="L65">
        <v>30</v>
      </c>
      <c r="M65">
        <v>40396</v>
      </c>
      <c r="N65" t="s">
        <v>57</v>
      </c>
      <c r="O65">
        <v>3</v>
      </c>
      <c r="P65" s="1">
        <v>44812.958333333336</v>
      </c>
      <c r="Q65">
        <v>1.5542370000000001</v>
      </c>
      <c r="R65">
        <v>67702.552400999994</v>
      </c>
      <c r="S65" t="s">
        <v>33</v>
      </c>
      <c r="T65" t="s">
        <v>34</v>
      </c>
      <c r="U65" s="1">
        <v>45530.115486111114</v>
      </c>
      <c r="V65" t="s">
        <v>34</v>
      </c>
      <c r="W65" s="1">
        <v>45530.115486111114</v>
      </c>
      <c r="Y65">
        <v>1.622E-3</v>
      </c>
      <c r="Z65">
        <v>0</v>
      </c>
      <c r="AA65">
        <v>953.39428199999998</v>
      </c>
    </row>
    <row r="66" spans="1:27" x14ac:dyDescent="0.25">
      <c r="A66" t="s">
        <v>50</v>
      </c>
      <c r="B66" t="s">
        <v>51</v>
      </c>
      <c r="C66" t="s">
        <v>56</v>
      </c>
      <c r="D66" t="s">
        <v>30</v>
      </c>
      <c r="E66">
        <v>47.667070000000002</v>
      </c>
      <c r="F66">
        <v>-122.4151</v>
      </c>
      <c r="G66" t="s">
        <v>30</v>
      </c>
      <c r="H66" t="s">
        <v>30</v>
      </c>
      <c r="I66" t="s">
        <v>31</v>
      </c>
      <c r="J66" t="s">
        <v>31</v>
      </c>
      <c r="K66" t="s">
        <v>30</v>
      </c>
      <c r="L66">
        <v>30</v>
      </c>
      <c r="M66">
        <v>40397</v>
      </c>
      <c r="N66" t="s">
        <v>57</v>
      </c>
      <c r="O66">
        <v>3</v>
      </c>
      <c r="P66" s="1">
        <v>44812.958333333336</v>
      </c>
      <c r="Q66">
        <v>9.5894999999999994E-2</v>
      </c>
      <c r="R66">
        <v>4177.1879650000001</v>
      </c>
      <c r="S66" t="s">
        <v>33</v>
      </c>
      <c r="T66" t="s">
        <v>34</v>
      </c>
      <c r="U66" s="1">
        <v>45530.115486111114</v>
      </c>
      <c r="V66" t="s">
        <v>34</v>
      </c>
      <c r="W66" s="1">
        <v>45530.115486111114</v>
      </c>
      <c r="Y66">
        <v>1.482E-3</v>
      </c>
      <c r="Z66">
        <v>0</v>
      </c>
      <c r="AA66">
        <v>136.49425099999999</v>
      </c>
    </row>
    <row r="67" spans="1:27" x14ac:dyDescent="0.25">
      <c r="A67" t="s">
        <v>50</v>
      </c>
      <c r="B67" t="s">
        <v>51</v>
      </c>
      <c r="C67" t="s">
        <v>56</v>
      </c>
      <c r="D67" t="s">
        <v>30</v>
      </c>
      <c r="E67">
        <v>47.667070000000002</v>
      </c>
      <c r="F67">
        <v>-122.4151</v>
      </c>
      <c r="G67" t="s">
        <v>30</v>
      </c>
      <c r="H67" t="s">
        <v>30</v>
      </c>
      <c r="I67" t="s">
        <v>31</v>
      </c>
      <c r="J67" t="s">
        <v>31</v>
      </c>
      <c r="K67" t="s">
        <v>30</v>
      </c>
      <c r="L67">
        <v>30</v>
      </c>
      <c r="M67">
        <v>40520</v>
      </c>
      <c r="N67" t="s">
        <v>57</v>
      </c>
      <c r="O67">
        <v>3</v>
      </c>
      <c r="P67" s="1">
        <v>44812.958333333336</v>
      </c>
      <c r="Q67">
        <v>1.1628080000000001</v>
      </c>
      <c r="R67">
        <v>50651.925193000003</v>
      </c>
      <c r="S67" t="s">
        <v>33</v>
      </c>
      <c r="T67" t="s">
        <v>34</v>
      </c>
      <c r="U67" s="1">
        <v>45530.115486111114</v>
      </c>
      <c r="V67" t="s">
        <v>34</v>
      </c>
      <c r="W67" s="1">
        <v>45530.115486111114</v>
      </c>
      <c r="Y67">
        <v>2.3809999999999999E-3</v>
      </c>
      <c r="Z67">
        <v>0</v>
      </c>
      <c r="AA67">
        <v>1681.8883410000001</v>
      </c>
    </row>
    <row r="68" spans="1:27" x14ac:dyDescent="0.25">
      <c r="A68" t="s">
        <v>50</v>
      </c>
      <c r="B68" t="s">
        <v>51</v>
      </c>
      <c r="C68" t="s">
        <v>58</v>
      </c>
      <c r="D68" t="s">
        <v>30</v>
      </c>
      <c r="E68">
        <v>47.666530000000002</v>
      </c>
      <c r="F68">
        <v>-122.41543</v>
      </c>
      <c r="G68" t="s">
        <v>30</v>
      </c>
      <c r="H68" t="s">
        <v>30</v>
      </c>
      <c r="I68" t="s">
        <v>30</v>
      </c>
      <c r="J68" t="s">
        <v>31</v>
      </c>
      <c r="K68" t="s">
        <v>30</v>
      </c>
      <c r="L68">
        <v>31</v>
      </c>
      <c r="M68">
        <v>40199</v>
      </c>
      <c r="N68" t="s">
        <v>53</v>
      </c>
      <c r="O68">
        <v>3</v>
      </c>
      <c r="P68" s="1">
        <v>42639.666666666664</v>
      </c>
      <c r="Q68">
        <v>6.2252029999999996</v>
      </c>
      <c r="R68">
        <v>271169.854475</v>
      </c>
      <c r="S68" t="s">
        <v>33</v>
      </c>
      <c r="T68" t="s">
        <v>34</v>
      </c>
      <c r="U68" s="1">
        <v>45530.115486111114</v>
      </c>
      <c r="V68" t="s">
        <v>34</v>
      </c>
      <c r="W68" s="1">
        <v>45530.115486111114</v>
      </c>
      <c r="Y68">
        <v>2.1789999999999999E-3</v>
      </c>
      <c r="Z68">
        <v>0</v>
      </c>
      <c r="AA68">
        <v>1850.7720830000001</v>
      </c>
    </row>
    <row r="69" spans="1:27" x14ac:dyDescent="0.25">
      <c r="A69" t="s">
        <v>50</v>
      </c>
      <c r="B69" t="s">
        <v>51</v>
      </c>
      <c r="C69" t="s">
        <v>58</v>
      </c>
      <c r="D69" t="s">
        <v>30</v>
      </c>
      <c r="E69">
        <v>47.666530000000002</v>
      </c>
      <c r="F69">
        <v>-122.41543</v>
      </c>
      <c r="G69" t="s">
        <v>30</v>
      </c>
      <c r="H69" t="s">
        <v>30</v>
      </c>
      <c r="I69" t="s">
        <v>30</v>
      </c>
      <c r="J69" t="s">
        <v>31</v>
      </c>
      <c r="K69" t="s">
        <v>30</v>
      </c>
      <c r="L69">
        <v>31</v>
      </c>
      <c r="M69">
        <v>40396</v>
      </c>
      <c r="N69" t="s">
        <v>57</v>
      </c>
      <c r="O69">
        <v>3</v>
      </c>
      <c r="P69" s="1">
        <v>44812.958333333336</v>
      </c>
      <c r="Q69">
        <v>1.5542370000000001</v>
      </c>
      <c r="R69">
        <v>67702.552400999994</v>
      </c>
      <c r="S69" t="s">
        <v>33</v>
      </c>
      <c r="T69" t="s">
        <v>34</v>
      </c>
      <c r="U69" s="1">
        <v>45530.115486111114</v>
      </c>
      <c r="V69" t="s">
        <v>34</v>
      </c>
      <c r="W69" s="1">
        <v>45530.115486111114</v>
      </c>
      <c r="Y69">
        <v>2.6519999999999998E-3</v>
      </c>
      <c r="Z69">
        <v>0</v>
      </c>
      <c r="AA69">
        <v>1703.4836170000001</v>
      </c>
    </row>
    <row r="70" spans="1:27" x14ac:dyDescent="0.25">
      <c r="A70" t="s">
        <v>50</v>
      </c>
      <c r="B70" t="s">
        <v>51</v>
      </c>
      <c r="C70" t="s">
        <v>58</v>
      </c>
      <c r="D70" t="s">
        <v>30</v>
      </c>
      <c r="E70">
        <v>47.666530000000002</v>
      </c>
      <c r="F70">
        <v>-122.41543</v>
      </c>
      <c r="G70" t="s">
        <v>30</v>
      </c>
      <c r="H70" t="s">
        <v>30</v>
      </c>
      <c r="I70" t="s">
        <v>30</v>
      </c>
      <c r="J70" t="s">
        <v>31</v>
      </c>
      <c r="K70" t="s">
        <v>30</v>
      </c>
      <c r="L70">
        <v>31</v>
      </c>
      <c r="M70">
        <v>40397</v>
      </c>
      <c r="N70" t="s">
        <v>57</v>
      </c>
      <c r="O70">
        <v>3</v>
      </c>
      <c r="P70" s="1">
        <v>44812.958333333336</v>
      </c>
      <c r="Q70">
        <v>9.5894999999999994E-2</v>
      </c>
      <c r="R70">
        <v>4177.1879650000001</v>
      </c>
      <c r="S70" t="s">
        <v>33</v>
      </c>
      <c r="T70" t="s">
        <v>34</v>
      </c>
      <c r="U70" s="1">
        <v>45530.115486111114</v>
      </c>
      <c r="V70" t="s">
        <v>34</v>
      </c>
      <c r="W70" s="1">
        <v>45530.115486111114</v>
      </c>
      <c r="Y70">
        <v>3.9399999999999998E-4</v>
      </c>
      <c r="Z70">
        <v>0</v>
      </c>
      <c r="AA70">
        <v>50.127685999999997</v>
      </c>
    </row>
    <row r="71" spans="1:27" x14ac:dyDescent="0.25">
      <c r="A71" t="s">
        <v>50</v>
      </c>
      <c r="B71" t="s">
        <v>51</v>
      </c>
      <c r="C71" t="s">
        <v>58</v>
      </c>
      <c r="D71" t="s">
        <v>30</v>
      </c>
      <c r="E71">
        <v>47.666530000000002</v>
      </c>
      <c r="F71">
        <v>-122.41543</v>
      </c>
      <c r="G71" t="s">
        <v>30</v>
      </c>
      <c r="H71" t="s">
        <v>30</v>
      </c>
      <c r="I71" t="s">
        <v>30</v>
      </c>
      <c r="J71" t="s">
        <v>31</v>
      </c>
      <c r="K71" t="s">
        <v>30</v>
      </c>
      <c r="L71">
        <v>31</v>
      </c>
      <c r="M71">
        <v>40398</v>
      </c>
      <c r="N71" t="s">
        <v>57</v>
      </c>
      <c r="O71">
        <v>3</v>
      </c>
      <c r="P71" s="1">
        <v>44812.958333333336</v>
      </c>
      <c r="Q71">
        <v>1.923745</v>
      </c>
      <c r="R71">
        <v>83798.340876000002</v>
      </c>
      <c r="S71" t="s">
        <v>33</v>
      </c>
      <c r="T71" t="s">
        <v>34</v>
      </c>
      <c r="U71" s="1">
        <v>45530.115486111114</v>
      </c>
      <c r="V71" t="s">
        <v>34</v>
      </c>
      <c r="W71" s="1">
        <v>45530.115486111114</v>
      </c>
      <c r="Y71">
        <v>2.6600000000000001E-4</v>
      </c>
      <c r="Z71">
        <v>0</v>
      </c>
      <c r="AA71">
        <v>9.0330159999999999</v>
      </c>
    </row>
    <row r="72" spans="1:27" x14ac:dyDescent="0.25">
      <c r="A72" t="s">
        <v>50</v>
      </c>
      <c r="B72" t="s">
        <v>51</v>
      </c>
      <c r="C72" t="s">
        <v>58</v>
      </c>
      <c r="D72" t="s">
        <v>30</v>
      </c>
      <c r="E72">
        <v>47.666530000000002</v>
      </c>
      <c r="F72">
        <v>-122.41543</v>
      </c>
      <c r="G72" t="s">
        <v>30</v>
      </c>
      <c r="H72" t="s">
        <v>30</v>
      </c>
      <c r="I72" t="s">
        <v>30</v>
      </c>
      <c r="J72" t="s">
        <v>31</v>
      </c>
      <c r="K72" t="s">
        <v>30</v>
      </c>
      <c r="L72">
        <v>31</v>
      </c>
      <c r="M72">
        <v>40477</v>
      </c>
      <c r="N72" t="s">
        <v>57</v>
      </c>
      <c r="O72">
        <v>3</v>
      </c>
      <c r="P72" s="1">
        <v>44812.958333333336</v>
      </c>
      <c r="Q72">
        <v>0.13089400000000001</v>
      </c>
      <c r="R72">
        <v>5701.752109</v>
      </c>
      <c r="S72" t="s">
        <v>33</v>
      </c>
      <c r="T72" t="s">
        <v>34</v>
      </c>
      <c r="U72" s="1">
        <v>45530.115486111114</v>
      </c>
      <c r="V72" t="s">
        <v>34</v>
      </c>
      <c r="W72" s="1">
        <v>45530.115486111114</v>
      </c>
      <c r="Y72">
        <v>1.885E-3</v>
      </c>
      <c r="Z72">
        <v>0</v>
      </c>
      <c r="AA72">
        <v>504.81896599999999</v>
      </c>
    </row>
    <row r="73" spans="1:27" x14ac:dyDescent="0.25">
      <c r="A73" t="s">
        <v>50</v>
      </c>
      <c r="B73" t="s">
        <v>51</v>
      </c>
      <c r="C73" t="s">
        <v>58</v>
      </c>
      <c r="D73" t="s">
        <v>30</v>
      </c>
      <c r="E73">
        <v>47.666530000000002</v>
      </c>
      <c r="F73">
        <v>-122.41543</v>
      </c>
      <c r="G73" t="s">
        <v>30</v>
      </c>
      <c r="H73" t="s">
        <v>30</v>
      </c>
      <c r="I73" t="s">
        <v>30</v>
      </c>
      <c r="J73" t="s">
        <v>31</v>
      </c>
      <c r="K73" t="s">
        <v>30</v>
      </c>
      <c r="L73">
        <v>31</v>
      </c>
      <c r="M73">
        <v>40520</v>
      </c>
      <c r="N73" t="s">
        <v>57</v>
      </c>
      <c r="O73">
        <v>3</v>
      </c>
      <c r="P73" s="1">
        <v>44812.958333333336</v>
      </c>
      <c r="Q73">
        <v>1.1628080000000001</v>
      </c>
      <c r="R73">
        <v>50651.925193000003</v>
      </c>
      <c r="S73" t="s">
        <v>33</v>
      </c>
      <c r="T73" t="s">
        <v>34</v>
      </c>
      <c r="U73" s="1">
        <v>45530.115486111114</v>
      </c>
      <c r="V73" t="s">
        <v>34</v>
      </c>
      <c r="W73" s="1">
        <v>45530.115486111114</v>
      </c>
      <c r="Y73">
        <v>2.4160000000000002E-3</v>
      </c>
      <c r="Z73">
        <v>0</v>
      </c>
      <c r="AA73">
        <v>1319.972741</v>
      </c>
    </row>
    <row r="74" spans="1:27" x14ac:dyDescent="0.25">
      <c r="A74" t="s">
        <v>50</v>
      </c>
      <c r="B74" t="s">
        <v>51</v>
      </c>
      <c r="C74" t="s">
        <v>59</v>
      </c>
      <c r="D74" t="s">
        <v>30</v>
      </c>
      <c r="E74">
        <v>47.666670000000003</v>
      </c>
      <c r="F74">
        <v>-122.41367</v>
      </c>
      <c r="G74" t="s">
        <v>30</v>
      </c>
      <c r="H74" t="s">
        <v>30</v>
      </c>
      <c r="I74" t="s">
        <v>31</v>
      </c>
      <c r="J74" t="s">
        <v>31</v>
      </c>
      <c r="K74" t="s">
        <v>30</v>
      </c>
      <c r="L74">
        <v>32</v>
      </c>
      <c r="M74">
        <v>39514</v>
      </c>
      <c r="N74" t="s">
        <v>53</v>
      </c>
      <c r="O74">
        <v>3</v>
      </c>
      <c r="P74" s="1">
        <v>43346.666666666664</v>
      </c>
      <c r="Q74">
        <v>3.558395</v>
      </c>
      <c r="R74">
        <v>155003.682539</v>
      </c>
      <c r="S74" t="s">
        <v>33</v>
      </c>
      <c r="T74" t="s">
        <v>34</v>
      </c>
      <c r="U74" s="1">
        <v>45530.115486111114</v>
      </c>
      <c r="V74" t="s">
        <v>34</v>
      </c>
      <c r="W74" s="1">
        <v>45530.115486111114</v>
      </c>
      <c r="Y74">
        <v>1.15E-3</v>
      </c>
      <c r="Z74">
        <v>0</v>
      </c>
      <c r="AA74">
        <v>376.34022099999999</v>
      </c>
    </row>
    <row r="75" spans="1:27" x14ac:dyDescent="0.25">
      <c r="A75" t="s">
        <v>50</v>
      </c>
      <c r="B75" t="s">
        <v>51</v>
      </c>
      <c r="C75" t="s">
        <v>59</v>
      </c>
      <c r="D75" t="s">
        <v>30</v>
      </c>
      <c r="E75">
        <v>47.666670000000003</v>
      </c>
      <c r="F75">
        <v>-122.41367</v>
      </c>
      <c r="G75" t="s">
        <v>30</v>
      </c>
      <c r="H75" t="s">
        <v>30</v>
      </c>
      <c r="I75" t="s">
        <v>31</v>
      </c>
      <c r="J75" t="s">
        <v>31</v>
      </c>
      <c r="K75" t="s">
        <v>30</v>
      </c>
      <c r="L75">
        <v>32</v>
      </c>
      <c r="M75">
        <v>39978</v>
      </c>
      <c r="N75" t="s">
        <v>53</v>
      </c>
      <c r="O75">
        <v>2</v>
      </c>
      <c r="P75" s="1">
        <v>43346.666666666664</v>
      </c>
      <c r="Q75">
        <v>0.57442499999999996</v>
      </c>
      <c r="R75">
        <v>25021.955833</v>
      </c>
      <c r="S75" t="s">
        <v>33</v>
      </c>
      <c r="T75" t="s">
        <v>34</v>
      </c>
      <c r="U75" s="1">
        <v>45530.115486111114</v>
      </c>
      <c r="V75" t="s">
        <v>34</v>
      </c>
      <c r="W75" s="1">
        <v>45530.115486111114</v>
      </c>
      <c r="Y75">
        <v>6.3500000000000004E-4</v>
      </c>
      <c r="Z75">
        <v>0</v>
      </c>
      <c r="AA75">
        <v>151.92653999999999</v>
      </c>
    </row>
    <row r="76" spans="1:27" x14ac:dyDescent="0.25">
      <c r="A76" t="s">
        <v>50</v>
      </c>
      <c r="B76" t="s">
        <v>51</v>
      </c>
      <c r="C76" t="s">
        <v>59</v>
      </c>
      <c r="D76" t="s">
        <v>30</v>
      </c>
      <c r="E76">
        <v>47.666670000000003</v>
      </c>
      <c r="F76">
        <v>-122.41367</v>
      </c>
      <c r="G76" t="s">
        <v>30</v>
      </c>
      <c r="H76" t="s">
        <v>30</v>
      </c>
      <c r="I76" t="s">
        <v>31</v>
      </c>
      <c r="J76" t="s">
        <v>31</v>
      </c>
      <c r="K76" t="s">
        <v>30</v>
      </c>
      <c r="L76">
        <v>32</v>
      </c>
      <c r="M76">
        <v>40199</v>
      </c>
      <c r="N76" t="s">
        <v>53</v>
      </c>
      <c r="O76">
        <v>3</v>
      </c>
      <c r="P76" s="1">
        <v>42639.666666666664</v>
      </c>
      <c r="Q76">
        <v>6.2252029999999996</v>
      </c>
      <c r="R76">
        <v>271169.854475</v>
      </c>
      <c r="S76" t="s">
        <v>33</v>
      </c>
      <c r="T76" t="s">
        <v>34</v>
      </c>
      <c r="U76" s="1">
        <v>45530.115486111114</v>
      </c>
      <c r="V76" t="s">
        <v>34</v>
      </c>
      <c r="W76" s="1">
        <v>45530.115486111114</v>
      </c>
      <c r="Y76">
        <v>3.4910000000000002E-3</v>
      </c>
      <c r="Z76">
        <v>9.9999999999999995E-7</v>
      </c>
      <c r="AA76">
        <v>6450.1232879999998</v>
      </c>
    </row>
    <row r="77" spans="1:27" x14ac:dyDescent="0.25">
      <c r="A77" t="s">
        <v>50</v>
      </c>
      <c r="B77" t="s">
        <v>51</v>
      </c>
      <c r="C77" t="s">
        <v>60</v>
      </c>
      <c r="D77" t="s">
        <v>30</v>
      </c>
      <c r="E77">
        <v>47.665170000000003</v>
      </c>
      <c r="F77">
        <v>-122.41345</v>
      </c>
      <c r="G77" t="s">
        <v>31</v>
      </c>
      <c r="H77" t="s">
        <v>30</v>
      </c>
      <c r="I77" t="s">
        <v>30</v>
      </c>
      <c r="J77" t="s">
        <v>31</v>
      </c>
      <c r="K77" t="s">
        <v>30</v>
      </c>
      <c r="L77">
        <v>33</v>
      </c>
      <c r="M77">
        <v>38686</v>
      </c>
      <c r="N77" t="s">
        <v>53</v>
      </c>
      <c r="O77">
        <v>3</v>
      </c>
      <c r="P77" s="1">
        <v>39897.666666666664</v>
      </c>
      <c r="Q77">
        <v>5.2686080000000004</v>
      </c>
      <c r="R77">
        <v>229500.58083399999</v>
      </c>
      <c r="S77" t="s">
        <v>33</v>
      </c>
      <c r="T77" t="s">
        <v>34</v>
      </c>
      <c r="U77" s="1">
        <v>45530.115486111114</v>
      </c>
      <c r="V77" t="s">
        <v>34</v>
      </c>
      <c r="W77" s="1">
        <v>45530.115486111114</v>
      </c>
      <c r="Y77">
        <v>2.99E-4</v>
      </c>
      <c r="Z77">
        <v>0</v>
      </c>
      <c r="AA77">
        <v>26.504823999999999</v>
      </c>
    </row>
    <row r="78" spans="1:27" x14ac:dyDescent="0.25">
      <c r="A78" t="s">
        <v>50</v>
      </c>
      <c r="B78" t="s">
        <v>51</v>
      </c>
      <c r="C78" t="s">
        <v>60</v>
      </c>
      <c r="D78" t="s">
        <v>30</v>
      </c>
      <c r="E78">
        <v>47.665170000000003</v>
      </c>
      <c r="F78">
        <v>-122.41345</v>
      </c>
      <c r="G78" t="s">
        <v>31</v>
      </c>
      <c r="H78" t="s">
        <v>30</v>
      </c>
      <c r="I78" t="s">
        <v>30</v>
      </c>
      <c r="J78" t="s">
        <v>31</v>
      </c>
      <c r="K78" t="s">
        <v>30</v>
      </c>
      <c r="L78">
        <v>33</v>
      </c>
      <c r="M78">
        <v>40082</v>
      </c>
      <c r="N78" t="s">
        <v>53</v>
      </c>
      <c r="O78">
        <v>0</v>
      </c>
      <c r="P78" t="s">
        <v>30</v>
      </c>
      <c r="Q78">
        <v>4.2768430000000004</v>
      </c>
      <c r="R78">
        <v>186299.275333</v>
      </c>
      <c r="S78" t="s">
        <v>33</v>
      </c>
      <c r="T78" t="s">
        <v>34</v>
      </c>
      <c r="U78" s="1">
        <v>45530.115486111114</v>
      </c>
      <c r="V78" t="s">
        <v>34</v>
      </c>
      <c r="W78" s="1">
        <v>45530.115486111114</v>
      </c>
      <c r="Y78">
        <v>2.0509999999999999E-3</v>
      </c>
      <c r="Z78">
        <v>0</v>
      </c>
      <c r="AA78">
        <v>760.25155900000004</v>
      </c>
    </row>
    <row r="79" spans="1:27" x14ac:dyDescent="0.25">
      <c r="A79" t="s">
        <v>50</v>
      </c>
      <c r="B79" t="s">
        <v>61</v>
      </c>
      <c r="C79" t="s">
        <v>62</v>
      </c>
      <c r="D79" t="s">
        <v>30</v>
      </c>
      <c r="E79">
        <v>47.659368999999998</v>
      </c>
      <c r="F79">
        <v>-122.428606</v>
      </c>
      <c r="G79" t="s">
        <v>31</v>
      </c>
      <c r="H79" t="s">
        <v>30</v>
      </c>
      <c r="I79" t="s">
        <v>30</v>
      </c>
      <c r="J79" t="s">
        <v>31</v>
      </c>
      <c r="K79" t="s">
        <v>30</v>
      </c>
      <c r="L79">
        <v>34</v>
      </c>
      <c r="M79">
        <v>39137</v>
      </c>
      <c r="N79" t="s">
        <v>53</v>
      </c>
      <c r="O79">
        <v>0</v>
      </c>
      <c r="P79" t="s">
        <v>30</v>
      </c>
      <c r="Q79">
        <v>5.6282490000000003</v>
      </c>
      <c r="R79">
        <v>245166.507143</v>
      </c>
      <c r="S79" t="s">
        <v>33</v>
      </c>
      <c r="T79" t="s">
        <v>34</v>
      </c>
      <c r="U79" s="1">
        <v>45530.115486111114</v>
      </c>
      <c r="V79" t="s">
        <v>34</v>
      </c>
      <c r="W79" s="1">
        <v>45530.115486111114</v>
      </c>
      <c r="Y79">
        <v>4.8999999999999998E-4</v>
      </c>
      <c r="Z79">
        <v>0</v>
      </c>
      <c r="AA79">
        <v>112.276218</v>
      </c>
    </row>
    <row r="80" spans="1:27" x14ac:dyDescent="0.25">
      <c r="A80" t="s">
        <v>50</v>
      </c>
      <c r="B80" t="s">
        <v>61</v>
      </c>
      <c r="C80" t="s">
        <v>62</v>
      </c>
      <c r="D80" t="s">
        <v>30</v>
      </c>
      <c r="E80">
        <v>47.659368999999998</v>
      </c>
      <c r="F80">
        <v>-122.428606</v>
      </c>
      <c r="G80" t="s">
        <v>31</v>
      </c>
      <c r="H80" t="s">
        <v>30</v>
      </c>
      <c r="I80" t="s">
        <v>30</v>
      </c>
      <c r="J80" t="s">
        <v>31</v>
      </c>
      <c r="K80" t="s">
        <v>30</v>
      </c>
      <c r="L80">
        <v>34</v>
      </c>
      <c r="M80">
        <v>39531</v>
      </c>
      <c r="N80" t="s">
        <v>53</v>
      </c>
      <c r="O80">
        <v>0</v>
      </c>
      <c r="P80" s="1">
        <v>43662.666666666664</v>
      </c>
      <c r="Q80">
        <v>1.7328190000000001</v>
      </c>
      <c r="R80">
        <v>75481.595321999994</v>
      </c>
      <c r="S80" t="s">
        <v>33</v>
      </c>
      <c r="T80" t="s">
        <v>34</v>
      </c>
      <c r="U80" s="1">
        <v>45530.115486111114</v>
      </c>
      <c r="V80" t="s">
        <v>34</v>
      </c>
      <c r="W80" s="1">
        <v>45530.115486111114</v>
      </c>
      <c r="Y80">
        <v>9.7099999999999997E-4</v>
      </c>
      <c r="Z80">
        <v>0</v>
      </c>
      <c r="AA80">
        <v>439.85154199999999</v>
      </c>
    </row>
    <row r="81" spans="1:27" x14ac:dyDescent="0.25">
      <c r="A81" t="s">
        <v>50</v>
      </c>
      <c r="B81" t="s">
        <v>61</v>
      </c>
      <c r="C81" t="s">
        <v>62</v>
      </c>
      <c r="D81" t="s">
        <v>30</v>
      </c>
      <c r="E81">
        <v>47.659368999999998</v>
      </c>
      <c r="F81">
        <v>-122.428606</v>
      </c>
      <c r="G81" t="s">
        <v>31</v>
      </c>
      <c r="H81" t="s">
        <v>30</v>
      </c>
      <c r="I81" t="s">
        <v>30</v>
      </c>
      <c r="J81" t="s">
        <v>31</v>
      </c>
      <c r="K81" t="s">
        <v>30</v>
      </c>
      <c r="L81">
        <v>34</v>
      </c>
      <c r="M81">
        <v>39863</v>
      </c>
      <c r="N81" t="s">
        <v>53</v>
      </c>
      <c r="O81">
        <v>3</v>
      </c>
      <c r="P81" s="1">
        <v>40833.666666666664</v>
      </c>
      <c r="Q81">
        <v>4.79467</v>
      </c>
      <c r="R81">
        <v>208855.83712499999</v>
      </c>
      <c r="S81" t="s">
        <v>33</v>
      </c>
      <c r="T81" t="s">
        <v>34</v>
      </c>
      <c r="U81" s="1">
        <v>45530.115486111114</v>
      </c>
      <c r="V81" t="s">
        <v>34</v>
      </c>
      <c r="W81" s="1">
        <v>45530.115486111114</v>
      </c>
      <c r="Y81">
        <v>4.0700000000000003E-4</v>
      </c>
      <c r="Z81">
        <v>0</v>
      </c>
      <c r="AA81">
        <v>58.535429000000001</v>
      </c>
    </row>
    <row r="82" spans="1:27" x14ac:dyDescent="0.25">
      <c r="A82" t="s">
        <v>50</v>
      </c>
      <c r="B82" t="s">
        <v>61</v>
      </c>
      <c r="C82" t="s">
        <v>62</v>
      </c>
      <c r="D82" t="s">
        <v>30</v>
      </c>
      <c r="E82">
        <v>47.659368999999998</v>
      </c>
      <c r="F82">
        <v>-122.428606</v>
      </c>
      <c r="G82" t="s">
        <v>31</v>
      </c>
      <c r="H82" t="s">
        <v>30</v>
      </c>
      <c r="I82" t="s">
        <v>30</v>
      </c>
      <c r="J82" t="s">
        <v>31</v>
      </c>
      <c r="K82" t="s">
        <v>30</v>
      </c>
      <c r="L82">
        <v>34</v>
      </c>
      <c r="M82">
        <v>40001</v>
      </c>
      <c r="N82" t="s">
        <v>53</v>
      </c>
      <c r="O82">
        <v>3</v>
      </c>
      <c r="P82" s="1">
        <v>43662.666666666664</v>
      </c>
      <c r="Q82">
        <v>1.241978</v>
      </c>
      <c r="R82">
        <v>54100.565699999999</v>
      </c>
      <c r="S82" t="s">
        <v>33</v>
      </c>
      <c r="T82" t="s">
        <v>34</v>
      </c>
      <c r="U82" s="1">
        <v>45530.115486111114</v>
      </c>
      <c r="V82" t="s">
        <v>34</v>
      </c>
      <c r="W82" s="1">
        <v>45530.115486111114</v>
      </c>
      <c r="Y82">
        <v>9.2000000000000003E-4</v>
      </c>
      <c r="Z82">
        <v>0</v>
      </c>
      <c r="AA82">
        <v>246.856201</v>
      </c>
    </row>
    <row r="83" spans="1:27" x14ac:dyDescent="0.25">
      <c r="A83" t="s">
        <v>50</v>
      </c>
      <c r="B83" t="s">
        <v>61</v>
      </c>
      <c r="C83" t="s">
        <v>63</v>
      </c>
      <c r="D83" t="s">
        <v>30</v>
      </c>
      <c r="E83">
        <v>47.660091999999999</v>
      </c>
      <c r="F83">
        <v>-122.430425</v>
      </c>
      <c r="G83" t="s">
        <v>30</v>
      </c>
      <c r="H83" t="s">
        <v>30</v>
      </c>
      <c r="I83" t="s">
        <v>30</v>
      </c>
      <c r="J83" t="s">
        <v>31</v>
      </c>
      <c r="K83" t="s">
        <v>30</v>
      </c>
      <c r="L83">
        <v>35</v>
      </c>
      <c r="M83">
        <v>40001</v>
      </c>
      <c r="N83" t="s">
        <v>53</v>
      </c>
      <c r="O83">
        <v>3</v>
      </c>
      <c r="P83" s="1">
        <v>43662.666666666664</v>
      </c>
      <c r="Q83">
        <v>1.241978</v>
      </c>
      <c r="R83">
        <v>54100.565699999999</v>
      </c>
      <c r="S83" t="s">
        <v>33</v>
      </c>
      <c r="T83" t="s">
        <v>34</v>
      </c>
      <c r="U83" s="1">
        <v>45530.115486111114</v>
      </c>
      <c r="V83" t="s">
        <v>34</v>
      </c>
      <c r="W83" s="1">
        <v>45530.115486111114</v>
      </c>
      <c r="Y83">
        <v>9.7E-5</v>
      </c>
      <c r="Z83">
        <v>0</v>
      </c>
      <c r="AA83">
        <v>3.6764739999999998</v>
      </c>
    </row>
    <row r="84" spans="1:27" x14ac:dyDescent="0.25">
      <c r="A84" t="s">
        <v>50</v>
      </c>
      <c r="B84" t="s">
        <v>64</v>
      </c>
      <c r="C84" t="s">
        <v>65</v>
      </c>
      <c r="D84" t="s">
        <v>30</v>
      </c>
      <c r="E84">
        <v>47.660933</v>
      </c>
      <c r="F84">
        <v>-122.42085</v>
      </c>
      <c r="G84" t="s">
        <v>30</v>
      </c>
      <c r="H84" t="s">
        <v>30</v>
      </c>
      <c r="I84" t="s">
        <v>30</v>
      </c>
      <c r="J84" t="s">
        <v>31</v>
      </c>
      <c r="K84" t="s">
        <v>31</v>
      </c>
      <c r="L84">
        <v>41</v>
      </c>
      <c r="M84">
        <v>39433</v>
      </c>
      <c r="N84" t="s">
        <v>53</v>
      </c>
      <c r="O84">
        <v>3</v>
      </c>
      <c r="P84" s="1">
        <v>41925.666666666664</v>
      </c>
      <c r="Q84">
        <v>1.80114</v>
      </c>
      <c r="R84">
        <v>78457.642011000004</v>
      </c>
      <c r="S84" t="s">
        <v>33</v>
      </c>
      <c r="T84" t="s">
        <v>34</v>
      </c>
      <c r="U84" s="1">
        <v>45530.115486111114</v>
      </c>
      <c r="V84" t="s">
        <v>34</v>
      </c>
      <c r="W84" s="1">
        <v>45530.115486111114</v>
      </c>
      <c r="Y84">
        <v>2.7260000000000001E-3</v>
      </c>
      <c r="Z84">
        <v>0</v>
      </c>
      <c r="AA84">
        <v>3394.5448459999998</v>
      </c>
    </row>
    <row r="85" spans="1:27" x14ac:dyDescent="0.25">
      <c r="A85" t="s">
        <v>50</v>
      </c>
      <c r="B85" t="s">
        <v>64</v>
      </c>
      <c r="C85" t="s">
        <v>65</v>
      </c>
      <c r="D85" t="s">
        <v>30</v>
      </c>
      <c r="E85">
        <v>47.660933</v>
      </c>
      <c r="F85">
        <v>-122.42085</v>
      </c>
      <c r="G85" t="s">
        <v>30</v>
      </c>
      <c r="H85" t="s">
        <v>30</v>
      </c>
      <c r="I85" t="s">
        <v>30</v>
      </c>
      <c r="J85" t="s">
        <v>31</v>
      </c>
      <c r="K85" t="s">
        <v>31</v>
      </c>
      <c r="L85">
        <v>41</v>
      </c>
      <c r="M85">
        <v>39465</v>
      </c>
      <c r="N85" t="s">
        <v>53</v>
      </c>
      <c r="O85">
        <v>3</v>
      </c>
      <c r="P85" s="1">
        <v>42207.666666666664</v>
      </c>
      <c r="Q85">
        <v>2.6537099999999998</v>
      </c>
      <c r="R85">
        <v>115595.609486</v>
      </c>
      <c r="S85" t="s">
        <v>33</v>
      </c>
      <c r="T85" t="s">
        <v>34</v>
      </c>
      <c r="U85" s="1">
        <v>45530.115486111114</v>
      </c>
      <c r="V85" t="s">
        <v>34</v>
      </c>
      <c r="W85" s="1">
        <v>45530.115486111114</v>
      </c>
      <c r="Y85">
        <v>1.647E-3</v>
      </c>
      <c r="Z85">
        <v>0</v>
      </c>
      <c r="AA85">
        <v>1364.0910349999999</v>
      </c>
    </row>
    <row r="86" spans="1:27" x14ac:dyDescent="0.25">
      <c r="A86" t="s">
        <v>50</v>
      </c>
      <c r="B86" t="s">
        <v>64</v>
      </c>
      <c r="C86" t="s">
        <v>65</v>
      </c>
      <c r="D86" t="s">
        <v>30</v>
      </c>
      <c r="E86">
        <v>47.660933</v>
      </c>
      <c r="F86">
        <v>-122.42085</v>
      </c>
      <c r="G86" t="s">
        <v>30</v>
      </c>
      <c r="H86" t="s">
        <v>30</v>
      </c>
      <c r="I86" t="s">
        <v>30</v>
      </c>
      <c r="J86" t="s">
        <v>31</v>
      </c>
      <c r="K86" t="s">
        <v>31</v>
      </c>
      <c r="L86">
        <v>41</v>
      </c>
      <c r="M86">
        <v>39529</v>
      </c>
      <c r="N86" t="s">
        <v>53</v>
      </c>
      <c r="O86">
        <v>3</v>
      </c>
      <c r="P86" s="1">
        <v>43663.666666666664</v>
      </c>
      <c r="Q86">
        <v>2.7101139999999999</v>
      </c>
      <c r="R86">
        <v>118052.556131</v>
      </c>
      <c r="S86" t="s">
        <v>33</v>
      </c>
      <c r="T86" t="s">
        <v>34</v>
      </c>
      <c r="U86" s="1">
        <v>45530.115486111114</v>
      </c>
      <c r="V86" t="s">
        <v>34</v>
      </c>
      <c r="W86" s="1">
        <v>45530.115486111114</v>
      </c>
      <c r="Y86">
        <v>1.4139999999999999E-3</v>
      </c>
      <c r="Z86">
        <v>0</v>
      </c>
      <c r="AA86">
        <v>933.83564899999999</v>
      </c>
    </row>
    <row r="87" spans="1:27" x14ac:dyDescent="0.25">
      <c r="A87" t="s">
        <v>50</v>
      </c>
      <c r="B87" t="s">
        <v>64</v>
      </c>
      <c r="C87" t="s">
        <v>65</v>
      </c>
      <c r="D87" t="s">
        <v>30</v>
      </c>
      <c r="E87">
        <v>47.660933</v>
      </c>
      <c r="F87">
        <v>-122.42085</v>
      </c>
      <c r="G87" t="s">
        <v>30</v>
      </c>
      <c r="H87" t="s">
        <v>30</v>
      </c>
      <c r="I87" t="s">
        <v>30</v>
      </c>
      <c r="J87" t="s">
        <v>31</v>
      </c>
      <c r="K87" t="s">
        <v>31</v>
      </c>
      <c r="L87">
        <v>41</v>
      </c>
      <c r="M87">
        <v>40267</v>
      </c>
      <c r="N87" t="s">
        <v>53</v>
      </c>
      <c r="O87">
        <v>4</v>
      </c>
      <c r="P87" s="1">
        <v>43689.666666666664</v>
      </c>
      <c r="Q87">
        <v>2.0171749999999999</v>
      </c>
      <c r="R87">
        <v>87868.150997000004</v>
      </c>
      <c r="S87" t="s">
        <v>33</v>
      </c>
      <c r="T87" t="s">
        <v>34</v>
      </c>
      <c r="U87" s="1">
        <v>45530.115486111114</v>
      </c>
      <c r="V87" t="s">
        <v>34</v>
      </c>
      <c r="W87" s="1">
        <v>45530.115486111114</v>
      </c>
      <c r="Y87">
        <v>2.1159999999999998E-3</v>
      </c>
      <c r="Z87">
        <v>0</v>
      </c>
      <c r="AA87">
        <v>1880.399371</v>
      </c>
    </row>
    <row r="88" spans="1:27" x14ac:dyDescent="0.25">
      <c r="A88" t="s">
        <v>50</v>
      </c>
      <c r="B88" t="s">
        <v>64</v>
      </c>
      <c r="C88" t="s">
        <v>65</v>
      </c>
      <c r="D88" t="s">
        <v>30</v>
      </c>
      <c r="E88">
        <v>47.660933</v>
      </c>
      <c r="F88">
        <v>-122.42085</v>
      </c>
      <c r="G88" t="s">
        <v>30</v>
      </c>
      <c r="H88" t="s">
        <v>30</v>
      </c>
      <c r="I88" t="s">
        <v>30</v>
      </c>
      <c r="J88" t="s">
        <v>31</v>
      </c>
      <c r="K88" t="s">
        <v>31</v>
      </c>
      <c r="L88">
        <v>41</v>
      </c>
      <c r="M88">
        <v>40538</v>
      </c>
      <c r="N88" t="s">
        <v>53</v>
      </c>
      <c r="O88">
        <v>3</v>
      </c>
      <c r="P88" s="1">
        <v>45190.958333333336</v>
      </c>
      <c r="Q88">
        <v>1.008383</v>
      </c>
      <c r="R88">
        <v>43925.171966000002</v>
      </c>
      <c r="S88" t="s">
        <v>33</v>
      </c>
      <c r="T88" t="s">
        <v>34</v>
      </c>
      <c r="U88" s="1">
        <v>45530.115486111114</v>
      </c>
      <c r="V88" t="s">
        <v>34</v>
      </c>
      <c r="W88" s="1">
        <v>45530.115486111114</v>
      </c>
      <c r="Y88">
        <v>1.7240000000000001E-3</v>
      </c>
      <c r="Z88">
        <v>0</v>
      </c>
      <c r="AA88">
        <v>186.443702</v>
      </c>
    </row>
    <row r="89" spans="1:27" x14ac:dyDescent="0.25">
      <c r="A89" t="s">
        <v>50</v>
      </c>
      <c r="B89" t="s">
        <v>64</v>
      </c>
      <c r="C89" t="s">
        <v>66</v>
      </c>
      <c r="D89" t="s">
        <v>30</v>
      </c>
      <c r="E89">
        <v>47.660017000000003</v>
      </c>
      <c r="F89">
        <v>-122.42104999999999</v>
      </c>
      <c r="G89" t="s">
        <v>30</v>
      </c>
      <c r="H89" t="s">
        <v>30</v>
      </c>
      <c r="I89" t="s">
        <v>30</v>
      </c>
      <c r="J89" t="s">
        <v>31</v>
      </c>
      <c r="K89" t="s">
        <v>30</v>
      </c>
      <c r="L89">
        <v>42</v>
      </c>
      <c r="M89">
        <v>38768</v>
      </c>
      <c r="N89" t="s">
        <v>53</v>
      </c>
      <c r="O89">
        <v>3</v>
      </c>
      <c r="P89" s="1">
        <v>42207.666666666664</v>
      </c>
      <c r="Q89">
        <v>2.7066970000000001</v>
      </c>
      <c r="R89">
        <v>117903.727508</v>
      </c>
      <c r="S89" t="s">
        <v>33</v>
      </c>
      <c r="T89" t="s">
        <v>34</v>
      </c>
      <c r="U89" s="1">
        <v>45530.115486111114</v>
      </c>
      <c r="V89" t="s">
        <v>34</v>
      </c>
      <c r="W89" s="1">
        <v>45530.115486111114</v>
      </c>
      <c r="Y89">
        <v>1.586E-3</v>
      </c>
      <c r="Z89">
        <v>0</v>
      </c>
      <c r="AA89">
        <v>900.099648</v>
      </c>
    </row>
    <row r="90" spans="1:27" x14ac:dyDescent="0.25">
      <c r="A90" t="s">
        <v>50</v>
      </c>
      <c r="B90" t="s">
        <v>64</v>
      </c>
      <c r="C90" t="s">
        <v>66</v>
      </c>
      <c r="D90" t="s">
        <v>30</v>
      </c>
      <c r="E90">
        <v>47.660017000000003</v>
      </c>
      <c r="F90">
        <v>-122.42104999999999</v>
      </c>
      <c r="G90" t="s">
        <v>30</v>
      </c>
      <c r="H90" t="s">
        <v>30</v>
      </c>
      <c r="I90" t="s">
        <v>30</v>
      </c>
      <c r="J90" t="s">
        <v>31</v>
      </c>
      <c r="K90" t="s">
        <v>30</v>
      </c>
      <c r="L90">
        <v>42</v>
      </c>
      <c r="M90">
        <v>39433</v>
      </c>
      <c r="N90" t="s">
        <v>53</v>
      </c>
      <c r="O90">
        <v>3</v>
      </c>
      <c r="P90" s="1">
        <v>41925.666666666664</v>
      </c>
      <c r="Q90">
        <v>1.80114</v>
      </c>
      <c r="R90">
        <v>78457.642011000004</v>
      </c>
      <c r="S90" t="s">
        <v>33</v>
      </c>
      <c r="T90" t="s">
        <v>34</v>
      </c>
      <c r="U90" s="1">
        <v>45530.115486111114</v>
      </c>
      <c r="V90" t="s">
        <v>34</v>
      </c>
      <c r="W90" s="1">
        <v>45530.115486111114</v>
      </c>
      <c r="Y90">
        <v>2.2590000000000002E-3</v>
      </c>
      <c r="Z90">
        <v>0</v>
      </c>
      <c r="AA90">
        <v>2312.300358</v>
      </c>
    </row>
    <row r="91" spans="1:27" x14ac:dyDescent="0.25">
      <c r="A91" t="s">
        <v>50</v>
      </c>
      <c r="B91" t="s">
        <v>64</v>
      </c>
      <c r="C91" t="s">
        <v>66</v>
      </c>
      <c r="D91" t="s">
        <v>30</v>
      </c>
      <c r="E91">
        <v>47.660017000000003</v>
      </c>
      <c r="F91">
        <v>-122.42104999999999</v>
      </c>
      <c r="G91" t="s">
        <v>30</v>
      </c>
      <c r="H91" t="s">
        <v>30</v>
      </c>
      <c r="I91" t="s">
        <v>30</v>
      </c>
      <c r="J91" t="s">
        <v>31</v>
      </c>
      <c r="K91" t="s">
        <v>30</v>
      </c>
      <c r="L91">
        <v>42</v>
      </c>
      <c r="M91">
        <v>39465</v>
      </c>
      <c r="N91" t="s">
        <v>53</v>
      </c>
      <c r="O91">
        <v>3</v>
      </c>
      <c r="P91" s="1">
        <v>42207.666666666664</v>
      </c>
      <c r="Q91">
        <v>2.6537099999999998</v>
      </c>
      <c r="R91">
        <v>115595.609486</v>
      </c>
      <c r="S91" t="s">
        <v>33</v>
      </c>
      <c r="T91" t="s">
        <v>34</v>
      </c>
      <c r="U91" s="1">
        <v>45530.115486111114</v>
      </c>
      <c r="V91" t="s">
        <v>34</v>
      </c>
      <c r="W91" s="1">
        <v>45530.115486111114</v>
      </c>
      <c r="Y91">
        <v>1.3129999999999999E-3</v>
      </c>
      <c r="Z91">
        <v>0</v>
      </c>
      <c r="AA91">
        <v>746.34406300000001</v>
      </c>
    </row>
    <row r="92" spans="1:27" x14ac:dyDescent="0.25">
      <c r="A92" t="s">
        <v>50</v>
      </c>
      <c r="B92" t="s">
        <v>64</v>
      </c>
      <c r="C92" t="s">
        <v>66</v>
      </c>
      <c r="D92" t="s">
        <v>30</v>
      </c>
      <c r="E92">
        <v>47.660017000000003</v>
      </c>
      <c r="F92">
        <v>-122.42104999999999</v>
      </c>
      <c r="G92" t="s">
        <v>30</v>
      </c>
      <c r="H92" t="s">
        <v>30</v>
      </c>
      <c r="I92" t="s">
        <v>30</v>
      </c>
      <c r="J92" t="s">
        <v>31</v>
      </c>
      <c r="K92" t="s">
        <v>30</v>
      </c>
      <c r="L92">
        <v>42</v>
      </c>
      <c r="M92">
        <v>39529</v>
      </c>
      <c r="N92" t="s">
        <v>53</v>
      </c>
      <c r="O92">
        <v>3</v>
      </c>
      <c r="P92" s="1">
        <v>43663.666666666664</v>
      </c>
      <c r="Q92">
        <v>2.7101139999999999</v>
      </c>
      <c r="R92">
        <v>118052.556131</v>
      </c>
      <c r="S92" t="s">
        <v>33</v>
      </c>
      <c r="T92" t="s">
        <v>34</v>
      </c>
      <c r="U92" s="1">
        <v>45530.115486111114</v>
      </c>
      <c r="V92" t="s">
        <v>34</v>
      </c>
      <c r="W92" s="1">
        <v>45530.115486111114</v>
      </c>
      <c r="Y92">
        <v>2.7539999999999999E-3</v>
      </c>
      <c r="Z92">
        <v>0</v>
      </c>
      <c r="AA92">
        <v>3874.5843669999999</v>
      </c>
    </row>
    <row r="93" spans="1:27" x14ac:dyDescent="0.25">
      <c r="A93" t="s">
        <v>50</v>
      </c>
      <c r="B93" t="s">
        <v>64</v>
      </c>
      <c r="C93" t="s">
        <v>67</v>
      </c>
      <c r="D93" t="s">
        <v>30</v>
      </c>
      <c r="E93">
        <v>47.659950000000002</v>
      </c>
      <c r="F93">
        <v>-122.423117</v>
      </c>
      <c r="G93" t="s">
        <v>30</v>
      </c>
      <c r="H93" t="s">
        <v>30</v>
      </c>
      <c r="I93" t="s">
        <v>30</v>
      </c>
      <c r="J93" t="s">
        <v>31</v>
      </c>
      <c r="K93" t="s">
        <v>30</v>
      </c>
      <c r="L93">
        <v>43</v>
      </c>
      <c r="M93">
        <v>38768</v>
      </c>
      <c r="N93" t="s">
        <v>53</v>
      </c>
      <c r="O93">
        <v>3</v>
      </c>
      <c r="P93" s="1">
        <v>42207.666666666664</v>
      </c>
      <c r="Q93">
        <v>2.7066970000000001</v>
      </c>
      <c r="R93">
        <v>117903.727508</v>
      </c>
      <c r="S93" t="s">
        <v>33</v>
      </c>
      <c r="T93" t="s">
        <v>34</v>
      </c>
      <c r="U93" s="1">
        <v>45530.115486111114</v>
      </c>
      <c r="V93" t="s">
        <v>34</v>
      </c>
      <c r="W93" s="1">
        <v>45530.115486111114</v>
      </c>
      <c r="Y93">
        <v>3.0869999999999999E-3</v>
      </c>
      <c r="Z93">
        <v>0</v>
      </c>
      <c r="AA93">
        <v>3234.2300110000001</v>
      </c>
    </row>
    <row r="94" spans="1:27" x14ac:dyDescent="0.25">
      <c r="A94" t="s">
        <v>50</v>
      </c>
      <c r="B94" t="s">
        <v>64</v>
      </c>
      <c r="C94" t="s">
        <v>67</v>
      </c>
      <c r="D94" t="s">
        <v>30</v>
      </c>
      <c r="E94">
        <v>47.659950000000002</v>
      </c>
      <c r="F94">
        <v>-122.423117</v>
      </c>
      <c r="G94" t="s">
        <v>30</v>
      </c>
      <c r="H94" t="s">
        <v>30</v>
      </c>
      <c r="I94" t="s">
        <v>30</v>
      </c>
      <c r="J94" t="s">
        <v>31</v>
      </c>
      <c r="K94" t="s">
        <v>30</v>
      </c>
      <c r="L94">
        <v>43</v>
      </c>
      <c r="M94">
        <v>39455</v>
      </c>
      <c r="N94" t="s">
        <v>53</v>
      </c>
      <c r="O94">
        <v>3</v>
      </c>
      <c r="P94" s="1">
        <v>42208.666666666664</v>
      </c>
      <c r="Q94">
        <v>3.8787050000000001</v>
      </c>
      <c r="R94">
        <v>168956.37033000001</v>
      </c>
      <c r="S94" t="s">
        <v>33</v>
      </c>
      <c r="T94" t="s">
        <v>34</v>
      </c>
      <c r="U94" s="1">
        <v>45530.115486111114</v>
      </c>
      <c r="V94" t="s">
        <v>34</v>
      </c>
      <c r="W94" s="1">
        <v>45530.115486111114</v>
      </c>
      <c r="Y94">
        <v>2.6549999999999998E-3</v>
      </c>
      <c r="Z94">
        <v>0</v>
      </c>
      <c r="AA94">
        <v>3653.7905350000001</v>
      </c>
    </row>
    <row r="95" spans="1:27" x14ac:dyDescent="0.25">
      <c r="A95" t="s">
        <v>50</v>
      </c>
      <c r="B95" t="s">
        <v>64</v>
      </c>
      <c r="C95" t="s">
        <v>67</v>
      </c>
      <c r="D95" t="s">
        <v>30</v>
      </c>
      <c r="E95">
        <v>47.659950000000002</v>
      </c>
      <c r="F95">
        <v>-122.423117</v>
      </c>
      <c r="G95" t="s">
        <v>30</v>
      </c>
      <c r="H95" t="s">
        <v>30</v>
      </c>
      <c r="I95" t="s">
        <v>30</v>
      </c>
      <c r="J95" t="s">
        <v>31</v>
      </c>
      <c r="K95" t="s">
        <v>30</v>
      </c>
      <c r="L95">
        <v>43</v>
      </c>
      <c r="M95">
        <v>39575</v>
      </c>
      <c r="N95" t="s">
        <v>53</v>
      </c>
      <c r="O95">
        <v>3</v>
      </c>
      <c r="P95" s="1">
        <v>44784.958333333336</v>
      </c>
      <c r="Q95">
        <v>2.8755250000000001</v>
      </c>
      <c r="R95">
        <v>125257.87276899999</v>
      </c>
      <c r="S95" t="s">
        <v>33</v>
      </c>
      <c r="T95" t="s">
        <v>34</v>
      </c>
      <c r="U95" s="1">
        <v>45530.115486111114</v>
      </c>
      <c r="V95" t="s">
        <v>34</v>
      </c>
      <c r="W95" s="1">
        <v>45530.115486111114</v>
      </c>
      <c r="Y95">
        <v>1.17E-3</v>
      </c>
      <c r="Z95">
        <v>0</v>
      </c>
      <c r="AA95">
        <v>602.83799599999998</v>
      </c>
    </row>
    <row r="96" spans="1:27" x14ac:dyDescent="0.25">
      <c r="A96" t="s">
        <v>50</v>
      </c>
      <c r="B96" t="s">
        <v>64</v>
      </c>
      <c r="C96" t="s">
        <v>68</v>
      </c>
      <c r="D96" t="s">
        <v>30</v>
      </c>
      <c r="E96">
        <v>47.661267000000002</v>
      </c>
      <c r="F96">
        <v>-122.42313300000001</v>
      </c>
      <c r="G96" t="s">
        <v>30</v>
      </c>
      <c r="H96" t="s">
        <v>30</v>
      </c>
      <c r="I96" t="s">
        <v>30</v>
      </c>
      <c r="J96" t="s">
        <v>31</v>
      </c>
      <c r="K96" t="s">
        <v>30</v>
      </c>
      <c r="L96">
        <v>44</v>
      </c>
      <c r="M96">
        <v>39455</v>
      </c>
      <c r="N96" t="s">
        <v>53</v>
      </c>
      <c r="O96">
        <v>3</v>
      </c>
      <c r="P96" s="1">
        <v>42208.666666666664</v>
      </c>
      <c r="Q96">
        <v>3.8787050000000001</v>
      </c>
      <c r="R96">
        <v>168956.37033000001</v>
      </c>
      <c r="S96" t="s">
        <v>33</v>
      </c>
      <c r="T96" t="s">
        <v>34</v>
      </c>
      <c r="U96" s="1">
        <v>45530.115486111114</v>
      </c>
      <c r="V96" t="s">
        <v>34</v>
      </c>
      <c r="W96" s="1">
        <v>45530.115486111114</v>
      </c>
      <c r="Y96">
        <v>2.4499999999999999E-3</v>
      </c>
      <c r="Z96">
        <v>0</v>
      </c>
      <c r="AA96">
        <v>3443.7409090000001</v>
      </c>
    </row>
    <row r="97" spans="1:27" x14ac:dyDescent="0.25">
      <c r="A97" t="s">
        <v>50</v>
      </c>
      <c r="B97" t="s">
        <v>64</v>
      </c>
      <c r="C97" t="s">
        <v>68</v>
      </c>
      <c r="D97" t="s">
        <v>30</v>
      </c>
      <c r="E97">
        <v>47.661267000000002</v>
      </c>
      <c r="F97">
        <v>-122.42313300000001</v>
      </c>
      <c r="G97" t="s">
        <v>30</v>
      </c>
      <c r="H97" t="s">
        <v>30</v>
      </c>
      <c r="I97" t="s">
        <v>30</v>
      </c>
      <c r="J97" t="s">
        <v>31</v>
      </c>
      <c r="K97" t="s">
        <v>30</v>
      </c>
      <c r="L97">
        <v>44</v>
      </c>
      <c r="M97">
        <v>39575</v>
      </c>
      <c r="N97" t="s">
        <v>53</v>
      </c>
      <c r="O97">
        <v>3</v>
      </c>
      <c r="P97" s="1">
        <v>44784.958333333336</v>
      </c>
      <c r="Q97">
        <v>2.8755250000000001</v>
      </c>
      <c r="R97">
        <v>125257.87276899999</v>
      </c>
      <c r="S97" t="s">
        <v>33</v>
      </c>
      <c r="T97" t="s">
        <v>34</v>
      </c>
      <c r="U97" s="1">
        <v>45530.115486111114</v>
      </c>
      <c r="V97" t="s">
        <v>34</v>
      </c>
      <c r="W97" s="1">
        <v>45530.115486111114</v>
      </c>
      <c r="Y97">
        <v>3.1319999999999998E-3</v>
      </c>
      <c r="Z97">
        <v>0</v>
      </c>
      <c r="AA97">
        <v>2797.534553</v>
      </c>
    </row>
    <row r="98" spans="1:27" x14ac:dyDescent="0.25">
      <c r="A98" t="s">
        <v>50</v>
      </c>
      <c r="B98" t="s">
        <v>64</v>
      </c>
      <c r="C98" t="s">
        <v>68</v>
      </c>
      <c r="D98" t="s">
        <v>30</v>
      </c>
      <c r="E98">
        <v>47.661267000000002</v>
      </c>
      <c r="F98">
        <v>-122.42313300000001</v>
      </c>
      <c r="G98" t="s">
        <v>30</v>
      </c>
      <c r="H98" t="s">
        <v>30</v>
      </c>
      <c r="I98" t="s">
        <v>30</v>
      </c>
      <c r="J98" t="s">
        <v>31</v>
      </c>
      <c r="K98" t="s">
        <v>30</v>
      </c>
      <c r="L98">
        <v>44</v>
      </c>
      <c r="M98">
        <v>40267</v>
      </c>
      <c r="N98" t="s">
        <v>53</v>
      </c>
      <c r="O98">
        <v>4</v>
      </c>
      <c r="P98" s="1">
        <v>43689.666666666664</v>
      </c>
      <c r="Q98">
        <v>2.0171749999999999</v>
      </c>
      <c r="R98">
        <v>87868.150997000004</v>
      </c>
      <c r="S98" t="s">
        <v>33</v>
      </c>
      <c r="T98" t="s">
        <v>34</v>
      </c>
      <c r="U98" s="1">
        <v>45530.115486111114</v>
      </c>
      <c r="V98" t="s">
        <v>34</v>
      </c>
      <c r="W98" s="1">
        <v>45530.115486111114</v>
      </c>
      <c r="Y98">
        <v>6.1399999999999996E-4</v>
      </c>
      <c r="Z98">
        <v>0</v>
      </c>
      <c r="AA98">
        <v>152.82785899999999</v>
      </c>
    </row>
    <row r="99" spans="1:27" x14ac:dyDescent="0.25">
      <c r="A99" t="s">
        <v>50</v>
      </c>
      <c r="B99" t="s">
        <v>64</v>
      </c>
      <c r="C99" t="s">
        <v>69</v>
      </c>
      <c r="D99" t="s">
        <v>30</v>
      </c>
      <c r="E99">
        <v>47.660533000000001</v>
      </c>
      <c r="F99">
        <v>-122.42223300000001</v>
      </c>
      <c r="G99" t="s">
        <v>30</v>
      </c>
      <c r="H99" t="s">
        <v>30</v>
      </c>
      <c r="I99" t="s">
        <v>30</v>
      </c>
      <c r="J99" t="s">
        <v>31</v>
      </c>
      <c r="K99" t="s">
        <v>30</v>
      </c>
      <c r="L99">
        <v>45</v>
      </c>
      <c r="M99">
        <v>39433</v>
      </c>
      <c r="N99" t="s">
        <v>53</v>
      </c>
      <c r="O99">
        <v>3</v>
      </c>
      <c r="P99" s="1">
        <v>41925.666666666664</v>
      </c>
      <c r="Q99">
        <v>1.80114</v>
      </c>
      <c r="R99">
        <v>78457.642011000004</v>
      </c>
      <c r="S99" t="s">
        <v>33</v>
      </c>
      <c r="T99" t="s">
        <v>34</v>
      </c>
      <c r="U99" s="1">
        <v>45530.115486111114</v>
      </c>
      <c r="V99" t="s">
        <v>34</v>
      </c>
      <c r="W99" s="1">
        <v>45530.115486111114</v>
      </c>
      <c r="Y99">
        <v>9.7499999999999996E-4</v>
      </c>
      <c r="Z99">
        <v>0</v>
      </c>
      <c r="AA99">
        <v>374.46940499999999</v>
      </c>
    </row>
    <row r="100" spans="1:27" x14ac:dyDescent="0.25">
      <c r="A100" t="s">
        <v>50</v>
      </c>
      <c r="B100" t="s">
        <v>64</v>
      </c>
      <c r="C100" t="s">
        <v>69</v>
      </c>
      <c r="D100" t="s">
        <v>30</v>
      </c>
      <c r="E100">
        <v>47.660533000000001</v>
      </c>
      <c r="F100">
        <v>-122.42223300000001</v>
      </c>
      <c r="G100" t="s">
        <v>30</v>
      </c>
      <c r="H100" t="s">
        <v>30</v>
      </c>
      <c r="I100" t="s">
        <v>30</v>
      </c>
      <c r="J100" t="s">
        <v>31</v>
      </c>
      <c r="K100" t="s">
        <v>30</v>
      </c>
      <c r="L100">
        <v>45</v>
      </c>
      <c r="M100">
        <v>39455</v>
      </c>
      <c r="N100" t="s">
        <v>53</v>
      </c>
      <c r="O100">
        <v>3</v>
      </c>
      <c r="P100" s="1">
        <v>42208.666666666664</v>
      </c>
      <c r="Q100">
        <v>3.8787050000000001</v>
      </c>
      <c r="R100">
        <v>168956.37033000001</v>
      </c>
      <c r="S100" t="s">
        <v>33</v>
      </c>
      <c r="T100" t="s">
        <v>34</v>
      </c>
      <c r="U100" s="1">
        <v>45530.115486111114</v>
      </c>
      <c r="V100" t="s">
        <v>34</v>
      </c>
      <c r="W100" s="1">
        <v>45530.115486111114</v>
      </c>
      <c r="Y100">
        <v>3.3449999999999999E-3</v>
      </c>
      <c r="Z100">
        <v>0</v>
      </c>
      <c r="AA100">
        <v>3273.7192260000002</v>
      </c>
    </row>
    <row r="101" spans="1:27" x14ac:dyDescent="0.25">
      <c r="A101" t="s">
        <v>50</v>
      </c>
      <c r="B101" t="s">
        <v>64</v>
      </c>
      <c r="C101" t="s">
        <v>69</v>
      </c>
      <c r="D101" t="s">
        <v>30</v>
      </c>
      <c r="E101">
        <v>47.660533000000001</v>
      </c>
      <c r="F101">
        <v>-122.42223300000001</v>
      </c>
      <c r="G101" t="s">
        <v>30</v>
      </c>
      <c r="H101" t="s">
        <v>30</v>
      </c>
      <c r="I101" t="s">
        <v>30</v>
      </c>
      <c r="J101" t="s">
        <v>31</v>
      </c>
      <c r="K101" t="s">
        <v>30</v>
      </c>
      <c r="L101">
        <v>45</v>
      </c>
      <c r="M101">
        <v>39465</v>
      </c>
      <c r="N101" t="s">
        <v>53</v>
      </c>
      <c r="O101">
        <v>3</v>
      </c>
      <c r="P101" s="1">
        <v>42207.666666666664</v>
      </c>
      <c r="Q101">
        <v>2.6537099999999998</v>
      </c>
      <c r="R101">
        <v>115595.609486</v>
      </c>
      <c r="S101" t="s">
        <v>33</v>
      </c>
      <c r="T101" t="s">
        <v>34</v>
      </c>
      <c r="U101" s="1">
        <v>45530.115486111114</v>
      </c>
      <c r="V101" t="s">
        <v>34</v>
      </c>
      <c r="W101" s="1">
        <v>45530.115486111114</v>
      </c>
      <c r="Y101">
        <v>2.614E-3</v>
      </c>
      <c r="Z101">
        <v>0</v>
      </c>
      <c r="AA101">
        <v>4009.507443</v>
      </c>
    </row>
    <row r="102" spans="1:27" x14ac:dyDescent="0.25">
      <c r="A102" t="s">
        <v>50</v>
      </c>
      <c r="B102" t="s">
        <v>70</v>
      </c>
      <c r="C102" t="s">
        <v>71</v>
      </c>
      <c r="D102" t="s">
        <v>30</v>
      </c>
      <c r="E102">
        <v>47.659683000000001</v>
      </c>
      <c r="F102">
        <v>-122.405233</v>
      </c>
      <c r="G102" t="s">
        <v>30</v>
      </c>
      <c r="H102" t="s">
        <v>30</v>
      </c>
      <c r="I102" t="s">
        <v>30</v>
      </c>
      <c r="J102" t="s">
        <v>31</v>
      </c>
      <c r="K102" t="s">
        <v>30</v>
      </c>
      <c r="L102">
        <v>46</v>
      </c>
      <c r="M102">
        <v>38541</v>
      </c>
      <c r="N102" t="s">
        <v>53</v>
      </c>
      <c r="O102">
        <v>3</v>
      </c>
      <c r="P102" s="1">
        <v>43004.666666666664</v>
      </c>
      <c r="Q102">
        <v>3.081134</v>
      </c>
      <c r="R102">
        <v>134214.196776</v>
      </c>
      <c r="S102" t="s">
        <v>33</v>
      </c>
      <c r="T102" t="s">
        <v>34</v>
      </c>
      <c r="U102" s="1">
        <v>45530.115486111114</v>
      </c>
      <c r="V102" t="s">
        <v>34</v>
      </c>
      <c r="W102" s="1">
        <v>45530.115486111114</v>
      </c>
      <c r="Y102">
        <v>1.3090000000000001E-3</v>
      </c>
      <c r="Z102">
        <v>0</v>
      </c>
      <c r="AA102">
        <v>209.06709000000001</v>
      </c>
    </row>
    <row r="103" spans="1:27" x14ac:dyDescent="0.25">
      <c r="A103" t="s">
        <v>50</v>
      </c>
      <c r="B103" t="s">
        <v>70</v>
      </c>
      <c r="C103" t="s">
        <v>72</v>
      </c>
      <c r="D103" t="s">
        <v>30</v>
      </c>
      <c r="E103">
        <v>47.661282999999997</v>
      </c>
      <c r="F103">
        <v>-122.40649999999999</v>
      </c>
      <c r="G103" t="s">
        <v>30</v>
      </c>
      <c r="H103" t="s">
        <v>30</v>
      </c>
      <c r="I103" t="s">
        <v>30</v>
      </c>
      <c r="J103" t="s">
        <v>31</v>
      </c>
      <c r="K103" t="s">
        <v>30</v>
      </c>
      <c r="L103">
        <v>48</v>
      </c>
      <c r="M103">
        <v>38779</v>
      </c>
      <c r="N103" t="s">
        <v>53</v>
      </c>
      <c r="O103">
        <v>3</v>
      </c>
      <c r="P103" s="1">
        <v>42603.666666666664</v>
      </c>
      <c r="Q103">
        <v>5.5434749999999999</v>
      </c>
      <c r="R103">
        <v>241473.76110900001</v>
      </c>
      <c r="S103" t="s">
        <v>33</v>
      </c>
      <c r="T103" t="s">
        <v>34</v>
      </c>
      <c r="U103" s="1">
        <v>45530.115486111114</v>
      </c>
      <c r="V103" t="s">
        <v>34</v>
      </c>
      <c r="W103" s="1">
        <v>45530.115486111114</v>
      </c>
      <c r="Y103">
        <v>3.5339999999999998E-3</v>
      </c>
      <c r="Z103">
        <v>0</v>
      </c>
      <c r="AA103">
        <v>410.08917700000001</v>
      </c>
    </row>
    <row r="104" spans="1:27" x14ac:dyDescent="0.25">
      <c r="A104" t="s">
        <v>50</v>
      </c>
      <c r="B104" t="s">
        <v>70</v>
      </c>
      <c r="C104" t="s">
        <v>73</v>
      </c>
      <c r="D104" t="s">
        <v>30</v>
      </c>
      <c r="E104">
        <v>47.661267000000002</v>
      </c>
      <c r="F104">
        <v>-122.40655</v>
      </c>
      <c r="G104" t="s">
        <v>30</v>
      </c>
      <c r="H104" t="s">
        <v>30</v>
      </c>
      <c r="I104" t="s">
        <v>30</v>
      </c>
      <c r="J104" t="s">
        <v>31</v>
      </c>
      <c r="K104" t="s">
        <v>30</v>
      </c>
      <c r="L104">
        <v>49</v>
      </c>
      <c r="M104">
        <v>38779</v>
      </c>
      <c r="N104" t="s">
        <v>53</v>
      </c>
      <c r="O104">
        <v>3</v>
      </c>
      <c r="P104" s="1">
        <v>42603.666666666664</v>
      </c>
      <c r="Q104">
        <v>5.5434749999999999</v>
      </c>
      <c r="R104">
        <v>241473.76110900001</v>
      </c>
      <c r="S104" t="s">
        <v>33</v>
      </c>
      <c r="T104" t="s">
        <v>34</v>
      </c>
      <c r="U104" s="1">
        <v>45530.115486111114</v>
      </c>
      <c r="V104" t="s">
        <v>34</v>
      </c>
      <c r="W104" s="1">
        <v>45530.115486111114</v>
      </c>
      <c r="Y104">
        <v>2.163E-3</v>
      </c>
      <c r="Z104">
        <v>0</v>
      </c>
      <c r="AA104">
        <v>146.323284</v>
      </c>
    </row>
    <row r="105" spans="1:27" x14ac:dyDescent="0.25">
      <c r="A105" t="s">
        <v>50</v>
      </c>
      <c r="B105" t="s">
        <v>70</v>
      </c>
      <c r="C105" t="s">
        <v>74</v>
      </c>
      <c r="D105" t="s">
        <v>30</v>
      </c>
      <c r="E105">
        <v>47.663617000000002</v>
      </c>
      <c r="F105">
        <v>-122.408517</v>
      </c>
      <c r="G105" t="s">
        <v>30</v>
      </c>
      <c r="H105" t="s">
        <v>30</v>
      </c>
      <c r="I105" t="s">
        <v>30</v>
      </c>
      <c r="J105" t="s">
        <v>31</v>
      </c>
      <c r="K105" t="s">
        <v>30</v>
      </c>
      <c r="L105">
        <v>51</v>
      </c>
      <c r="M105">
        <v>39186</v>
      </c>
      <c r="N105" t="s">
        <v>53</v>
      </c>
      <c r="O105">
        <v>3</v>
      </c>
      <c r="P105" s="1">
        <v>41575.666666666664</v>
      </c>
      <c r="Q105">
        <v>18.438139</v>
      </c>
      <c r="R105">
        <v>803165.23148299998</v>
      </c>
      <c r="S105" t="s">
        <v>33</v>
      </c>
      <c r="T105" t="s">
        <v>34</v>
      </c>
      <c r="U105" s="1">
        <v>45530.115486111114</v>
      </c>
      <c r="V105" t="s">
        <v>34</v>
      </c>
      <c r="W105" s="1">
        <v>45530.115486111114</v>
      </c>
      <c r="Y105">
        <v>2.117E-3</v>
      </c>
      <c r="Z105">
        <v>0</v>
      </c>
      <c r="AA105">
        <v>2287.482133</v>
      </c>
    </row>
    <row r="106" spans="1:27" x14ac:dyDescent="0.25">
      <c r="A106" t="s">
        <v>50</v>
      </c>
      <c r="B106" t="s">
        <v>70</v>
      </c>
      <c r="C106" t="s">
        <v>74</v>
      </c>
      <c r="D106" t="s">
        <v>30</v>
      </c>
      <c r="E106">
        <v>47.663617000000002</v>
      </c>
      <c r="F106">
        <v>-122.408517</v>
      </c>
      <c r="G106" t="s">
        <v>30</v>
      </c>
      <c r="H106" t="s">
        <v>30</v>
      </c>
      <c r="I106" t="s">
        <v>30</v>
      </c>
      <c r="J106" t="s">
        <v>31</v>
      </c>
      <c r="K106" t="s">
        <v>30</v>
      </c>
      <c r="L106">
        <v>51</v>
      </c>
      <c r="M106">
        <v>39550</v>
      </c>
      <c r="N106" t="s">
        <v>53</v>
      </c>
      <c r="O106">
        <v>3</v>
      </c>
      <c r="P106" s="1">
        <v>44073.958333333336</v>
      </c>
      <c r="Q106">
        <v>1.8439840000000001</v>
      </c>
      <c r="R106">
        <v>80323.933925000005</v>
      </c>
      <c r="S106" t="s">
        <v>33</v>
      </c>
      <c r="T106" t="s">
        <v>34</v>
      </c>
      <c r="U106" s="1">
        <v>45530.115486111114</v>
      </c>
      <c r="V106" t="s">
        <v>34</v>
      </c>
      <c r="W106" s="1">
        <v>45530.115486111114</v>
      </c>
      <c r="Y106">
        <v>3.4099999999999999E-4</v>
      </c>
      <c r="Z106">
        <v>0</v>
      </c>
      <c r="AA106">
        <v>34.345633999999997</v>
      </c>
    </row>
    <row r="107" spans="1:27" x14ac:dyDescent="0.25">
      <c r="A107" t="s">
        <v>50</v>
      </c>
      <c r="B107" t="s">
        <v>70</v>
      </c>
      <c r="C107" t="s">
        <v>75</v>
      </c>
      <c r="D107" t="s">
        <v>30</v>
      </c>
      <c r="E107">
        <v>47.664516999999996</v>
      </c>
      <c r="F107">
        <v>-122.40901700000001</v>
      </c>
      <c r="G107" t="s">
        <v>31</v>
      </c>
      <c r="H107" t="s">
        <v>30</v>
      </c>
      <c r="I107" t="s">
        <v>30</v>
      </c>
      <c r="J107" t="s">
        <v>31</v>
      </c>
      <c r="K107" t="s">
        <v>30</v>
      </c>
      <c r="L107">
        <v>53</v>
      </c>
      <c r="M107">
        <v>39550</v>
      </c>
      <c r="N107" t="s">
        <v>53</v>
      </c>
      <c r="O107">
        <v>3</v>
      </c>
      <c r="P107" s="1">
        <v>44073.958333333336</v>
      </c>
      <c r="Q107">
        <v>1.8439840000000001</v>
      </c>
      <c r="R107">
        <v>80323.933925000005</v>
      </c>
      <c r="S107" t="s">
        <v>33</v>
      </c>
      <c r="T107" t="s">
        <v>34</v>
      </c>
      <c r="U107" s="1">
        <v>45530.115486111114</v>
      </c>
      <c r="V107" t="s">
        <v>34</v>
      </c>
      <c r="W107" s="1">
        <v>45530.115486111114</v>
      </c>
      <c r="Y107">
        <v>2.49E-3</v>
      </c>
      <c r="Z107">
        <v>0</v>
      </c>
      <c r="AA107">
        <v>196.295523</v>
      </c>
    </row>
    <row r="108" spans="1:27" x14ac:dyDescent="0.25">
      <c r="A108" t="s">
        <v>50</v>
      </c>
      <c r="B108" t="s">
        <v>57</v>
      </c>
      <c r="C108" t="s">
        <v>76</v>
      </c>
      <c r="D108" t="s">
        <v>30</v>
      </c>
      <c r="E108">
        <v>47.665433</v>
      </c>
      <c r="F108">
        <v>-122.41033299999999</v>
      </c>
      <c r="G108" t="s">
        <v>31</v>
      </c>
      <c r="H108" t="s">
        <v>31</v>
      </c>
      <c r="I108" t="s">
        <v>31</v>
      </c>
      <c r="J108" t="s">
        <v>31</v>
      </c>
      <c r="K108" t="s">
        <v>31</v>
      </c>
      <c r="L108">
        <v>54</v>
      </c>
      <c r="M108">
        <v>38619</v>
      </c>
      <c r="N108" t="s">
        <v>53</v>
      </c>
      <c r="O108">
        <v>1</v>
      </c>
      <c r="P108" s="1">
        <v>44073.958333333336</v>
      </c>
      <c r="Q108">
        <v>0.45689800000000003</v>
      </c>
      <c r="R108">
        <v>19902.481677</v>
      </c>
      <c r="S108" t="s">
        <v>33</v>
      </c>
      <c r="T108" t="s">
        <v>34</v>
      </c>
      <c r="U108" s="1">
        <v>45530.115486111114</v>
      </c>
      <c r="V108" t="s">
        <v>34</v>
      </c>
      <c r="W108" s="1">
        <v>45530.115486111114</v>
      </c>
      <c r="Y108">
        <v>1.1410000000000001E-3</v>
      </c>
      <c r="Z108">
        <v>0</v>
      </c>
      <c r="AA108">
        <v>383.12020899999999</v>
      </c>
    </row>
    <row r="109" spans="1:27" x14ac:dyDescent="0.25">
      <c r="A109" t="s">
        <v>50</v>
      </c>
      <c r="B109" t="s">
        <v>57</v>
      </c>
      <c r="C109" t="s">
        <v>76</v>
      </c>
      <c r="D109" t="s">
        <v>30</v>
      </c>
      <c r="E109">
        <v>47.665433</v>
      </c>
      <c r="F109">
        <v>-122.41033299999999</v>
      </c>
      <c r="G109" t="s">
        <v>31</v>
      </c>
      <c r="H109" t="s">
        <v>31</v>
      </c>
      <c r="I109" t="s">
        <v>31</v>
      </c>
      <c r="J109" t="s">
        <v>31</v>
      </c>
      <c r="K109" t="s">
        <v>31</v>
      </c>
      <c r="L109">
        <v>54</v>
      </c>
      <c r="M109">
        <v>38659</v>
      </c>
      <c r="N109" t="s">
        <v>53</v>
      </c>
      <c r="O109">
        <v>2</v>
      </c>
      <c r="P109" t="s">
        <v>30</v>
      </c>
      <c r="Q109">
        <v>2.652736</v>
      </c>
      <c r="R109">
        <v>115553.15966</v>
      </c>
      <c r="S109" t="s">
        <v>33</v>
      </c>
      <c r="T109" t="s">
        <v>34</v>
      </c>
      <c r="U109" s="1">
        <v>45530.115486111114</v>
      </c>
      <c r="V109" t="s">
        <v>34</v>
      </c>
      <c r="W109" s="1">
        <v>45530.115486111114</v>
      </c>
      <c r="Y109">
        <v>2.4250000000000001E-3</v>
      </c>
      <c r="Z109">
        <v>0</v>
      </c>
      <c r="AA109">
        <v>1200.701286</v>
      </c>
    </row>
    <row r="110" spans="1:27" x14ac:dyDescent="0.25">
      <c r="A110" t="s">
        <v>50</v>
      </c>
      <c r="B110" t="s">
        <v>57</v>
      </c>
      <c r="C110" t="s">
        <v>76</v>
      </c>
      <c r="D110" t="s">
        <v>30</v>
      </c>
      <c r="E110">
        <v>47.665433</v>
      </c>
      <c r="F110">
        <v>-122.41033299999999</v>
      </c>
      <c r="G110" t="s">
        <v>31</v>
      </c>
      <c r="H110" t="s">
        <v>31</v>
      </c>
      <c r="I110" t="s">
        <v>31</v>
      </c>
      <c r="J110" t="s">
        <v>31</v>
      </c>
      <c r="K110" t="s">
        <v>31</v>
      </c>
      <c r="L110">
        <v>54</v>
      </c>
      <c r="M110">
        <v>39140</v>
      </c>
      <c r="N110" t="s">
        <v>53</v>
      </c>
      <c r="O110">
        <v>0</v>
      </c>
      <c r="P110" t="s">
        <v>30</v>
      </c>
      <c r="Q110">
        <v>1.4086069999999999</v>
      </c>
      <c r="R110">
        <v>61358.931538999997</v>
      </c>
      <c r="S110" t="s">
        <v>33</v>
      </c>
      <c r="T110" t="s">
        <v>34</v>
      </c>
      <c r="U110" s="1">
        <v>45530.115486111114</v>
      </c>
      <c r="V110" t="s">
        <v>34</v>
      </c>
      <c r="W110" s="1">
        <v>45530.115486111114</v>
      </c>
      <c r="Y110">
        <v>6.6799999999999997E-4</v>
      </c>
      <c r="Z110">
        <v>0</v>
      </c>
      <c r="AA110">
        <v>224.17211900000001</v>
      </c>
    </row>
    <row r="111" spans="1:27" x14ac:dyDescent="0.25">
      <c r="A111" t="s">
        <v>50</v>
      </c>
      <c r="B111" t="s">
        <v>57</v>
      </c>
      <c r="C111" t="s">
        <v>76</v>
      </c>
      <c r="D111" t="s">
        <v>30</v>
      </c>
      <c r="E111">
        <v>47.665433</v>
      </c>
      <c r="F111">
        <v>-122.41033299999999</v>
      </c>
      <c r="G111" t="s">
        <v>31</v>
      </c>
      <c r="H111" t="s">
        <v>31</v>
      </c>
      <c r="I111" t="s">
        <v>31</v>
      </c>
      <c r="J111" t="s">
        <v>31</v>
      </c>
      <c r="K111" t="s">
        <v>31</v>
      </c>
      <c r="L111">
        <v>54</v>
      </c>
      <c r="M111">
        <v>39550</v>
      </c>
      <c r="N111" t="s">
        <v>53</v>
      </c>
      <c r="O111">
        <v>3</v>
      </c>
      <c r="P111" s="1">
        <v>44073.958333333336</v>
      </c>
      <c r="Q111">
        <v>1.8439840000000001</v>
      </c>
      <c r="R111">
        <v>80323.933925000005</v>
      </c>
      <c r="S111" t="s">
        <v>33</v>
      </c>
      <c r="T111" t="s">
        <v>34</v>
      </c>
      <c r="U111" s="1">
        <v>45530.115486111114</v>
      </c>
      <c r="V111" t="s">
        <v>34</v>
      </c>
      <c r="W111" s="1">
        <v>45530.115486111114</v>
      </c>
      <c r="Y111">
        <v>1.639E-3</v>
      </c>
      <c r="Z111">
        <v>0</v>
      </c>
      <c r="AA111">
        <v>1261.5021340000001</v>
      </c>
    </row>
    <row r="112" spans="1:27" x14ac:dyDescent="0.25">
      <c r="A112" t="s">
        <v>50</v>
      </c>
      <c r="B112" t="s">
        <v>57</v>
      </c>
      <c r="C112" t="s">
        <v>76</v>
      </c>
      <c r="D112" t="s">
        <v>30</v>
      </c>
      <c r="E112">
        <v>47.665433</v>
      </c>
      <c r="F112">
        <v>-122.41033299999999</v>
      </c>
      <c r="G112" t="s">
        <v>31</v>
      </c>
      <c r="H112" t="s">
        <v>31</v>
      </c>
      <c r="I112" t="s">
        <v>31</v>
      </c>
      <c r="J112" t="s">
        <v>31</v>
      </c>
      <c r="K112" t="s">
        <v>31</v>
      </c>
      <c r="L112">
        <v>54</v>
      </c>
      <c r="M112">
        <v>39603</v>
      </c>
      <c r="N112" t="s">
        <v>53</v>
      </c>
      <c r="O112">
        <v>0</v>
      </c>
      <c r="P112" t="s">
        <v>30</v>
      </c>
      <c r="Q112">
        <v>3.5589390000000001</v>
      </c>
      <c r="R112">
        <v>155027.401105</v>
      </c>
      <c r="S112" t="s">
        <v>33</v>
      </c>
      <c r="T112" t="s">
        <v>34</v>
      </c>
      <c r="U112" s="1">
        <v>45530.115486111114</v>
      </c>
      <c r="V112" t="s">
        <v>34</v>
      </c>
      <c r="W112" s="1">
        <v>45530.115486111114</v>
      </c>
      <c r="Y112">
        <v>4.4099999999999999E-4</v>
      </c>
      <c r="Z112">
        <v>0</v>
      </c>
      <c r="AA112">
        <v>63.355998999999997</v>
      </c>
    </row>
    <row r="113" spans="1:27" x14ac:dyDescent="0.25">
      <c r="A113" t="s">
        <v>50</v>
      </c>
      <c r="B113" t="s">
        <v>57</v>
      </c>
      <c r="C113" t="s">
        <v>76</v>
      </c>
      <c r="D113" t="s">
        <v>30</v>
      </c>
      <c r="E113">
        <v>47.665433</v>
      </c>
      <c r="F113">
        <v>-122.41033299999999</v>
      </c>
      <c r="G113" t="s">
        <v>31</v>
      </c>
      <c r="H113" t="s">
        <v>31</v>
      </c>
      <c r="I113" t="s">
        <v>31</v>
      </c>
      <c r="J113" t="s">
        <v>31</v>
      </c>
      <c r="K113" t="s">
        <v>31</v>
      </c>
      <c r="L113">
        <v>54</v>
      </c>
      <c r="M113">
        <v>39996</v>
      </c>
      <c r="N113" t="s">
        <v>53</v>
      </c>
      <c r="O113">
        <v>3</v>
      </c>
      <c r="P113" s="1">
        <v>43661.666666666664</v>
      </c>
      <c r="Q113">
        <v>3.4382549999999998</v>
      </c>
      <c r="R113">
        <v>149770.383477</v>
      </c>
      <c r="S113" t="s">
        <v>33</v>
      </c>
      <c r="T113" t="s">
        <v>34</v>
      </c>
      <c r="U113" s="1">
        <v>45530.115486111114</v>
      </c>
      <c r="V113" t="s">
        <v>34</v>
      </c>
      <c r="W113" s="1">
        <v>45530.115486111114</v>
      </c>
      <c r="Y113">
        <v>9.2199999999999997E-4</v>
      </c>
      <c r="Z113">
        <v>0</v>
      </c>
      <c r="AA113">
        <v>240.13234199999999</v>
      </c>
    </row>
    <row r="114" spans="1:27" x14ac:dyDescent="0.25">
      <c r="A114" t="s">
        <v>50</v>
      </c>
      <c r="B114" t="s">
        <v>57</v>
      </c>
      <c r="C114" t="s">
        <v>76</v>
      </c>
      <c r="D114" t="s">
        <v>30</v>
      </c>
      <c r="E114">
        <v>47.665433</v>
      </c>
      <c r="F114">
        <v>-122.41033299999999</v>
      </c>
      <c r="G114" t="s">
        <v>31</v>
      </c>
      <c r="H114" t="s">
        <v>31</v>
      </c>
      <c r="I114" t="s">
        <v>31</v>
      </c>
      <c r="J114" t="s">
        <v>31</v>
      </c>
      <c r="K114" t="s">
        <v>31</v>
      </c>
      <c r="L114">
        <v>54</v>
      </c>
      <c r="M114">
        <v>40020</v>
      </c>
      <c r="N114" t="s">
        <v>53</v>
      </c>
      <c r="O114">
        <v>4</v>
      </c>
      <c r="P114" s="1">
        <v>43689.666666666664</v>
      </c>
      <c r="Q114">
        <v>3.1220539999999999</v>
      </c>
      <c r="R114">
        <v>135996.64757199999</v>
      </c>
      <c r="S114" t="s">
        <v>33</v>
      </c>
      <c r="T114" t="s">
        <v>34</v>
      </c>
      <c r="U114" s="1">
        <v>45530.115486111114</v>
      </c>
      <c r="V114" t="s">
        <v>34</v>
      </c>
      <c r="W114" s="1">
        <v>45530.115486111114</v>
      </c>
      <c r="Y114">
        <v>1.725E-3</v>
      </c>
      <c r="Z114">
        <v>0</v>
      </c>
      <c r="AA114">
        <v>1502.563046</v>
      </c>
    </row>
    <row r="115" spans="1:27" x14ac:dyDescent="0.25">
      <c r="A115" t="s">
        <v>50</v>
      </c>
      <c r="B115" t="s">
        <v>57</v>
      </c>
      <c r="C115" t="s">
        <v>77</v>
      </c>
      <c r="D115" t="s">
        <v>30</v>
      </c>
      <c r="E115">
        <v>47.667650000000002</v>
      </c>
      <c r="F115">
        <v>-122.41295</v>
      </c>
      <c r="G115" t="s">
        <v>31</v>
      </c>
      <c r="H115" t="s">
        <v>30</v>
      </c>
      <c r="I115" t="s">
        <v>31</v>
      </c>
      <c r="J115" t="s">
        <v>31</v>
      </c>
      <c r="K115" t="s">
        <v>30</v>
      </c>
      <c r="L115">
        <v>55</v>
      </c>
      <c r="M115">
        <v>38565</v>
      </c>
      <c r="N115" t="s">
        <v>53</v>
      </c>
      <c r="O115">
        <v>0</v>
      </c>
      <c r="P115" s="1">
        <v>43346.666666666664</v>
      </c>
      <c r="Q115">
        <v>0.13434099999999999</v>
      </c>
      <c r="R115">
        <v>5851.8764099999999</v>
      </c>
      <c r="S115" t="s">
        <v>33</v>
      </c>
      <c r="T115" t="s">
        <v>34</v>
      </c>
      <c r="U115" s="1">
        <v>45530.115486111114</v>
      </c>
      <c r="V115" t="s">
        <v>34</v>
      </c>
      <c r="W115" s="1">
        <v>45530.115486111114</v>
      </c>
      <c r="Y115">
        <v>8.8999999999999995E-4</v>
      </c>
      <c r="Z115">
        <v>0</v>
      </c>
      <c r="AA115">
        <v>354.10699199999999</v>
      </c>
    </row>
    <row r="116" spans="1:27" x14ac:dyDescent="0.25">
      <c r="A116" t="s">
        <v>50</v>
      </c>
      <c r="B116" t="s">
        <v>57</v>
      </c>
      <c r="C116" t="s">
        <v>77</v>
      </c>
      <c r="D116" t="s">
        <v>30</v>
      </c>
      <c r="E116">
        <v>47.667650000000002</v>
      </c>
      <c r="F116">
        <v>-122.41295</v>
      </c>
      <c r="G116" t="s">
        <v>31</v>
      </c>
      <c r="H116" t="s">
        <v>30</v>
      </c>
      <c r="I116" t="s">
        <v>31</v>
      </c>
      <c r="J116" t="s">
        <v>31</v>
      </c>
      <c r="K116" t="s">
        <v>30</v>
      </c>
      <c r="L116">
        <v>55</v>
      </c>
      <c r="M116">
        <v>38686</v>
      </c>
      <c r="N116" t="s">
        <v>53</v>
      </c>
      <c r="O116">
        <v>3</v>
      </c>
      <c r="P116" s="1">
        <v>39897.666666666664</v>
      </c>
      <c r="Q116">
        <v>5.2686080000000004</v>
      </c>
      <c r="R116">
        <v>229500.58083399999</v>
      </c>
      <c r="S116" t="s">
        <v>33</v>
      </c>
      <c r="T116" t="s">
        <v>34</v>
      </c>
      <c r="U116" s="1">
        <v>45530.115486111114</v>
      </c>
      <c r="V116" t="s">
        <v>34</v>
      </c>
      <c r="W116" s="1">
        <v>45530.115486111114</v>
      </c>
      <c r="Y116">
        <v>4.9399999999999997E-4</v>
      </c>
      <c r="Z116">
        <v>0</v>
      </c>
      <c r="AA116">
        <v>98.094853000000001</v>
      </c>
    </row>
    <row r="117" spans="1:27" x14ac:dyDescent="0.25">
      <c r="A117" t="s">
        <v>50</v>
      </c>
      <c r="B117" t="s">
        <v>57</v>
      </c>
      <c r="C117" t="s">
        <v>77</v>
      </c>
      <c r="D117" t="s">
        <v>30</v>
      </c>
      <c r="E117">
        <v>47.667650000000002</v>
      </c>
      <c r="F117">
        <v>-122.41295</v>
      </c>
      <c r="G117" t="s">
        <v>31</v>
      </c>
      <c r="H117" t="s">
        <v>30</v>
      </c>
      <c r="I117" t="s">
        <v>31</v>
      </c>
      <c r="J117" t="s">
        <v>31</v>
      </c>
      <c r="K117" t="s">
        <v>30</v>
      </c>
      <c r="L117">
        <v>55</v>
      </c>
      <c r="M117">
        <v>39514</v>
      </c>
      <c r="N117" t="s">
        <v>53</v>
      </c>
      <c r="O117">
        <v>3</v>
      </c>
      <c r="P117" s="1">
        <v>43346.666666666664</v>
      </c>
      <c r="Q117">
        <v>3.558395</v>
      </c>
      <c r="R117">
        <v>155003.682539</v>
      </c>
      <c r="S117" t="s">
        <v>33</v>
      </c>
      <c r="T117" t="s">
        <v>34</v>
      </c>
      <c r="U117" s="1">
        <v>45530.115486111114</v>
      </c>
      <c r="V117" t="s">
        <v>34</v>
      </c>
      <c r="W117" s="1">
        <v>45530.115486111114</v>
      </c>
      <c r="Y117">
        <v>2.8040000000000001E-3</v>
      </c>
      <c r="Z117">
        <v>0</v>
      </c>
      <c r="AA117">
        <v>2351.0104110000002</v>
      </c>
    </row>
    <row r="118" spans="1:27" x14ac:dyDescent="0.25">
      <c r="A118" t="s">
        <v>50</v>
      </c>
      <c r="B118" t="s">
        <v>57</v>
      </c>
      <c r="C118" t="s">
        <v>77</v>
      </c>
      <c r="D118" t="s">
        <v>30</v>
      </c>
      <c r="E118">
        <v>47.667650000000002</v>
      </c>
      <c r="F118">
        <v>-122.41295</v>
      </c>
      <c r="G118" t="s">
        <v>31</v>
      </c>
      <c r="H118" t="s">
        <v>30</v>
      </c>
      <c r="I118" t="s">
        <v>31</v>
      </c>
      <c r="J118" t="s">
        <v>31</v>
      </c>
      <c r="K118" t="s">
        <v>30</v>
      </c>
      <c r="L118">
        <v>55</v>
      </c>
      <c r="M118">
        <v>39978</v>
      </c>
      <c r="N118" t="s">
        <v>53</v>
      </c>
      <c r="O118">
        <v>2</v>
      </c>
      <c r="P118" s="1">
        <v>43346.666666666664</v>
      </c>
      <c r="Q118">
        <v>0.57442499999999996</v>
      </c>
      <c r="R118">
        <v>25021.955833</v>
      </c>
      <c r="S118" t="s">
        <v>33</v>
      </c>
      <c r="T118" t="s">
        <v>34</v>
      </c>
      <c r="U118" s="1">
        <v>45530.115486111114</v>
      </c>
      <c r="V118" t="s">
        <v>34</v>
      </c>
      <c r="W118" s="1">
        <v>45530.115486111114</v>
      </c>
      <c r="Y118">
        <v>1.0579999999999999E-3</v>
      </c>
      <c r="Z118">
        <v>0</v>
      </c>
      <c r="AA118">
        <v>592.52232700000002</v>
      </c>
    </row>
    <row r="119" spans="1:27" x14ac:dyDescent="0.25">
      <c r="A119" t="s">
        <v>50</v>
      </c>
      <c r="B119" t="s">
        <v>57</v>
      </c>
      <c r="C119" t="s">
        <v>77</v>
      </c>
      <c r="D119" t="s">
        <v>30</v>
      </c>
      <c r="E119">
        <v>47.667650000000002</v>
      </c>
      <c r="F119">
        <v>-122.41295</v>
      </c>
      <c r="G119" t="s">
        <v>31</v>
      </c>
      <c r="H119" t="s">
        <v>30</v>
      </c>
      <c r="I119" t="s">
        <v>31</v>
      </c>
      <c r="J119" t="s">
        <v>31</v>
      </c>
      <c r="K119" t="s">
        <v>30</v>
      </c>
      <c r="L119">
        <v>55</v>
      </c>
      <c r="M119">
        <v>39996</v>
      </c>
      <c r="N119" t="s">
        <v>53</v>
      </c>
      <c r="O119">
        <v>3</v>
      </c>
      <c r="P119" s="1">
        <v>43661.666666666664</v>
      </c>
      <c r="Q119">
        <v>3.4382549999999998</v>
      </c>
      <c r="R119">
        <v>149770.383477</v>
      </c>
      <c r="S119" t="s">
        <v>33</v>
      </c>
      <c r="T119" t="s">
        <v>34</v>
      </c>
      <c r="U119" s="1">
        <v>45530.115486111114</v>
      </c>
      <c r="V119" t="s">
        <v>34</v>
      </c>
      <c r="W119" s="1">
        <v>45530.115486111114</v>
      </c>
      <c r="Y119">
        <v>2.6770000000000001E-3</v>
      </c>
      <c r="Z119">
        <v>0</v>
      </c>
      <c r="AA119">
        <v>3633.9613220000001</v>
      </c>
    </row>
    <row r="120" spans="1:27" x14ac:dyDescent="0.25">
      <c r="A120" t="s">
        <v>50</v>
      </c>
      <c r="B120" t="s">
        <v>57</v>
      </c>
      <c r="C120" t="s">
        <v>78</v>
      </c>
      <c r="D120" t="s">
        <v>30</v>
      </c>
      <c r="E120">
        <v>47.668216999999999</v>
      </c>
      <c r="F120">
        <v>-122.415283</v>
      </c>
      <c r="G120" t="s">
        <v>30</v>
      </c>
      <c r="H120" t="s">
        <v>31</v>
      </c>
      <c r="I120" t="s">
        <v>30</v>
      </c>
      <c r="J120" t="s">
        <v>31</v>
      </c>
      <c r="K120" t="s">
        <v>30</v>
      </c>
      <c r="L120">
        <v>56</v>
      </c>
      <c r="M120">
        <v>38421</v>
      </c>
      <c r="N120" t="s">
        <v>57</v>
      </c>
      <c r="O120">
        <v>3</v>
      </c>
      <c r="P120" s="1">
        <v>39897.666666666664</v>
      </c>
      <c r="Q120">
        <v>3.6315E-2</v>
      </c>
      <c r="R120">
        <v>1581.88184</v>
      </c>
      <c r="S120" t="s">
        <v>33</v>
      </c>
      <c r="T120" t="s">
        <v>34</v>
      </c>
      <c r="U120" s="1">
        <v>45530.115486111114</v>
      </c>
      <c r="V120" t="s">
        <v>34</v>
      </c>
      <c r="W120" s="1">
        <v>45530.115486111114</v>
      </c>
      <c r="Y120">
        <v>5.0900000000000001E-4</v>
      </c>
      <c r="Z120">
        <v>0</v>
      </c>
      <c r="AA120">
        <v>146.970271</v>
      </c>
    </row>
    <row r="121" spans="1:27" x14ac:dyDescent="0.25">
      <c r="A121" t="s">
        <v>50</v>
      </c>
      <c r="B121" t="s">
        <v>57</v>
      </c>
      <c r="C121" t="s">
        <v>78</v>
      </c>
      <c r="D121" t="s">
        <v>30</v>
      </c>
      <c r="E121">
        <v>47.668216999999999</v>
      </c>
      <c r="F121">
        <v>-122.415283</v>
      </c>
      <c r="G121" t="s">
        <v>30</v>
      </c>
      <c r="H121" t="s">
        <v>31</v>
      </c>
      <c r="I121" t="s">
        <v>30</v>
      </c>
      <c r="J121" t="s">
        <v>31</v>
      </c>
      <c r="K121" t="s">
        <v>30</v>
      </c>
      <c r="L121">
        <v>56</v>
      </c>
      <c r="M121">
        <v>38880</v>
      </c>
      <c r="N121" t="s">
        <v>57</v>
      </c>
      <c r="O121">
        <v>3</v>
      </c>
      <c r="P121" s="1">
        <v>44813.559039351851</v>
      </c>
      <c r="Q121">
        <v>0.3155</v>
      </c>
      <c r="R121">
        <v>13743.177491</v>
      </c>
      <c r="S121" t="s">
        <v>33</v>
      </c>
      <c r="T121" t="s">
        <v>34</v>
      </c>
      <c r="U121" s="1">
        <v>45530.115486111114</v>
      </c>
      <c r="V121" t="s">
        <v>34</v>
      </c>
      <c r="W121" s="1">
        <v>45530.115486111114</v>
      </c>
      <c r="Y121">
        <v>2.2279999999999999E-3</v>
      </c>
      <c r="Z121">
        <v>0</v>
      </c>
      <c r="AA121">
        <v>585.25896699999998</v>
      </c>
    </row>
    <row r="122" spans="1:27" x14ac:dyDescent="0.25">
      <c r="A122" t="s">
        <v>50</v>
      </c>
      <c r="B122" t="s">
        <v>57</v>
      </c>
      <c r="C122" t="s">
        <v>78</v>
      </c>
      <c r="D122" t="s">
        <v>30</v>
      </c>
      <c r="E122">
        <v>47.668216999999999</v>
      </c>
      <c r="F122">
        <v>-122.415283</v>
      </c>
      <c r="G122" t="s">
        <v>30</v>
      </c>
      <c r="H122" t="s">
        <v>31</v>
      </c>
      <c r="I122" t="s">
        <v>30</v>
      </c>
      <c r="J122" t="s">
        <v>31</v>
      </c>
      <c r="K122" t="s">
        <v>30</v>
      </c>
      <c r="L122">
        <v>56</v>
      </c>
      <c r="M122">
        <v>40368</v>
      </c>
      <c r="N122" t="s">
        <v>57</v>
      </c>
      <c r="O122">
        <v>1</v>
      </c>
      <c r="P122" s="1">
        <v>45197.958333333336</v>
      </c>
      <c r="Q122">
        <v>0.42343900000000001</v>
      </c>
      <c r="R122">
        <v>18445.002987</v>
      </c>
      <c r="S122" t="s">
        <v>33</v>
      </c>
      <c r="T122" t="s">
        <v>34</v>
      </c>
      <c r="U122" s="1">
        <v>45530.115486111114</v>
      </c>
      <c r="V122" t="s">
        <v>34</v>
      </c>
      <c r="W122" s="1">
        <v>45530.115486111114</v>
      </c>
      <c r="Y122">
        <v>6.4599999999999998E-4</v>
      </c>
      <c r="Z122">
        <v>0</v>
      </c>
      <c r="AA122">
        <v>138.17537400000001</v>
      </c>
    </row>
    <row r="123" spans="1:27" x14ac:dyDescent="0.25">
      <c r="A123" t="s">
        <v>50</v>
      </c>
      <c r="B123" t="s">
        <v>57</v>
      </c>
      <c r="C123" t="s">
        <v>78</v>
      </c>
      <c r="D123" t="s">
        <v>30</v>
      </c>
      <c r="E123">
        <v>47.668216999999999</v>
      </c>
      <c r="F123">
        <v>-122.415283</v>
      </c>
      <c r="G123" t="s">
        <v>30</v>
      </c>
      <c r="H123" t="s">
        <v>31</v>
      </c>
      <c r="I123" t="s">
        <v>30</v>
      </c>
      <c r="J123" t="s">
        <v>31</v>
      </c>
      <c r="K123" t="s">
        <v>30</v>
      </c>
      <c r="L123">
        <v>56</v>
      </c>
      <c r="M123">
        <v>40446</v>
      </c>
      <c r="N123" t="s">
        <v>57</v>
      </c>
      <c r="O123">
        <v>3</v>
      </c>
      <c r="P123" s="1">
        <v>45197.958333333336</v>
      </c>
      <c r="Q123">
        <v>0.33751999999999999</v>
      </c>
      <c r="R123">
        <v>14702.371573</v>
      </c>
      <c r="S123" t="s">
        <v>33</v>
      </c>
      <c r="T123" t="s">
        <v>34</v>
      </c>
      <c r="U123" s="1">
        <v>45530.115486111114</v>
      </c>
      <c r="V123" t="s">
        <v>34</v>
      </c>
      <c r="W123" s="1">
        <v>45530.115486111114</v>
      </c>
      <c r="Y123">
        <v>1.6230000000000001E-3</v>
      </c>
      <c r="Z123">
        <v>0</v>
      </c>
      <c r="AA123">
        <v>1086.61385</v>
      </c>
    </row>
    <row r="124" spans="1:27" x14ac:dyDescent="0.25">
      <c r="A124" t="s">
        <v>50</v>
      </c>
      <c r="B124" t="s">
        <v>57</v>
      </c>
      <c r="C124" t="s">
        <v>78</v>
      </c>
      <c r="D124" t="s">
        <v>30</v>
      </c>
      <c r="E124">
        <v>47.668216999999999</v>
      </c>
      <c r="F124">
        <v>-122.415283</v>
      </c>
      <c r="G124" t="s">
        <v>30</v>
      </c>
      <c r="H124" t="s">
        <v>31</v>
      </c>
      <c r="I124" t="s">
        <v>30</v>
      </c>
      <c r="J124" t="s">
        <v>31</v>
      </c>
      <c r="K124" t="s">
        <v>30</v>
      </c>
      <c r="L124">
        <v>56</v>
      </c>
      <c r="M124">
        <v>40447</v>
      </c>
      <c r="N124" t="s">
        <v>57</v>
      </c>
      <c r="O124">
        <v>3</v>
      </c>
      <c r="P124" s="1">
        <v>45197.958333333336</v>
      </c>
      <c r="Q124">
        <v>0.105784</v>
      </c>
      <c r="R124">
        <v>4607.938701</v>
      </c>
      <c r="S124" t="s">
        <v>33</v>
      </c>
      <c r="T124" t="s">
        <v>34</v>
      </c>
      <c r="U124" s="1">
        <v>45530.115486111114</v>
      </c>
      <c r="V124" t="s">
        <v>34</v>
      </c>
      <c r="W124" s="1">
        <v>45530.115486111114</v>
      </c>
      <c r="Y124">
        <v>8.8199999999999997E-4</v>
      </c>
      <c r="Z124">
        <v>0</v>
      </c>
      <c r="AA124">
        <v>322.986333</v>
      </c>
    </row>
    <row r="125" spans="1:27" x14ac:dyDescent="0.25">
      <c r="A125" t="s">
        <v>50</v>
      </c>
      <c r="B125" t="s">
        <v>57</v>
      </c>
      <c r="C125" t="s">
        <v>78</v>
      </c>
      <c r="D125" t="s">
        <v>30</v>
      </c>
      <c r="E125">
        <v>47.668216999999999</v>
      </c>
      <c r="F125">
        <v>-122.415283</v>
      </c>
      <c r="G125" t="s">
        <v>30</v>
      </c>
      <c r="H125" t="s">
        <v>31</v>
      </c>
      <c r="I125" t="s">
        <v>30</v>
      </c>
      <c r="J125" t="s">
        <v>31</v>
      </c>
      <c r="K125" t="s">
        <v>30</v>
      </c>
      <c r="L125">
        <v>56</v>
      </c>
      <c r="M125">
        <v>40543</v>
      </c>
      <c r="N125" t="s">
        <v>57</v>
      </c>
      <c r="O125">
        <v>1</v>
      </c>
      <c r="P125" s="1">
        <v>45197.958333333336</v>
      </c>
      <c r="Q125">
        <v>0.86416300000000001</v>
      </c>
      <c r="R125">
        <v>37642.926465999997</v>
      </c>
      <c r="S125" t="s">
        <v>33</v>
      </c>
      <c r="T125" t="s">
        <v>34</v>
      </c>
      <c r="U125" s="1">
        <v>45530.115486111114</v>
      </c>
      <c r="V125" t="s">
        <v>34</v>
      </c>
      <c r="W125" s="1">
        <v>45530.115486111114</v>
      </c>
      <c r="Y125">
        <v>5.8799999999999998E-4</v>
      </c>
      <c r="Z125">
        <v>0</v>
      </c>
      <c r="AA125">
        <v>113.56317799999999</v>
      </c>
    </row>
    <row r="126" spans="1:27" x14ac:dyDescent="0.25">
      <c r="A126" t="s">
        <v>50</v>
      </c>
      <c r="B126" t="s">
        <v>57</v>
      </c>
      <c r="C126" t="s">
        <v>78</v>
      </c>
      <c r="D126" t="s">
        <v>30</v>
      </c>
      <c r="E126">
        <v>47.668216999999999</v>
      </c>
      <c r="F126">
        <v>-122.415283</v>
      </c>
      <c r="G126" t="s">
        <v>30</v>
      </c>
      <c r="H126" t="s">
        <v>31</v>
      </c>
      <c r="I126" t="s">
        <v>30</v>
      </c>
      <c r="J126" t="s">
        <v>31</v>
      </c>
      <c r="K126" t="s">
        <v>30</v>
      </c>
      <c r="L126">
        <v>56</v>
      </c>
      <c r="M126">
        <v>40559</v>
      </c>
      <c r="N126" t="s">
        <v>57</v>
      </c>
      <c r="O126">
        <v>3</v>
      </c>
      <c r="P126" s="1">
        <v>44812.916666666664</v>
      </c>
      <c r="Q126">
        <v>8.5358000000000003E-2</v>
      </c>
      <c r="R126">
        <v>3718.2150660000002</v>
      </c>
      <c r="S126" t="s">
        <v>33</v>
      </c>
      <c r="T126" t="s">
        <v>34</v>
      </c>
      <c r="U126" s="1">
        <v>45530.115486111114</v>
      </c>
      <c r="V126" t="s">
        <v>34</v>
      </c>
      <c r="W126" s="1">
        <v>45530.115486111114</v>
      </c>
      <c r="Y126">
        <v>2.1199999999999999E-3</v>
      </c>
      <c r="Z126">
        <v>0</v>
      </c>
      <c r="AA126">
        <v>268.978497</v>
      </c>
    </row>
    <row r="127" spans="1:27" x14ac:dyDescent="0.25">
      <c r="A127" t="s">
        <v>50</v>
      </c>
      <c r="B127" t="s">
        <v>57</v>
      </c>
      <c r="C127" t="s">
        <v>78</v>
      </c>
      <c r="D127" t="s">
        <v>30</v>
      </c>
      <c r="E127">
        <v>47.668216999999999</v>
      </c>
      <c r="F127">
        <v>-122.415283</v>
      </c>
      <c r="G127" t="s">
        <v>30</v>
      </c>
      <c r="H127" t="s">
        <v>31</v>
      </c>
      <c r="I127" t="s">
        <v>30</v>
      </c>
      <c r="J127" t="s">
        <v>31</v>
      </c>
      <c r="K127" t="s">
        <v>30</v>
      </c>
      <c r="L127">
        <v>56</v>
      </c>
      <c r="M127">
        <v>40585</v>
      </c>
      <c r="N127" t="s">
        <v>57</v>
      </c>
      <c r="O127">
        <v>0</v>
      </c>
      <c r="P127" s="1">
        <v>45197.958333333336</v>
      </c>
      <c r="Q127">
        <v>0.68940599999999996</v>
      </c>
      <c r="R127">
        <v>30030.54293</v>
      </c>
      <c r="S127" t="s">
        <v>33</v>
      </c>
      <c r="T127" t="s">
        <v>34</v>
      </c>
      <c r="U127" s="1">
        <v>45530.115486111114</v>
      </c>
      <c r="V127" t="s">
        <v>34</v>
      </c>
      <c r="W127" s="1">
        <v>45530.115486111114</v>
      </c>
      <c r="Y127">
        <v>1.16E-4</v>
      </c>
      <c r="Z127">
        <v>0</v>
      </c>
      <c r="AA127">
        <v>4.3519500000000004</v>
      </c>
    </row>
    <row r="128" spans="1:27" x14ac:dyDescent="0.25">
      <c r="A128" t="s">
        <v>50</v>
      </c>
      <c r="B128" t="s">
        <v>57</v>
      </c>
      <c r="C128" t="s">
        <v>79</v>
      </c>
      <c r="D128" t="s">
        <v>30</v>
      </c>
      <c r="E128">
        <v>47.666603000000002</v>
      </c>
      <c r="F128">
        <v>-122.41735</v>
      </c>
      <c r="G128" t="s">
        <v>31</v>
      </c>
      <c r="H128" t="s">
        <v>30</v>
      </c>
      <c r="I128" t="s">
        <v>30</v>
      </c>
      <c r="J128" t="s">
        <v>31</v>
      </c>
      <c r="K128" t="s">
        <v>30</v>
      </c>
      <c r="L128">
        <v>57</v>
      </c>
      <c r="M128">
        <v>39364</v>
      </c>
      <c r="N128" t="s">
        <v>57</v>
      </c>
      <c r="O128">
        <v>0</v>
      </c>
      <c r="P128" t="s">
        <v>30</v>
      </c>
      <c r="Q128">
        <v>0.568909</v>
      </c>
      <c r="R128">
        <v>24781.670946999999</v>
      </c>
      <c r="S128" t="s">
        <v>33</v>
      </c>
      <c r="T128" t="s">
        <v>34</v>
      </c>
      <c r="U128" s="1">
        <v>45530.115486111114</v>
      </c>
      <c r="V128" t="s">
        <v>34</v>
      </c>
      <c r="W128" s="1">
        <v>45530.115486111114</v>
      </c>
      <c r="Y128">
        <v>1.8090000000000001E-3</v>
      </c>
      <c r="Z128">
        <v>0</v>
      </c>
      <c r="AA128">
        <v>782.039986</v>
      </c>
    </row>
    <row r="129" spans="1:27" x14ac:dyDescent="0.25">
      <c r="A129" t="s">
        <v>50</v>
      </c>
      <c r="B129" t="s">
        <v>57</v>
      </c>
      <c r="C129" t="s">
        <v>79</v>
      </c>
      <c r="D129" t="s">
        <v>30</v>
      </c>
      <c r="E129">
        <v>47.666603000000002</v>
      </c>
      <c r="F129">
        <v>-122.41735</v>
      </c>
      <c r="G129" t="s">
        <v>31</v>
      </c>
      <c r="H129" t="s">
        <v>30</v>
      </c>
      <c r="I129" t="s">
        <v>30</v>
      </c>
      <c r="J129" t="s">
        <v>31</v>
      </c>
      <c r="K129" t="s">
        <v>30</v>
      </c>
      <c r="L129">
        <v>57</v>
      </c>
      <c r="M129">
        <v>40396</v>
      </c>
      <c r="N129" t="s">
        <v>57</v>
      </c>
      <c r="O129">
        <v>3</v>
      </c>
      <c r="P129" s="1">
        <v>44812.958333333336</v>
      </c>
      <c r="Q129">
        <v>1.5542370000000001</v>
      </c>
      <c r="R129">
        <v>67702.552400999994</v>
      </c>
      <c r="S129" t="s">
        <v>33</v>
      </c>
      <c r="T129" t="s">
        <v>34</v>
      </c>
      <c r="U129" s="1">
        <v>45530.115486111114</v>
      </c>
      <c r="V129" t="s">
        <v>34</v>
      </c>
      <c r="W129" s="1">
        <v>45530.115486111114</v>
      </c>
      <c r="Y129">
        <v>1.5560000000000001E-3</v>
      </c>
      <c r="Z129">
        <v>0</v>
      </c>
      <c r="AA129">
        <v>1024.6229880000001</v>
      </c>
    </row>
    <row r="130" spans="1:27" x14ac:dyDescent="0.25">
      <c r="A130" t="s">
        <v>50</v>
      </c>
      <c r="B130" t="s">
        <v>57</v>
      </c>
      <c r="C130" t="s">
        <v>79</v>
      </c>
      <c r="D130" t="s">
        <v>30</v>
      </c>
      <c r="E130">
        <v>47.666603000000002</v>
      </c>
      <c r="F130">
        <v>-122.41735</v>
      </c>
      <c r="G130" t="s">
        <v>31</v>
      </c>
      <c r="H130" t="s">
        <v>30</v>
      </c>
      <c r="I130" t="s">
        <v>30</v>
      </c>
      <c r="J130" t="s">
        <v>31</v>
      </c>
      <c r="K130" t="s">
        <v>30</v>
      </c>
      <c r="L130">
        <v>57</v>
      </c>
      <c r="M130">
        <v>40398</v>
      </c>
      <c r="N130" t="s">
        <v>57</v>
      </c>
      <c r="O130">
        <v>3</v>
      </c>
      <c r="P130" s="1">
        <v>44812.958333333336</v>
      </c>
      <c r="Q130">
        <v>1.923745</v>
      </c>
      <c r="R130">
        <v>83798.340876000002</v>
      </c>
      <c r="S130" t="s">
        <v>33</v>
      </c>
      <c r="T130" t="s">
        <v>34</v>
      </c>
      <c r="U130" s="1">
        <v>45530.115486111114</v>
      </c>
      <c r="V130" t="s">
        <v>34</v>
      </c>
      <c r="W130" s="1">
        <v>45530.115486111114</v>
      </c>
      <c r="Y130">
        <v>1.5989999999999999E-3</v>
      </c>
      <c r="Z130">
        <v>0</v>
      </c>
      <c r="AA130">
        <v>1058.076448</v>
      </c>
    </row>
    <row r="131" spans="1:27" x14ac:dyDescent="0.25">
      <c r="A131" t="s">
        <v>50</v>
      </c>
      <c r="B131" t="s">
        <v>57</v>
      </c>
      <c r="C131" t="s">
        <v>79</v>
      </c>
      <c r="D131" t="s">
        <v>30</v>
      </c>
      <c r="E131">
        <v>47.666603000000002</v>
      </c>
      <c r="F131">
        <v>-122.41735</v>
      </c>
      <c r="G131" t="s">
        <v>31</v>
      </c>
      <c r="H131" t="s">
        <v>30</v>
      </c>
      <c r="I131" t="s">
        <v>30</v>
      </c>
      <c r="J131" t="s">
        <v>31</v>
      </c>
      <c r="K131" t="s">
        <v>30</v>
      </c>
      <c r="L131">
        <v>57</v>
      </c>
      <c r="M131">
        <v>40544</v>
      </c>
      <c r="N131" t="s">
        <v>53</v>
      </c>
      <c r="O131">
        <v>3</v>
      </c>
      <c r="P131" s="1">
        <v>45197.958333333336</v>
      </c>
      <c r="Q131">
        <v>9.2493949999999998</v>
      </c>
      <c r="R131">
        <v>402903.60584799998</v>
      </c>
      <c r="S131" t="s">
        <v>33</v>
      </c>
      <c r="T131" t="s">
        <v>34</v>
      </c>
      <c r="U131" s="1">
        <v>45530.115486111114</v>
      </c>
      <c r="V131" t="s">
        <v>34</v>
      </c>
      <c r="W131" s="1">
        <v>45530.115486111114</v>
      </c>
      <c r="Y131">
        <v>2.6210000000000001E-3</v>
      </c>
      <c r="Z131">
        <v>0</v>
      </c>
      <c r="AA131">
        <v>2776.740941</v>
      </c>
    </row>
    <row r="132" spans="1:27" x14ac:dyDescent="0.25">
      <c r="A132" t="s">
        <v>50</v>
      </c>
      <c r="B132" t="s">
        <v>57</v>
      </c>
      <c r="C132" t="s">
        <v>80</v>
      </c>
      <c r="D132" t="s">
        <v>30</v>
      </c>
      <c r="E132">
        <v>47.665050000000001</v>
      </c>
      <c r="F132">
        <v>-122.41955</v>
      </c>
      <c r="G132" t="s">
        <v>30</v>
      </c>
      <c r="H132" t="s">
        <v>30</v>
      </c>
      <c r="I132" t="s">
        <v>30</v>
      </c>
      <c r="J132" t="s">
        <v>31</v>
      </c>
      <c r="K132" t="s">
        <v>31</v>
      </c>
      <c r="L132">
        <v>58</v>
      </c>
      <c r="M132">
        <v>38387</v>
      </c>
      <c r="N132" t="s">
        <v>53</v>
      </c>
      <c r="O132">
        <v>3</v>
      </c>
      <c r="P132" t="s">
        <v>30</v>
      </c>
      <c r="Q132">
        <v>5.5063899999999997</v>
      </c>
      <c r="R132">
        <v>239858.366568</v>
      </c>
      <c r="S132" t="s">
        <v>33</v>
      </c>
      <c r="T132" t="s">
        <v>34</v>
      </c>
      <c r="U132" s="1">
        <v>45530.115486111114</v>
      </c>
      <c r="V132" t="s">
        <v>34</v>
      </c>
      <c r="W132" s="1">
        <v>45530.115486111114</v>
      </c>
      <c r="Y132">
        <v>1.0430000000000001E-3</v>
      </c>
      <c r="Z132">
        <v>0</v>
      </c>
      <c r="AA132">
        <v>520.36816599999997</v>
      </c>
    </row>
    <row r="133" spans="1:27" x14ac:dyDescent="0.25">
      <c r="A133" t="s">
        <v>50</v>
      </c>
      <c r="B133" t="s">
        <v>57</v>
      </c>
      <c r="C133" t="s">
        <v>80</v>
      </c>
      <c r="D133" t="s">
        <v>30</v>
      </c>
      <c r="E133">
        <v>47.665050000000001</v>
      </c>
      <c r="F133">
        <v>-122.41955</v>
      </c>
      <c r="G133" t="s">
        <v>30</v>
      </c>
      <c r="H133" t="s">
        <v>30</v>
      </c>
      <c r="I133" t="s">
        <v>30</v>
      </c>
      <c r="J133" t="s">
        <v>31</v>
      </c>
      <c r="K133" t="s">
        <v>31</v>
      </c>
      <c r="L133">
        <v>58</v>
      </c>
      <c r="M133">
        <v>38905</v>
      </c>
      <c r="N133" t="s">
        <v>53</v>
      </c>
      <c r="O133">
        <v>3</v>
      </c>
      <c r="P133" t="s">
        <v>30</v>
      </c>
      <c r="Q133">
        <v>1.5254449999999999</v>
      </c>
      <c r="R133">
        <v>66448.398547999997</v>
      </c>
      <c r="S133" t="s">
        <v>33</v>
      </c>
      <c r="T133" t="s">
        <v>34</v>
      </c>
      <c r="U133" s="1">
        <v>45530.115486111114</v>
      </c>
      <c r="V133" t="s">
        <v>34</v>
      </c>
      <c r="W133" s="1">
        <v>45530.115486111114</v>
      </c>
      <c r="Y133">
        <v>2.1930000000000001E-3</v>
      </c>
      <c r="Z133">
        <v>0</v>
      </c>
      <c r="AA133">
        <v>2612.1114080000002</v>
      </c>
    </row>
    <row r="134" spans="1:27" x14ac:dyDescent="0.25">
      <c r="A134" t="s">
        <v>50</v>
      </c>
      <c r="B134" t="s">
        <v>57</v>
      </c>
      <c r="C134" t="s">
        <v>80</v>
      </c>
      <c r="D134" t="s">
        <v>30</v>
      </c>
      <c r="E134">
        <v>47.665050000000001</v>
      </c>
      <c r="F134">
        <v>-122.41955</v>
      </c>
      <c r="G134" t="s">
        <v>30</v>
      </c>
      <c r="H134" t="s">
        <v>30</v>
      </c>
      <c r="I134" t="s">
        <v>30</v>
      </c>
      <c r="J134" t="s">
        <v>31</v>
      </c>
      <c r="K134" t="s">
        <v>31</v>
      </c>
      <c r="L134">
        <v>58</v>
      </c>
      <c r="M134">
        <v>40286</v>
      </c>
      <c r="N134" t="s">
        <v>53</v>
      </c>
      <c r="O134">
        <v>4</v>
      </c>
      <c r="P134" s="1">
        <v>44048.666666666664</v>
      </c>
      <c r="Q134">
        <v>3.957166</v>
      </c>
      <c r="R134">
        <v>172374.14758600001</v>
      </c>
      <c r="S134" t="s">
        <v>33</v>
      </c>
      <c r="T134" t="s">
        <v>34</v>
      </c>
      <c r="U134" s="1">
        <v>45530.115486111114</v>
      </c>
      <c r="V134" t="s">
        <v>34</v>
      </c>
      <c r="W134" s="1">
        <v>45530.115486111114</v>
      </c>
      <c r="Y134">
        <v>1.2930000000000001E-3</v>
      </c>
      <c r="Z134">
        <v>0</v>
      </c>
      <c r="AA134">
        <v>694.09673999999995</v>
      </c>
    </row>
    <row r="135" spans="1:27" x14ac:dyDescent="0.25">
      <c r="A135" t="s">
        <v>50</v>
      </c>
      <c r="B135" t="s">
        <v>57</v>
      </c>
      <c r="C135" t="s">
        <v>80</v>
      </c>
      <c r="D135" t="s">
        <v>30</v>
      </c>
      <c r="E135">
        <v>47.665050000000001</v>
      </c>
      <c r="F135">
        <v>-122.41955</v>
      </c>
      <c r="G135" t="s">
        <v>30</v>
      </c>
      <c r="H135" t="s">
        <v>30</v>
      </c>
      <c r="I135" t="s">
        <v>30</v>
      </c>
      <c r="J135" t="s">
        <v>31</v>
      </c>
      <c r="K135" t="s">
        <v>31</v>
      </c>
      <c r="L135">
        <v>58</v>
      </c>
      <c r="M135">
        <v>40544</v>
      </c>
      <c r="N135" t="s">
        <v>53</v>
      </c>
      <c r="O135">
        <v>3</v>
      </c>
      <c r="P135" s="1">
        <v>45197.958333333336</v>
      </c>
      <c r="Q135">
        <v>9.2493949999999998</v>
      </c>
      <c r="R135">
        <v>402903.60584799998</v>
      </c>
      <c r="S135" t="s">
        <v>33</v>
      </c>
      <c r="T135" t="s">
        <v>34</v>
      </c>
      <c r="U135" s="1">
        <v>45530.115486111114</v>
      </c>
      <c r="V135" t="s">
        <v>34</v>
      </c>
      <c r="W135" s="1">
        <v>45530.115486111114</v>
      </c>
      <c r="Y135">
        <v>2.6689999999999999E-3</v>
      </c>
      <c r="Z135">
        <v>0</v>
      </c>
      <c r="AA135">
        <v>3093.654747</v>
      </c>
    </row>
    <row r="136" spans="1:27" x14ac:dyDescent="0.25">
      <c r="A136" t="s">
        <v>50</v>
      </c>
      <c r="B136" t="s">
        <v>57</v>
      </c>
      <c r="C136" t="s">
        <v>81</v>
      </c>
      <c r="D136" t="s">
        <v>30</v>
      </c>
      <c r="E136">
        <v>47.663617000000002</v>
      </c>
      <c r="F136">
        <v>-122.42095</v>
      </c>
      <c r="G136" t="s">
        <v>31</v>
      </c>
      <c r="H136" t="s">
        <v>30</v>
      </c>
      <c r="I136" t="s">
        <v>31</v>
      </c>
      <c r="J136" t="s">
        <v>31</v>
      </c>
      <c r="K136" t="s">
        <v>30</v>
      </c>
      <c r="L136">
        <v>59</v>
      </c>
      <c r="M136">
        <v>38388</v>
      </c>
      <c r="N136" t="s">
        <v>53</v>
      </c>
      <c r="O136">
        <v>0</v>
      </c>
      <c r="P136" t="s">
        <v>30</v>
      </c>
      <c r="Q136">
        <v>1.9248130000000001</v>
      </c>
      <c r="R136">
        <v>83844.835510000004</v>
      </c>
      <c r="S136" t="s">
        <v>33</v>
      </c>
      <c r="T136" t="s">
        <v>34</v>
      </c>
      <c r="U136" s="1">
        <v>45530.115486111114</v>
      </c>
      <c r="V136" t="s">
        <v>34</v>
      </c>
      <c r="W136" s="1">
        <v>45530.115486111114</v>
      </c>
      <c r="Y136">
        <v>1.23E-3</v>
      </c>
      <c r="Z136">
        <v>0</v>
      </c>
      <c r="AA136">
        <v>467.74776400000002</v>
      </c>
    </row>
    <row r="137" spans="1:27" x14ac:dyDescent="0.25">
      <c r="A137" t="s">
        <v>50</v>
      </c>
      <c r="B137" t="s">
        <v>57</v>
      </c>
      <c r="C137" t="s">
        <v>81</v>
      </c>
      <c r="D137" t="s">
        <v>30</v>
      </c>
      <c r="E137">
        <v>47.663617000000002</v>
      </c>
      <c r="F137">
        <v>-122.42095</v>
      </c>
      <c r="G137" t="s">
        <v>31</v>
      </c>
      <c r="H137" t="s">
        <v>30</v>
      </c>
      <c r="I137" t="s">
        <v>31</v>
      </c>
      <c r="J137" t="s">
        <v>31</v>
      </c>
      <c r="K137" t="s">
        <v>30</v>
      </c>
      <c r="L137">
        <v>59</v>
      </c>
      <c r="M137">
        <v>39362</v>
      </c>
      <c r="N137" t="s">
        <v>53</v>
      </c>
      <c r="O137">
        <v>0</v>
      </c>
      <c r="P137" t="s">
        <v>30</v>
      </c>
      <c r="Q137">
        <v>3.0703499999999999</v>
      </c>
      <c r="R137">
        <v>133744.43419</v>
      </c>
      <c r="S137" t="s">
        <v>33</v>
      </c>
      <c r="T137" t="s">
        <v>34</v>
      </c>
      <c r="U137" s="1">
        <v>45530.115486111114</v>
      </c>
      <c r="V137" t="s">
        <v>34</v>
      </c>
      <c r="W137" s="1">
        <v>45530.115486111114</v>
      </c>
      <c r="Y137">
        <v>1.781E-3</v>
      </c>
      <c r="Z137">
        <v>0</v>
      </c>
      <c r="AA137">
        <v>1285.5931559999999</v>
      </c>
    </row>
    <row r="138" spans="1:27" x14ac:dyDescent="0.25">
      <c r="A138" t="s">
        <v>50</v>
      </c>
      <c r="B138" t="s">
        <v>57</v>
      </c>
      <c r="C138" t="s">
        <v>81</v>
      </c>
      <c r="D138" t="s">
        <v>30</v>
      </c>
      <c r="E138">
        <v>47.663617000000002</v>
      </c>
      <c r="F138">
        <v>-122.42095</v>
      </c>
      <c r="G138" t="s">
        <v>31</v>
      </c>
      <c r="H138" t="s">
        <v>30</v>
      </c>
      <c r="I138" t="s">
        <v>31</v>
      </c>
      <c r="J138" t="s">
        <v>31</v>
      </c>
      <c r="K138" t="s">
        <v>30</v>
      </c>
      <c r="L138">
        <v>59</v>
      </c>
      <c r="M138">
        <v>39414</v>
      </c>
      <c r="N138" t="s">
        <v>53</v>
      </c>
      <c r="O138">
        <v>3</v>
      </c>
      <c r="P138" s="1">
        <v>41541.666666666664</v>
      </c>
      <c r="Q138">
        <v>2.2003539999999999</v>
      </c>
      <c r="R138">
        <v>95847.417522000003</v>
      </c>
      <c r="S138" t="s">
        <v>33</v>
      </c>
      <c r="T138" t="s">
        <v>34</v>
      </c>
      <c r="U138" s="1">
        <v>45530.115486111114</v>
      </c>
      <c r="V138" t="s">
        <v>34</v>
      </c>
      <c r="W138" s="1">
        <v>45530.115486111114</v>
      </c>
      <c r="Y138">
        <v>2.4780000000000002E-3</v>
      </c>
      <c r="Z138">
        <v>0</v>
      </c>
      <c r="AA138">
        <v>1859.6562120000001</v>
      </c>
    </row>
    <row r="139" spans="1:27" x14ac:dyDescent="0.25">
      <c r="A139" t="s">
        <v>50</v>
      </c>
      <c r="B139" t="s">
        <v>57</v>
      </c>
      <c r="C139" t="s">
        <v>81</v>
      </c>
      <c r="D139" t="s">
        <v>30</v>
      </c>
      <c r="E139">
        <v>47.663617000000002</v>
      </c>
      <c r="F139">
        <v>-122.42095</v>
      </c>
      <c r="G139" t="s">
        <v>31</v>
      </c>
      <c r="H139" t="s">
        <v>30</v>
      </c>
      <c r="I139" t="s">
        <v>31</v>
      </c>
      <c r="J139" t="s">
        <v>31</v>
      </c>
      <c r="K139" t="s">
        <v>30</v>
      </c>
      <c r="L139">
        <v>59</v>
      </c>
      <c r="M139">
        <v>39602</v>
      </c>
      <c r="N139" t="s">
        <v>53</v>
      </c>
      <c r="O139">
        <v>3</v>
      </c>
      <c r="P139" t="s">
        <v>30</v>
      </c>
      <c r="Q139">
        <v>0.54924499999999998</v>
      </c>
      <c r="R139">
        <v>23925.112501</v>
      </c>
      <c r="S139" t="s">
        <v>33</v>
      </c>
      <c r="T139" t="s">
        <v>34</v>
      </c>
      <c r="U139" s="1">
        <v>45530.115486111114</v>
      </c>
      <c r="V139" t="s">
        <v>34</v>
      </c>
      <c r="W139" s="1">
        <v>45530.115486111114</v>
      </c>
      <c r="Y139">
        <v>1.111E-3</v>
      </c>
      <c r="Z139">
        <v>0</v>
      </c>
      <c r="AA139">
        <v>629.25016700000003</v>
      </c>
    </row>
    <row r="140" spans="1:27" x14ac:dyDescent="0.25">
      <c r="A140" t="s">
        <v>50</v>
      </c>
      <c r="B140" t="s">
        <v>57</v>
      </c>
      <c r="C140" t="s">
        <v>81</v>
      </c>
      <c r="D140" t="s">
        <v>30</v>
      </c>
      <c r="E140">
        <v>47.663617000000002</v>
      </c>
      <c r="F140">
        <v>-122.42095</v>
      </c>
      <c r="G140" t="s">
        <v>31</v>
      </c>
      <c r="H140" t="s">
        <v>30</v>
      </c>
      <c r="I140" t="s">
        <v>31</v>
      </c>
      <c r="J140" t="s">
        <v>31</v>
      </c>
      <c r="K140" t="s">
        <v>30</v>
      </c>
      <c r="L140">
        <v>59</v>
      </c>
      <c r="M140">
        <v>39652</v>
      </c>
      <c r="N140" t="s">
        <v>53</v>
      </c>
      <c r="O140">
        <v>2</v>
      </c>
      <c r="P140" s="1">
        <v>41541.666666666664</v>
      </c>
      <c r="Q140">
        <v>6.3546000000000005E-2</v>
      </c>
      <c r="R140">
        <v>2768.0488989999999</v>
      </c>
      <c r="S140" t="s">
        <v>33</v>
      </c>
      <c r="T140" t="s">
        <v>34</v>
      </c>
      <c r="U140" s="1">
        <v>45530.115486111114</v>
      </c>
      <c r="V140" t="s">
        <v>34</v>
      </c>
      <c r="W140" s="1">
        <v>45530.115486111114</v>
      </c>
      <c r="Y140">
        <v>6.7400000000000001E-4</v>
      </c>
      <c r="Z140">
        <v>0</v>
      </c>
      <c r="AA140">
        <v>257.17460999999997</v>
      </c>
    </row>
    <row r="141" spans="1:27" x14ac:dyDescent="0.25">
      <c r="A141" t="s">
        <v>50</v>
      </c>
      <c r="B141" t="s">
        <v>57</v>
      </c>
      <c r="C141" t="s">
        <v>81</v>
      </c>
      <c r="D141" t="s">
        <v>30</v>
      </c>
      <c r="E141">
        <v>47.663617000000002</v>
      </c>
      <c r="F141">
        <v>-122.42095</v>
      </c>
      <c r="G141" t="s">
        <v>31</v>
      </c>
      <c r="H141" t="s">
        <v>30</v>
      </c>
      <c r="I141" t="s">
        <v>31</v>
      </c>
      <c r="J141" t="s">
        <v>31</v>
      </c>
      <c r="K141" t="s">
        <v>30</v>
      </c>
      <c r="L141">
        <v>59</v>
      </c>
      <c r="M141">
        <v>40136</v>
      </c>
      <c r="N141" t="s">
        <v>53</v>
      </c>
      <c r="O141">
        <v>3</v>
      </c>
      <c r="P141" s="1">
        <v>41541.666666666664</v>
      </c>
      <c r="Q141">
        <v>0.27691700000000002</v>
      </c>
      <c r="R141">
        <v>12062.511025</v>
      </c>
      <c r="S141" t="s">
        <v>33</v>
      </c>
      <c r="T141" t="s">
        <v>34</v>
      </c>
      <c r="U141" s="1">
        <v>45530.115486111114</v>
      </c>
      <c r="V141" t="s">
        <v>34</v>
      </c>
      <c r="W141" s="1">
        <v>45530.115486111114</v>
      </c>
      <c r="Y141">
        <v>6.7000000000000002E-4</v>
      </c>
      <c r="Z141">
        <v>0</v>
      </c>
      <c r="AA141">
        <v>238.08676</v>
      </c>
    </row>
    <row r="142" spans="1:27" x14ac:dyDescent="0.25">
      <c r="A142" t="s">
        <v>50</v>
      </c>
      <c r="B142" t="s">
        <v>57</v>
      </c>
      <c r="C142" t="s">
        <v>81</v>
      </c>
      <c r="D142" t="s">
        <v>30</v>
      </c>
      <c r="E142">
        <v>47.663617000000002</v>
      </c>
      <c r="F142">
        <v>-122.42095</v>
      </c>
      <c r="G142" t="s">
        <v>31</v>
      </c>
      <c r="H142" t="s">
        <v>30</v>
      </c>
      <c r="I142" t="s">
        <v>31</v>
      </c>
      <c r="J142" t="s">
        <v>31</v>
      </c>
      <c r="K142" t="s">
        <v>30</v>
      </c>
      <c r="L142">
        <v>59</v>
      </c>
      <c r="M142">
        <v>40156</v>
      </c>
      <c r="N142" t="s">
        <v>53</v>
      </c>
      <c r="O142">
        <v>3</v>
      </c>
      <c r="P142" s="1">
        <v>41928.666666666664</v>
      </c>
      <c r="Q142">
        <v>2.9114209999999998</v>
      </c>
      <c r="R142">
        <v>126821.48157</v>
      </c>
      <c r="S142" t="s">
        <v>33</v>
      </c>
      <c r="T142" t="s">
        <v>34</v>
      </c>
      <c r="U142" s="1">
        <v>45530.115486111114</v>
      </c>
      <c r="V142" t="s">
        <v>34</v>
      </c>
      <c r="W142" s="1">
        <v>45530.115486111114</v>
      </c>
      <c r="Y142">
        <v>2.33E-4</v>
      </c>
      <c r="Z142">
        <v>0</v>
      </c>
      <c r="AA142">
        <v>20.963681000000001</v>
      </c>
    </row>
    <row r="143" spans="1:27" x14ac:dyDescent="0.25">
      <c r="A143" t="s">
        <v>50</v>
      </c>
      <c r="B143" t="s">
        <v>57</v>
      </c>
      <c r="C143" t="s">
        <v>82</v>
      </c>
      <c r="D143" t="s">
        <v>30</v>
      </c>
      <c r="E143">
        <v>47.661282999999997</v>
      </c>
      <c r="F143">
        <v>-122.41849999999999</v>
      </c>
      <c r="G143" t="s">
        <v>30</v>
      </c>
      <c r="H143" t="s">
        <v>31</v>
      </c>
      <c r="I143" t="s">
        <v>31</v>
      </c>
      <c r="J143" t="s">
        <v>30</v>
      </c>
      <c r="K143" t="s">
        <v>30</v>
      </c>
      <c r="L143">
        <v>60</v>
      </c>
      <c r="M143">
        <v>38386</v>
      </c>
      <c r="N143" t="s">
        <v>53</v>
      </c>
      <c r="O143">
        <v>2</v>
      </c>
      <c r="P143" t="s">
        <v>30</v>
      </c>
      <c r="Q143">
        <v>0.56315199999999999</v>
      </c>
      <c r="R143">
        <v>24530.905339000001</v>
      </c>
      <c r="S143" t="s">
        <v>33</v>
      </c>
      <c r="T143" t="s">
        <v>34</v>
      </c>
      <c r="U143" s="1">
        <v>45530.115486111114</v>
      </c>
      <c r="V143" t="s">
        <v>34</v>
      </c>
      <c r="W143" s="1">
        <v>45530.115486111114</v>
      </c>
      <c r="Y143">
        <v>2.0509999999999999E-3</v>
      </c>
      <c r="Z143">
        <v>0</v>
      </c>
      <c r="AA143">
        <v>2242.8874980000001</v>
      </c>
    </row>
    <row r="144" spans="1:27" x14ac:dyDescent="0.25">
      <c r="A144" t="s">
        <v>50</v>
      </c>
      <c r="B144" t="s">
        <v>57</v>
      </c>
      <c r="C144" t="s">
        <v>82</v>
      </c>
      <c r="D144" t="s">
        <v>30</v>
      </c>
      <c r="E144">
        <v>47.661282999999997</v>
      </c>
      <c r="F144">
        <v>-122.41849999999999</v>
      </c>
      <c r="G144" t="s">
        <v>30</v>
      </c>
      <c r="H144" t="s">
        <v>31</v>
      </c>
      <c r="I144" t="s">
        <v>31</v>
      </c>
      <c r="J144" t="s">
        <v>30</v>
      </c>
      <c r="K144" t="s">
        <v>30</v>
      </c>
      <c r="L144">
        <v>60</v>
      </c>
      <c r="M144">
        <v>40047</v>
      </c>
      <c r="N144" t="s">
        <v>53</v>
      </c>
      <c r="O144">
        <v>1</v>
      </c>
      <c r="P144" s="1">
        <v>44783.958333333336</v>
      </c>
      <c r="Q144">
        <v>3.0177230000000002</v>
      </c>
      <c r="R144">
        <v>131451.991767</v>
      </c>
      <c r="S144" t="s">
        <v>33</v>
      </c>
      <c r="T144" t="s">
        <v>34</v>
      </c>
      <c r="U144" s="1">
        <v>45530.115486111114</v>
      </c>
      <c r="V144" t="s">
        <v>34</v>
      </c>
      <c r="W144" s="1">
        <v>45530.115486111114</v>
      </c>
      <c r="Y144">
        <v>4.0559999999999997E-3</v>
      </c>
      <c r="Z144">
        <v>0</v>
      </c>
      <c r="AA144">
        <v>1239.061764</v>
      </c>
    </row>
    <row r="145" spans="1:27" x14ac:dyDescent="0.25">
      <c r="A145" t="s">
        <v>50</v>
      </c>
      <c r="B145" t="s">
        <v>57</v>
      </c>
      <c r="C145" t="s">
        <v>83</v>
      </c>
      <c r="D145" t="s">
        <v>30</v>
      </c>
      <c r="E145">
        <v>47.664282999999998</v>
      </c>
      <c r="F145">
        <v>-122.417383</v>
      </c>
      <c r="G145" t="s">
        <v>30</v>
      </c>
      <c r="H145" t="s">
        <v>30</v>
      </c>
      <c r="I145" t="s">
        <v>30</v>
      </c>
      <c r="J145" t="s">
        <v>31</v>
      </c>
      <c r="K145" t="s">
        <v>31</v>
      </c>
      <c r="L145">
        <v>61</v>
      </c>
      <c r="M145">
        <v>38387</v>
      </c>
      <c r="N145" t="s">
        <v>53</v>
      </c>
      <c r="O145">
        <v>3</v>
      </c>
      <c r="P145" t="s">
        <v>30</v>
      </c>
      <c r="Q145">
        <v>5.5063899999999997</v>
      </c>
      <c r="R145">
        <v>239858.366568</v>
      </c>
      <c r="S145" t="s">
        <v>33</v>
      </c>
      <c r="T145" t="s">
        <v>34</v>
      </c>
      <c r="U145" s="1">
        <v>45530.115486111114</v>
      </c>
      <c r="V145" t="s">
        <v>34</v>
      </c>
      <c r="W145" s="1">
        <v>45530.115486111114</v>
      </c>
      <c r="Y145">
        <v>1.7619999999999999E-3</v>
      </c>
      <c r="Z145">
        <v>0</v>
      </c>
      <c r="AA145">
        <v>1497.604973</v>
      </c>
    </row>
    <row r="146" spans="1:27" x14ac:dyDescent="0.25">
      <c r="A146" t="s">
        <v>50</v>
      </c>
      <c r="B146" t="s">
        <v>57</v>
      </c>
      <c r="C146" t="s">
        <v>83</v>
      </c>
      <c r="D146" t="s">
        <v>30</v>
      </c>
      <c r="E146">
        <v>47.664282999999998</v>
      </c>
      <c r="F146">
        <v>-122.417383</v>
      </c>
      <c r="G146" t="s">
        <v>30</v>
      </c>
      <c r="H146" t="s">
        <v>30</v>
      </c>
      <c r="I146" t="s">
        <v>30</v>
      </c>
      <c r="J146" t="s">
        <v>31</v>
      </c>
      <c r="K146" t="s">
        <v>31</v>
      </c>
      <c r="L146">
        <v>61</v>
      </c>
      <c r="M146">
        <v>39561</v>
      </c>
      <c r="N146" t="s">
        <v>53</v>
      </c>
      <c r="O146">
        <v>4</v>
      </c>
      <c r="P146" s="1">
        <v>44027.666666666664</v>
      </c>
      <c r="Q146">
        <v>7.1312049999999996</v>
      </c>
      <c r="R146">
        <v>310635.24475700001</v>
      </c>
      <c r="S146" t="s">
        <v>33</v>
      </c>
      <c r="T146" t="s">
        <v>34</v>
      </c>
      <c r="U146" s="1">
        <v>45530.115486111114</v>
      </c>
      <c r="V146" t="s">
        <v>34</v>
      </c>
      <c r="W146" s="1">
        <v>45530.115486111114</v>
      </c>
      <c r="Y146">
        <v>1.846E-3</v>
      </c>
      <c r="Z146">
        <v>0</v>
      </c>
      <c r="AA146">
        <v>1715.392771</v>
      </c>
    </row>
    <row r="147" spans="1:27" x14ac:dyDescent="0.25">
      <c r="A147" t="s">
        <v>50</v>
      </c>
      <c r="B147" t="s">
        <v>57</v>
      </c>
      <c r="C147" t="s">
        <v>83</v>
      </c>
      <c r="D147" t="s">
        <v>30</v>
      </c>
      <c r="E147">
        <v>47.664282999999998</v>
      </c>
      <c r="F147">
        <v>-122.417383</v>
      </c>
      <c r="G147" t="s">
        <v>30</v>
      </c>
      <c r="H147" t="s">
        <v>30</v>
      </c>
      <c r="I147" t="s">
        <v>30</v>
      </c>
      <c r="J147" t="s">
        <v>31</v>
      </c>
      <c r="K147" t="s">
        <v>31</v>
      </c>
      <c r="L147">
        <v>61</v>
      </c>
      <c r="M147">
        <v>39620</v>
      </c>
      <c r="N147" t="s">
        <v>53</v>
      </c>
      <c r="O147">
        <v>3</v>
      </c>
      <c r="P147" s="1">
        <v>40750.666666666664</v>
      </c>
      <c r="Q147">
        <v>0.83402500000000002</v>
      </c>
      <c r="R147">
        <v>36330.129678999998</v>
      </c>
      <c r="S147" t="s">
        <v>33</v>
      </c>
      <c r="T147" t="s">
        <v>34</v>
      </c>
      <c r="U147" s="1">
        <v>45530.115486111114</v>
      </c>
      <c r="V147" t="s">
        <v>34</v>
      </c>
      <c r="W147" s="1">
        <v>45530.115486111114</v>
      </c>
      <c r="Y147">
        <v>1.704E-3</v>
      </c>
      <c r="Z147">
        <v>0</v>
      </c>
      <c r="AA147">
        <v>1247.8726340000001</v>
      </c>
    </row>
    <row r="148" spans="1:27" x14ac:dyDescent="0.25">
      <c r="A148" t="s">
        <v>50</v>
      </c>
      <c r="B148" t="s">
        <v>57</v>
      </c>
      <c r="C148" t="s">
        <v>83</v>
      </c>
      <c r="D148" t="s">
        <v>30</v>
      </c>
      <c r="E148">
        <v>47.664282999999998</v>
      </c>
      <c r="F148">
        <v>-122.417383</v>
      </c>
      <c r="G148" t="s">
        <v>30</v>
      </c>
      <c r="H148" t="s">
        <v>30</v>
      </c>
      <c r="I148" t="s">
        <v>30</v>
      </c>
      <c r="J148" t="s">
        <v>31</v>
      </c>
      <c r="K148" t="s">
        <v>31</v>
      </c>
      <c r="L148">
        <v>61</v>
      </c>
      <c r="M148">
        <v>40285</v>
      </c>
      <c r="N148" t="s">
        <v>53</v>
      </c>
      <c r="O148">
        <v>4</v>
      </c>
      <c r="P148" s="1">
        <v>44027.666666666664</v>
      </c>
      <c r="Q148">
        <v>9.3566029999999998</v>
      </c>
      <c r="R148">
        <v>407573.569273</v>
      </c>
      <c r="S148" t="s">
        <v>33</v>
      </c>
      <c r="T148" t="s">
        <v>34</v>
      </c>
      <c r="U148" s="1">
        <v>45530.115486111114</v>
      </c>
      <c r="V148" t="s">
        <v>34</v>
      </c>
      <c r="W148" s="1">
        <v>45530.115486111114</v>
      </c>
      <c r="Y148">
        <v>2.0100000000000001E-3</v>
      </c>
      <c r="Z148">
        <v>0</v>
      </c>
      <c r="AA148">
        <v>1718.4630279999999</v>
      </c>
    </row>
    <row r="149" spans="1:27" x14ac:dyDescent="0.25">
      <c r="A149" t="s">
        <v>50</v>
      </c>
      <c r="B149" t="s">
        <v>57</v>
      </c>
      <c r="C149" t="s">
        <v>83</v>
      </c>
      <c r="D149" t="s">
        <v>30</v>
      </c>
      <c r="E149">
        <v>47.664282999999998</v>
      </c>
      <c r="F149">
        <v>-122.417383</v>
      </c>
      <c r="G149" t="s">
        <v>30</v>
      </c>
      <c r="H149" t="s">
        <v>30</v>
      </c>
      <c r="I149" t="s">
        <v>30</v>
      </c>
      <c r="J149" t="s">
        <v>31</v>
      </c>
      <c r="K149" t="s">
        <v>31</v>
      </c>
      <c r="L149">
        <v>61</v>
      </c>
      <c r="M149">
        <v>40544</v>
      </c>
      <c r="N149" t="s">
        <v>53</v>
      </c>
      <c r="O149">
        <v>3</v>
      </c>
      <c r="P149" s="1">
        <v>45197.958333333336</v>
      </c>
      <c r="Q149">
        <v>9.2493949999999998</v>
      </c>
      <c r="R149">
        <v>402903.60584799998</v>
      </c>
      <c r="S149" t="s">
        <v>33</v>
      </c>
      <c r="T149" t="s">
        <v>34</v>
      </c>
      <c r="U149" s="1">
        <v>45530.115486111114</v>
      </c>
      <c r="V149" t="s">
        <v>34</v>
      </c>
      <c r="W149" s="1">
        <v>45530.115486111114</v>
      </c>
      <c r="Y149">
        <v>1.426E-3</v>
      </c>
      <c r="Z149">
        <v>0</v>
      </c>
      <c r="AA149">
        <v>893.86177799999996</v>
      </c>
    </row>
    <row r="150" spans="1:27" x14ac:dyDescent="0.25">
      <c r="A150" t="s">
        <v>50</v>
      </c>
      <c r="B150" t="s">
        <v>84</v>
      </c>
      <c r="C150" t="s">
        <v>85</v>
      </c>
      <c r="D150" t="s">
        <v>30</v>
      </c>
      <c r="E150">
        <v>47.657800000000002</v>
      </c>
      <c r="F150">
        <v>-122.4045</v>
      </c>
      <c r="G150" t="s">
        <v>31</v>
      </c>
      <c r="H150" t="s">
        <v>30</v>
      </c>
      <c r="I150" t="s">
        <v>31</v>
      </c>
      <c r="J150" t="s">
        <v>31</v>
      </c>
      <c r="K150" t="s">
        <v>30</v>
      </c>
      <c r="L150">
        <v>62</v>
      </c>
      <c r="M150">
        <v>38980</v>
      </c>
      <c r="N150" t="s">
        <v>53</v>
      </c>
      <c r="O150">
        <v>3</v>
      </c>
      <c r="P150" s="1">
        <v>42296.666666666664</v>
      </c>
      <c r="Q150">
        <v>0.861877</v>
      </c>
      <c r="R150">
        <v>37543.361403000003</v>
      </c>
      <c r="S150" t="s">
        <v>33</v>
      </c>
      <c r="T150" t="s">
        <v>34</v>
      </c>
      <c r="U150" s="1">
        <v>45530.115486111114</v>
      </c>
      <c r="V150" t="s">
        <v>34</v>
      </c>
      <c r="W150" s="1">
        <v>45530.115486111114</v>
      </c>
      <c r="Y150">
        <v>3.6189999999999998E-3</v>
      </c>
      <c r="Z150">
        <v>0</v>
      </c>
      <c r="AA150">
        <v>2037.7753459999999</v>
      </c>
    </row>
    <row r="151" spans="1:27" x14ac:dyDescent="0.25">
      <c r="A151" t="s">
        <v>50</v>
      </c>
      <c r="B151" t="s">
        <v>84</v>
      </c>
      <c r="C151" t="s">
        <v>85</v>
      </c>
      <c r="D151" t="s">
        <v>30</v>
      </c>
      <c r="E151">
        <v>47.657800000000002</v>
      </c>
      <c r="F151">
        <v>-122.4045</v>
      </c>
      <c r="G151" t="s">
        <v>31</v>
      </c>
      <c r="H151" t="s">
        <v>30</v>
      </c>
      <c r="I151" t="s">
        <v>31</v>
      </c>
      <c r="J151" t="s">
        <v>31</v>
      </c>
      <c r="K151" t="s">
        <v>30</v>
      </c>
      <c r="L151">
        <v>62</v>
      </c>
      <c r="M151">
        <v>39213</v>
      </c>
      <c r="N151" t="s">
        <v>53</v>
      </c>
      <c r="O151">
        <v>0</v>
      </c>
      <c r="P151" s="1">
        <v>42296.666666666664</v>
      </c>
      <c r="Q151">
        <v>3.1186999999999999E-2</v>
      </c>
      <c r="R151">
        <v>1358.5029999999999</v>
      </c>
      <c r="S151" t="s">
        <v>33</v>
      </c>
      <c r="T151" t="s">
        <v>34</v>
      </c>
      <c r="U151" s="1">
        <v>45530.115486111114</v>
      </c>
      <c r="V151" t="s">
        <v>34</v>
      </c>
      <c r="W151" s="1">
        <v>45530.115486111114</v>
      </c>
      <c r="Y151">
        <v>4.5899999999999999E-4</v>
      </c>
      <c r="Z151">
        <v>0</v>
      </c>
      <c r="AA151">
        <v>126.215903</v>
      </c>
    </row>
    <row r="152" spans="1:27" x14ac:dyDescent="0.25">
      <c r="A152" t="s">
        <v>50</v>
      </c>
      <c r="B152" t="s">
        <v>84</v>
      </c>
      <c r="C152" t="s">
        <v>85</v>
      </c>
      <c r="D152" t="s">
        <v>30</v>
      </c>
      <c r="E152">
        <v>47.657800000000002</v>
      </c>
      <c r="F152">
        <v>-122.4045</v>
      </c>
      <c r="G152" t="s">
        <v>31</v>
      </c>
      <c r="H152" t="s">
        <v>30</v>
      </c>
      <c r="I152" t="s">
        <v>31</v>
      </c>
      <c r="J152" t="s">
        <v>31</v>
      </c>
      <c r="K152" t="s">
        <v>30</v>
      </c>
      <c r="L152">
        <v>62</v>
      </c>
      <c r="M152">
        <v>39360</v>
      </c>
      <c r="N152" t="s">
        <v>53</v>
      </c>
      <c r="O152">
        <v>2</v>
      </c>
      <c r="P152" t="s">
        <v>30</v>
      </c>
      <c r="Q152">
        <v>1.376708</v>
      </c>
      <c r="R152">
        <v>59969.393984000002</v>
      </c>
      <c r="S152" t="s">
        <v>33</v>
      </c>
      <c r="T152" t="s">
        <v>34</v>
      </c>
      <c r="U152" s="1">
        <v>45530.115486111114</v>
      </c>
      <c r="V152" t="s">
        <v>34</v>
      </c>
      <c r="W152" s="1">
        <v>45530.115486111114</v>
      </c>
      <c r="Y152">
        <v>2.4870000000000001E-3</v>
      </c>
      <c r="Z152">
        <v>0</v>
      </c>
      <c r="AA152">
        <v>2214.8396130000001</v>
      </c>
    </row>
    <row r="153" spans="1:27" x14ac:dyDescent="0.25">
      <c r="A153" t="s">
        <v>50</v>
      </c>
      <c r="B153" t="s">
        <v>84</v>
      </c>
      <c r="C153" t="s">
        <v>86</v>
      </c>
      <c r="D153" t="s">
        <v>30</v>
      </c>
      <c r="E153">
        <v>47.656999999999996</v>
      </c>
      <c r="F153">
        <v>-122.404</v>
      </c>
      <c r="G153" t="s">
        <v>30</v>
      </c>
      <c r="H153" t="s">
        <v>30</v>
      </c>
      <c r="I153" t="s">
        <v>30</v>
      </c>
      <c r="J153" t="s">
        <v>31</v>
      </c>
      <c r="K153" t="s">
        <v>31</v>
      </c>
      <c r="L153">
        <v>63</v>
      </c>
      <c r="M153">
        <v>38980</v>
      </c>
      <c r="N153" t="s">
        <v>53</v>
      </c>
      <c r="O153">
        <v>3</v>
      </c>
      <c r="P153" s="1">
        <v>42296.666666666664</v>
      </c>
      <c r="Q153">
        <v>0.861877</v>
      </c>
      <c r="R153">
        <v>37543.361403000003</v>
      </c>
      <c r="S153" t="s">
        <v>33</v>
      </c>
      <c r="T153" t="s">
        <v>34</v>
      </c>
      <c r="U153" s="1">
        <v>45530.115486111114</v>
      </c>
      <c r="V153" t="s">
        <v>34</v>
      </c>
      <c r="W153" s="1">
        <v>45530.115486111114</v>
      </c>
      <c r="Y153">
        <v>1.5920000000000001E-3</v>
      </c>
      <c r="Z153">
        <v>0</v>
      </c>
      <c r="AA153">
        <v>417.01726300000001</v>
      </c>
    </row>
    <row r="154" spans="1:27" x14ac:dyDescent="0.25">
      <c r="A154" t="s">
        <v>50</v>
      </c>
      <c r="B154" t="s">
        <v>84</v>
      </c>
      <c r="C154" t="s">
        <v>86</v>
      </c>
      <c r="D154" t="s">
        <v>30</v>
      </c>
      <c r="E154">
        <v>47.656999999999996</v>
      </c>
      <c r="F154">
        <v>-122.404</v>
      </c>
      <c r="G154" t="s">
        <v>30</v>
      </c>
      <c r="H154" t="s">
        <v>30</v>
      </c>
      <c r="I154" t="s">
        <v>30</v>
      </c>
      <c r="J154" t="s">
        <v>31</v>
      </c>
      <c r="K154" t="s">
        <v>31</v>
      </c>
      <c r="L154">
        <v>63</v>
      </c>
      <c r="M154">
        <v>40268</v>
      </c>
      <c r="N154" t="s">
        <v>53</v>
      </c>
      <c r="O154">
        <v>4</v>
      </c>
      <c r="P154" s="1">
        <v>43689.666666666664</v>
      </c>
      <c r="Q154">
        <v>1.0607230000000001</v>
      </c>
      <c r="R154">
        <v>46205.098698000002</v>
      </c>
      <c r="S154" t="s">
        <v>33</v>
      </c>
      <c r="T154" t="s">
        <v>34</v>
      </c>
      <c r="U154" s="1">
        <v>45530.115486111114</v>
      </c>
      <c r="V154" t="s">
        <v>34</v>
      </c>
      <c r="W154" s="1">
        <v>45530.115486111114</v>
      </c>
      <c r="Y154">
        <v>2.5630000000000002E-3</v>
      </c>
      <c r="Z154">
        <v>0</v>
      </c>
      <c r="AA154">
        <v>3548.3239269999999</v>
      </c>
    </row>
    <row r="155" spans="1:27" x14ac:dyDescent="0.25">
      <c r="A155" t="s">
        <v>50</v>
      </c>
      <c r="B155" t="s">
        <v>84</v>
      </c>
      <c r="C155" t="s">
        <v>87</v>
      </c>
      <c r="D155" t="s">
        <v>30</v>
      </c>
      <c r="E155">
        <v>47.656199999999998</v>
      </c>
      <c r="F155">
        <v>-122.4041</v>
      </c>
      <c r="G155" t="s">
        <v>30</v>
      </c>
      <c r="H155" t="s">
        <v>30</v>
      </c>
      <c r="I155" t="s">
        <v>31</v>
      </c>
      <c r="J155" t="s">
        <v>31</v>
      </c>
      <c r="K155" t="s">
        <v>31</v>
      </c>
      <c r="L155">
        <v>64</v>
      </c>
      <c r="M155">
        <v>39182</v>
      </c>
      <c r="N155" t="s">
        <v>53</v>
      </c>
      <c r="O155">
        <v>2</v>
      </c>
      <c r="P155" s="1">
        <v>41575.666666666664</v>
      </c>
      <c r="Q155">
        <v>0.39735100000000001</v>
      </c>
      <c r="R155">
        <v>17308.599341000001</v>
      </c>
      <c r="S155" t="s">
        <v>33</v>
      </c>
      <c r="T155" t="s">
        <v>34</v>
      </c>
      <c r="U155" s="1">
        <v>45530.115486111114</v>
      </c>
      <c r="V155" t="s">
        <v>34</v>
      </c>
      <c r="W155" s="1">
        <v>45530.115486111114</v>
      </c>
      <c r="Y155">
        <v>3.0330000000000001E-3</v>
      </c>
      <c r="Z155">
        <v>0</v>
      </c>
      <c r="AA155">
        <v>861.97402699999998</v>
      </c>
    </row>
    <row r="156" spans="1:27" x14ac:dyDescent="0.25">
      <c r="A156" t="s">
        <v>50</v>
      </c>
      <c r="B156" t="s">
        <v>84</v>
      </c>
      <c r="C156" t="s">
        <v>87</v>
      </c>
      <c r="D156" t="s">
        <v>30</v>
      </c>
      <c r="E156">
        <v>47.656199999999998</v>
      </c>
      <c r="F156">
        <v>-122.4041</v>
      </c>
      <c r="G156" t="s">
        <v>30</v>
      </c>
      <c r="H156" t="s">
        <v>30</v>
      </c>
      <c r="I156" t="s">
        <v>31</v>
      </c>
      <c r="J156" t="s">
        <v>31</v>
      </c>
      <c r="K156" t="s">
        <v>31</v>
      </c>
      <c r="L156">
        <v>64</v>
      </c>
      <c r="M156">
        <v>39939</v>
      </c>
      <c r="N156" t="s">
        <v>53</v>
      </c>
      <c r="O156">
        <v>3</v>
      </c>
      <c r="P156" s="1">
        <v>42607.666666666664</v>
      </c>
      <c r="Q156">
        <v>2.8982070000000002</v>
      </c>
      <c r="R156">
        <v>126245.884043</v>
      </c>
      <c r="S156" t="s">
        <v>33</v>
      </c>
      <c r="T156" t="s">
        <v>34</v>
      </c>
      <c r="U156" s="1">
        <v>45530.115486111114</v>
      </c>
      <c r="V156" t="s">
        <v>34</v>
      </c>
      <c r="W156" s="1">
        <v>45530.115486111114</v>
      </c>
      <c r="Y156">
        <v>4.6220000000000002E-3</v>
      </c>
      <c r="Z156">
        <v>0</v>
      </c>
      <c r="AA156">
        <v>2341.113159</v>
      </c>
    </row>
    <row r="157" spans="1:27" x14ac:dyDescent="0.25">
      <c r="A157" t="s">
        <v>50</v>
      </c>
      <c r="B157" t="s">
        <v>84</v>
      </c>
      <c r="C157" t="s">
        <v>87</v>
      </c>
      <c r="D157" t="s">
        <v>30</v>
      </c>
      <c r="E157">
        <v>47.656199999999998</v>
      </c>
      <c r="F157">
        <v>-122.4041</v>
      </c>
      <c r="G157" t="s">
        <v>30</v>
      </c>
      <c r="H157" t="s">
        <v>30</v>
      </c>
      <c r="I157" t="s">
        <v>31</v>
      </c>
      <c r="J157" t="s">
        <v>31</v>
      </c>
      <c r="K157" t="s">
        <v>31</v>
      </c>
      <c r="L157">
        <v>64</v>
      </c>
      <c r="M157">
        <v>40453</v>
      </c>
      <c r="N157" t="s">
        <v>53</v>
      </c>
      <c r="O157">
        <v>3</v>
      </c>
      <c r="P157" s="1">
        <v>44165.083333333336</v>
      </c>
      <c r="Q157">
        <v>0.57530099999999995</v>
      </c>
      <c r="R157">
        <v>25060.12688</v>
      </c>
      <c r="S157" t="s">
        <v>33</v>
      </c>
      <c r="T157" t="s">
        <v>34</v>
      </c>
      <c r="U157" s="1">
        <v>45530.115486111114</v>
      </c>
      <c r="V157" t="s">
        <v>34</v>
      </c>
      <c r="W157" s="1">
        <v>45530.115486111114</v>
      </c>
      <c r="Y157">
        <v>2.081E-3</v>
      </c>
      <c r="Z157">
        <v>0</v>
      </c>
      <c r="AA157">
        <v>2271.0739130000002</v>
      </c>
    </row>
    <row r="158" spans="1:27" x14ac:dyDescent="0.25">
      <c r="A158" t="s">
        <v>50</v>
      </c>
      <c r="B158" t="s">
        <v>84</v>
      </c>
      <c r="C158" t="s">
        <v>88</v>
      </c>
      <c r="D158" t="s">
        <v>30</v>
      </c>
      <c r="E158">
        <v>47.655099999999997</v>
      </c>
      <c r="F158">
        <v>-122.40389999999999</v>
      </c>
      <c r="G158" t="s">
        <v>30</v>
      </c>
      <c r="H158" t="s">
        <v>30</v>
      </c>
      <c r="I158" t="s">
        <v>31</v>
      </c>
      <c r="J158" t="s">
        <v>31</v>
      </c>
      <c r="K158" t="s">
        <v>31</v>
      </c>
      <c r="L158">
        <v>65</v>
      </c>
      <c r="M158">
        <v>38711</v>
      </c>
      <c r="N158" t="s">
        <v>53</v>
      </c>
      <c r="O158">
        <v>3</v>
      </c>
      <c r="P158" s="1">
        <v>41569.666666666664</v>
      </c>
      <c r="Q158">
        <v>3.3985750000000001</v>
      </c>
      <c r="R158">
        <v>148041.94688599999</v>
      </c>
      <c r="S158" t="s">
        <v>33</v>
      </c>
      <c r="T158" t="s">
        <v>34</v>
      </c>
      <c r="U158" s="1">
        <v>45530.115486111114</v>
      </c>
      <c r="V158" t="s">
        <v>34</v>
      </c>
      <c r="W158" s="1">
        <v>45530.115486111114</v>
      </c>
      <c r="Y158">
        <v>1.6770000000000001E-3</v>
      </c>
      <c r="Z158">
        <v>0</v>
      </c>
      <c r="AA158">
        <v>1124.2953970000001</v>
      </c>
    </row>
    <row r="159" spans="1:27" x14ac:dyDescent="0.25">
      <c r="A159" t="s">
        <v>50</v>
      </c>
      <c r="B159" t="s">
        <v>84</v>
      </c>
      <c r="C159" t="s">
        <v>88</v>
      </c>
      <c r="D159" t="s">
        <v>30</v>
      </c>
      <c r="E159">
        <v>47.655099999999997</v>
      </c>
      <c r="F159">
        <v>-122.40389999999999</v>
      </c>
      <c r="G159" t="s">
        <v>30</v>
      </c>
      <c r="H159" t="s">
        <v>30</v>
      </c>
      <c r="I159" t="s">
        <v>31</v>
      </c>
      <c r="J159" t="s">
        <v>31</v>
      </c>
      <c r="K159" t="s">
        <v>31</v>
      </c>
      <c r="L159">
        <v>65</v>
      </c>
      <c r="M159">
        <v>38714</v>
      </c>
      <c r="N159" t="s">
        <v>53</v>
      </c>
      <c r="O159">
        <v>3</v>
      </c>
      <c r="P159" s="1">
        <v>41569.666666666664</v>
      </c>
      <c r="Q159">
        <v>0.27758500000000003</v>
      </c>
      <c r="R159">
        <v>12091.587421</v>
      </c>
      <c r="S159" t="s">
        <v>33</v>
      </c>
      <c r="T159" t="s">
        <v>34</v>
      </c>
      <c r="U159" s="1">
        <v>45530.115486111114</v>
      </c>
      <c r="V159" t="s">
        <v>34</v>
      </c>
      <c r="W159" s="1">
        <v>45530.115486111114</v>
      </c>
      <c r="Y159">
        <v>3.1199999999999999E-4</v>
      </c>
      <c r="Z159">
        <v>0</v>
      </c>
      <c r="AA159">
        <v>37.506031999999998</v>
      </c>
    </row>
    <row r="160" spans="1:27" x14ac:dyDescent="0.25">
      <c r="A160" t="s">
        <v>50</v>
      </c>
      <c r="B160" t="s">
        <v>84</v>
      </c>
      <c r="C160" t="s">
        <v>88</v>
      </c>
      <c r="D160" t="s">
        <v>30</v>
      </c>
      <c r="E160">
        <v>47.655099999999997</v>
      </c>
      <c r="F160">
        <v>-122.40389999999999</v>
      </c>
      <c r="G160" t="s">
        <v>30</v>
      </c>
      <c r="H160" t="s">
        <v>30</v>
      </c>
      <c r="I160" t="s">
        <v>31</v>
      </c>
      <c r="J160" t="s">
        <v>31</v>
      </c>
      <c r="K160" t="s">
        <v>31</v>
      </c>
      <c r="L160">
        <v>65</v>
      </c>
      <c r="M160">
        <v>39182</v>
      </c>
      <c r="N160" t="s">
        <v>53</v>
      </c>
      <c r="O160">
        <v>2</v>
      </c>
      <c r="P160" s="1">
        <v>41575.666666666664</v>
      </c>
      <c r="Q160">
        <v>0.39735100000000001</v>
      </c>
      <c r="R160">
        <v>17308.599341000001</v>
      </c>
      <c r="S160" t="s">
        <v>33</v>
      </c>
      <c r="T160" t="s">
        <v>34</v>
      </c>
      <c r="U160" s="1">
        <v>45530.115486111114</v>
      </c>
      <c r="V160" t="s">
        <v>34</v>
      </c>
      <c r="W160" s="1">
        <v>45530.115486111114</v>
      </c>
      <c r="Y160">
        <v>1.3129999999999999E-3</v>
      </c>
      <c r="Z160">
        <v>0</v>
      </c>
      <c r="AA160">
        <v>386.94676600000003</v>
      </c>
    </row>
    <row r="161" spans="1:27" x14ac:dyDescent="0.25">
      <c r="A161" t="s">
        <v>50</v>
      </c>
      <c r="B161" t="s">
        <v>84</v>
      </c>
      <c r="C161" t="s">
        <v>88</v>
      </c>
      <c r="D161" t="s">
        <v>30</v>
      </c>
      <c r="E161">
        <v>47.655099999999997</v>
      </c>
      <c r="F161">
        <v>-122.40389999999999</v>
      </c>
      <c r="G161" t="s">
        <v>30</v>
      </c>
      <c r="H161" t="s">
        <v>30</v>
      </c>
      <c r="I161" t="s">
        <v>31</v>
      </c>
      <c r="J161" t="s">
        <v>31</v>
      </c>
      <c r="K161" t="s">
        <v>31</v>
      </c>
      <c r="L161">
        <v>65</v>
      </c>
      <c r="M161">
        <v>39939</v>
      </c>
      <c r="N161" t="s">
        <v>53</v>
      </c>
      <c r="O161">
        <v>3</v>
      </c>
      <c r="P161" s="1">
        <v>42607.666666666664</v>
      </c>
      <c r="Q161">
        <v>2.8982070000000002</v>
      </c>
      <c r="R161">
        <v>126245.884043</v>
      </c>
      <c r="S161" t="s">
        <v>33</v>
      </c>
      <c r="T161" t="s">
        <v>34</v>
      </c>
      <c r="U161" s="1">
        <v>45530.115486111114</v>
      </c>
      <c r="V161" t="s">
        <v>34</v>
      </c>
      <c r="W161" s="1">
        <v>45530.115486111114</v>
      </c>
      <c r="Y161">
        <v>1.1329999999999999E-3</v>
      </c>
      <c r="Z161">
        <v>0</v>
      </c>
      <c r="AA161">
        <v>454.663816</v>
      </c>
    </row>
    <row r="162" spans="1:27" x14ac:dyDescent="0.25">
      <c r="A162" t="s">
        <v>50</v>
      </c>
      <c r="B162" t="s">
        <v>84</v>
      </c>
      <c r="C162" t="s">
        <v>88</v>
      </c>
      <c r="D162" t="s">
        <v>30</v>
      </c>
      <c r="E162">
        <v>47.655099999999997</v>
      </c>
      <c r="F162">
        <v>-122.40389999999999</v>
      </c>
      <c r="G162" t="s">
        <v>30</v>
      </c>
      <c r="H162" t="s">
        <v>30</v>
      </c>
      <c r="I162" t="s">
        <v>31</v>
      </c>
      <c r="J162" t="s">
        <v>31</v>
      </c>
      <c r="K162" t="s">
        <v>31</v>
      </c>
      <c r="L162">
        <v>65</v>
      </c>
      <c r="M162">
        <v>40287</v>
      </c>
      <c r="N162" t="s">
        <v>53</v>
      </c>
      <c r="O162">
        <v>4</v>
      </c>
      <c r="P162" s="1">
        <v>44108.666666666664</v>
      </c>
      <c r="Q162">
        <v>1.4721580000000001</v>
      </c>
      <c r="R162">
        <v>64127.184195000002</v>
      </c>
      <c r="S162" t="s">
        <v>33</v>
      </c>
      <c r="T162" t="s">
        <v>34</v>
      </c>
      <c r="U162" s="1">
        <v>45530.115486111114</v>
      </c>
      <c r="V162" t="s">
        <v>34</v>
      </c>
      <c r="W162" s="1">
        <v>45530.115486111114</v>
      </c>
      <c r="Y162">
        <v>2.307E-3</v>
      </c>
      <c r="Z162">
        <v>0</v>
      </c>
      <c r="AA162">
        <v>2626.1096029999999</v>
      </c>
    </row>
    <row r="163" spans="1:27" x14ac:dyDescent="0.25">
      <c r="A163" t="s">
        <v>50</v>
      </c>
      <c r="B163" t="s">
        <v>84</v>
      </c>
      <c r="C163" t="s">
        <v>89</v>
      </c>
      <c r="D163" t="s">
        <v>30</v>
      </c>
      <c r="E163">
        <v>47.654200000000003</v>
      </c>
      <c r="F163">
        <v>-122.4045</v>
      </c>
      <c r="G163" t="s">
        <v>30</v>
      </c>
      <c r="H163" t="s">
        <v>30</v>
      </c>
      <c r="I163" t="s">
        <v>30</v>
      </c>
      <c r="J163" t="s">
        <v>31</v>
      </c>
      <c r="K163" t="s">
        <v>31</v>
      </c>
      <c r="L163">
        <v>66</v>
      </c>
      <c r="M163">
        <v>38711</v>
      </c>
      <c r="N163" t="s">
        <v>53</v>
      </c>
      <c r="O163">
        <v>3</v>
      </c>
      <c r="P163" s="1">
        <v>41569.666666666664</v>
      </c>
      <c r="Q163">
        <v>3.3985750000000001</v>
      </c>
      <c r="R163">
        <v>148041.94688599999</v>
      </c>
      <c r="S163" t="s">
        <v>33</v>
      </c>
      <c r="T163" t="s">
        <v>34</v>
      </c>
      <c r="U163" s="1">
        <v>45530.115486111114</v>
      </c>
      <c r="V163" t="s">
        <v>34</v>
      </c>
      <c r="W163" s="1">
        <v>45530.115486111114</v>
      </c>
      <c r="Y163">
        <v>3.1840000000000002E-3</v>
      </c>
      <c r="Z163">
        <v>0</v>
      </c>
      <c r="AA163">
        <v>3051.9748789999999</v>
      </c>
    </row>
    <row r="164" spans="1:27" x14ac:dyDescent="0.25">
      <c r="A164" t="s">
        <v>50</v>
      </c>
      <c r="B164" t="s">
        <v>84</v>
      </c>
      <c r="C164" t="s">
        <v>89</v>
      </c>
      <c r="D164" t="s">
        <v>30</v>
      </c>
      <c r="E164">
        <v>47.654200000000003</v>
      </c>
      <c r="F164">
        <v>-122.4045</v>
      </c>
      <c r="G164" t="s">
        <v>30</v>
      </c>
      <c r="H164" t="s">
        <v>30</v>
      </c>
      <c r="I164" t="s">
        <v>30</v>
      </c>
      <c r="J164" t="s">
        <v>31</v>
      </c>
      <c r="K164" t="s">
        <v>31</v>
      </c>
      <c r="L164">
        <v>66</v>
      </c>
      <c r="M164">
        <v>38714</v>
      </c>
      <c r="N164" t="s">
        <v>53</v>
      </c>
      <c r="O164">
        <v>3</v>
      </c>
      <c r="P164" s="1">
        <v>41569.666666666664</v>
      </c>
      <c r="Q164">
        <v>0.27758500000000003</v>
      </c>
      <c r="R164">
        <v>12091.587421</v>
      </c>
      <c r="S164" t="s">
        <v>33</v>
      </c>
      <c r="T164" t="s">
        <v>34</v>
      </c>
      <c r="U164" s="1">
        <v>45530.115486111114</v>
      </c>
      <c r="V164" t="s">
        <v>34</v>
      </c>
      <c r="W164" s="1">
        <v>45530.115486111114</v>
      </c>
      <c r="Y164">
        <v>1.4159999999999999E-3</v>
      </c>
      <c r="Z164">
        <v>0</v>
      </c>
      <c r="AA164">
        <v>724.33280400000001</v>
      </c>
    </row>
    <row r="165" spans="1:27" x14ac:dyDescent="0.25">
      <c r="A165" t="s">
        <v>50</v>
      </c>
      <c r="B165" t="s">
        <v>84</v>
      </c>
      <c r="C165" t="s">
        <v>89</v>
      </c>
      <c r="D165" t="s">
        <v>30</v>
      </c>
      <c r="E165">
        <v>47.654200000000003</v>
      </c>
      <c r="F165">
        <v>-122.4045</v>
      </c>
      <c r="G165" t="s">
        <v>30</v>
      </c>
      <c r="H165" t="s">
        <v>30</v>
      </c>
      <c r="I165" t="s">
        <v>30</v>
      </c>
      <c r="J165" t="s">
        <v>31</v>
      </c>
      <c r="K165" t="s">
        <v>31</v>
      </c>
      <c r="L165">
        <v>66</v>
      </c>
      <c r="M165">
        <v>40287</v>
      </c>
      <c r="N165" t="s">
        <v>53</v>
      </c>
      <c r="O165">
        <v>4</v>
      </c>
      <c r="P165" s="1">
        <v>44108.666666666664</v>
      </c>
      <c r="Q165">
        <v>1.4721580000000001</v>
      </c>
      <c r="R165">
        <v>64127.184195000002</v>
      </c>
      <c r="S165" t="s">
        <v>33</v>
      </c>
      <c r="T165" t="s">
        <v>34</v>
      </c>
      <c r="U165" s="1">
        <v>45530.115486111114</v>
      </c>
      <c r="V165" t="s">
        <v>34</v>
      </c>
      <c r="W165" s="1">
        <v>45530.115486111114</v>
      </c>
      <c r="Y165">
        <v>1.238E-3</v>
      </c>
      <c r="Z165">
        <v>0</v>
      </c>
      <c r="AA165">
        <v>503.25376</v>
      </c>
    </row>
    <row r="166" spans="1:27" x14ac:dyDescent="0.25">
      <c r="A166" t="s">
        <v>50</v>
      </c>
      <c r="B166" t="s">
        <v>84</v>
      </c>
      <c r="C166" t="s">
        <v>90</v>
      </c>
      <c r="D166" t="s">
        <v>30</v>
      </c>
      <c r="E166">
        <v>47.6541</v>
      </c>
      <c r="F166">
        <v>-122.4068</v>
      </c>
      <c r="G166" t="s">
        <v>31</v>
      </c>
      <c r="H166" t="s">
        <v>30</v>
      </c>
      <c r="I166" t="s">
        <v>30</v>
      </c>
      <c r="J166" t="s">
        <v>31</v>
      </c>
      <c r="K166" t="s">
        <v>30</v>
      </c>
      <c r="L166">
        <v>67</v>
      </c>
      <c r="M166">
        <v>38711</v>
      </c>
      <c r="N166" t="s">
        <v>53</v>
      </c>
      <c r="O166">
        <v>3</v>
      </c>
      <c r="P166" s="1">
        <v>41569.666666666664</v>
      </c>
      <c r="Q166">
        <v>3.3985750000000001</v>
      </c>
      <c r="R166">
        <v>148041.94688599999</v>
      </c>
      <c r="S166" t="s">
        <v>33</v>
      </c>
      <c r="T166" t="s">
        <v>34</v>
      </c>
      <c r="U166" s="1">
        <v>45530.115486111114</v>
      </c>
      <c r="V166" t="s">
        <v>34</v>
      </c>
      <c r="W166" s="1">
        <v>45530.115486111114</v>
      </c>
      <c r="Y166">
        <v>1.8990000000000001E-3</v>
      </c>
      <c r="Z166">
        <v>0</v>
      </c>
      <c r="AA166">
        <v>810.79808800000001</v>
      </c>
    </row>
    <row r="167" spans="1:27" x14ac:dyDescent="0.25">
      <c r="A167" t="s">
        <v>50</v>
      </c>
      <c r="B167" t="s">
        <v>84</v>
      </c>
      <c r="C167" t="s">
        <v>90</v>
      </c>
      <c r="D167" t="s">
        <v>30</v>
      </c>
      <c r="E167">
        <v>47.6541</v>
      </c>
      <c r="F167">
        <v>-122.4068</v>
      </c>
      <c r="G167" t="s">
        <v>31</v>
      </c>
      <c r="H167" t="s">
        <v>30</v>
      </c>
      <c r="I167" t="s">
        <v>30</v>
      </c>
      <c r="J167" t="s">
        <v>31</v>
      </c>
      <c r="K167" t="s">
        <v>30</v>
      </c>
      <c r="L167">
        <v>67</v>
      </c>
      <c r="M167">
        <v>38712</v>
      </c>
      <c r="N167" t="s">
        <v>53</v>
      </c>
      <c r="O167">
        <v>3</v>
      </c>
      <c r="P167" s="1">
        <v>41569.666666666664</v>
      </c>
      <c r="Q167">
        <v>5.1024E-2</v>
      </c>
      <c r="R167">
        <v>2222.5917610000001</v>
      </c>
      <c r="S167" t="s">
        <v>33</v>
      </c>
      <c r="T167" t="s">
        <v>34</v>
      </c>
      <c r="U167" s="1">
        <v>45530.115486111114</v>
      </c>
      <c r="V167" t="s">
        <v>34</v>
      </c>
      <c r="W167" s="1">
        <v>45530.115486111114</v>
      </c>
      <c r="Y167">
        <v>7.5100000000000004E-4</v>
      </c>
      <c r="Z167">
        <v>0</v>
      </c>
      <c r="AA167">
        <v>160.54794999999999</v>
      </c>
    </row>
    <row r="168" spans="1:27" x14ac:dyDescent="0.25">
      <c r="A168" t="s">
        <v>50</v>
      </c>
      <c r="B168" t="s">
        <v>84</v>
      </c>
      <c r="C168" t="s">
        <v>90</v>
      </c>
      <c r="D168" t="s">
        <v>30</v>
      </c>
      <c r="E168">
        <v>47.6541</v>
      </c>
      <c r="F168">
        <v>-122.4068</v>
      </c>
      <c r="G168" t="s">
        <v>31</v>
      </c>
      <c r="H168" t="s">
        <v>30</v>
      </c>
      <c r="I168" t="s">
        <v>30</v>
      </c>
      <c r="J168" t="s">
        <v>31</v>
      </c>
      <c r="K168" t="s">
        <v>30</v>
      </c>
      <c r="L168">
        <v>67</v>
      </c>
      <c r="M168">
        <v>39113</v>
      </c>
      <c r="N168" t="s">
        <v>53</v>
      </c>
      <c r="O168">
        <v>0</v>
      </c>
      <c r="P168" s="1">
        <v>44796.958333333336</v>
      </c>
      <c r="Q168">
        <v>0.364319</v>
      </c>
      <c r="R168">
        <v>15869.735918</v>
      </c>
      <c r="S168" t="s">
        <v>33</v>
      </c>
      <c r="T168" t="s">
        <v>34</v>
      </c>
      <c r="U168" s="1">
        <v>45530.115486111114</v>
      </c>
      <c r="V168" t="s">
        <v>34</v>
      </c>
      <c r="W168" s="1">
        <v>45530.115486111114</v>
      </c>
      <c r="Y168">
        <v>1.4239999999999999E-3</v>
      </c>
      <c r="Z168">
        <v>0</v>
      </c>
      <c r="AA168">
        <v>885.70195699999999</v>
      </c>
    </row>
    <row r="169" spans="1:27" x14ac:dyDescent="0.25">
      <c r="A169" t="s">
        <v>50</v>
      </c>
      <c r="B169" t="s">
        <v>84</v>
      </c>
      <c r="C169" t="s">
        <v>90</v>
      </c>
      <c r="D169" t="s">
        <v>30</v>
      </c>
      <c r="E169">
        <v>47.6541</v>
      </c>
      <c r="F169">
        <v>-122.4068</v>
      </c>
      <c r="G169" t="s">
        <v>31</v>
      </c>
      <c r="H169" t="s">
        <v>30</v>
      </c>
      <c r="I169" t="s">
        <v>30</v>
      </c>
      <c r="J169" t="s">
        <v>31</v>
      </c>
      <c r="K169" t="s">
        <v>30</v>
      </c>
      <c r="L169">
        <v>67</v>
      </c>
      <c r="M169">
        <v>39180</v>
      </c>
      <c r="N169" t="s">
        <v>53</v>
      </c>
      <c r="O169">
        <v>0</v>
      </c>
      <c r="P169" s="1">
        <v>41578.666666666664</v>
      </c>
      <c r="Q169">
        <v>1.912161</v>
      </c>
      <c r="R169">
        <v>83293.726502000005</v>
      </c>
      <c r="S169" t="s">
        <v>33</v>
      </c>
      <c r="T169" t="s">
        <v>34</v>
      </c>
      <c r="U169" s="1">
        <v>45530.115486111114</v>
      </c>
      <c r="V169" t="s">
        <v>34</v>
      </c>
      <c r="W169" s="1">
        <v>45530.115486111114</v>
      </c>
      <c r="Y169">
        <v>1.235E-3</v>
      </c>
      <c r="Z169">
        <v>0</v>
      </c>
      <c r="AA169">
        <v>497.80288400000001</v>
      </c>
    </row>
    <row r="170" spans="1:27" x14ac:dyDescent="0.25">
      <c r="A170" t="s">
        <v>50</v>
      </c>
      <c r="B170" t="s">
        <v>84</v>
      </c>
      <c r="C170" t="s">
        <v>90</v>
      </c>
      <c r="D170" t="s">
        <v>30</v>
      </c>
      <c r="E170">
        <v>47.6541</v>
      </c>
      <c r="F170">
        <v>-122.4068</v>
      </c>
      <c r="G170" t="s">
        <v>31</v>
      </c>
      <c r="H170" t="s">
        <v>30</v>
      </c>
      <c r="I170" t="s">
        <v>30</v>
      </c>
      <c r="J170" t="s">
        <v>31</v>
      </c>
      <c r="K170" t="s">
        <v>30</v>
      </c>
      <c r="L170">
        <v>67</v>
      </c>
      <c r="M170">
        <v>39878</v>
      </c>
      <c r="N170" t="s">
        <v>53</v>
      </c>
      <c r="O170">
        <v>3</v>
      </c>
      <c r="P170" s="1">
        <v>41578.666666666664</v>
      </c>
      <c r="Q170">
        <v>0.36414800000000003</v>
      </c>
      <c r="R170">
        <v>15862.300966999999</v>
      </c>
      <c r="S170" t="s">
        <v>33</v>
      </c>
      <c r="T170" t="s">
        <v>34</v>
      </c>
      <c r="U170" s="1">
        <v>45530.115486111114</v>
      </c>
      <c r="V170" t="s">
        <v>34</v>
      </c>
      <c r="W170" s="1">
        <v>45530.115486111114</v>
      </c>
      <c r="Y170">
        <v>1.2930000000000001E-3</v>
      </c>
      <c r="Z170">
        <v>0</v>
      </c>
      <c r="AA170">
        <v>629.18613500000004</v>
      </c>
    </row>
    <row r="171" spans="1:27" x14ac:dyDescent="0.25">
      <c r="A171" t="s">
        <v>50</v>
      </c>
      <c r="B171" t="s">
        <v>84</v>
      </c>
      <c r="C171" t="s">
        <v>90</v>
      </c>
      <c r="D171" t="s">
        <v>30</v>
      </c>
      <c r="E171">
        <v>47.6541</v>
      </c>
      <c r="F171">
        <v>-122.4068</v>
      </c>
      <c r="G171" t="s">
        <v>31</v>
      </c>
      <c r="H171" t="s">
        <v>30</v>
      </c>
      <c r="I171" t="s">
        <v>30</v>
      </c>
      <c r="J171" t="s">
        <v>31</v>
      </c>
      <c r="K171" t="s">
        <v>30</v>
      </c>
      <c r="L171">
        <v>67</v>
      </c>
      <c r="M171">
        <v>40050</v>
      </c>
      <c r="N171" t="s">
        <v>53</v>
      </c>
      <c r="O171">
        <v>3</v>
      </c>
      <c r="P171" s="1">
        <v>44796.958333333336</v>
      </c>
      <c r="Q171">
        <v>0.69574800000000003</v>
      </c>
      <c r="R171">
        <v>30306.788935</v>
      </c>
      <c r="S171" t="s">
        <v>33</v>
      </c>
      <c r="T171" t="s">
        <v>34</v>
      </c>
      <c r="U171" s="1">
        <v>45530.115486111114</v>
      </c>
      <c r="V171" t="s">
        <v>34</v>
      </c>
      <c r="W171" s="1">
        <v>45530.115486111114</v>
      </c>
      <c r="Y171">
        <v>4.7699999999999999E-4</v>
      </c>
      <c r="Z171">
        <v>0</v>
      </c>
      <c r="AA171">
        <v>122.02710999999999</v>
      </c>
    </row>
    <row r="172" spans="1:27" x14ac:dyDescent="0.25">
      <c r="A172" t="s">
        <v>50</v>
      </c>
      <c r="B172" t="s">
        <v>84</v>
      </c>
      <c r="C172" t="s">
        <v>91</v>
      </c>
      <c r="D172" t="s">
        <v>30</v>
      </c>
      <c r="E172">
        <v>47.654499999999999</v>
      </c>
      <c r="F172">
        <v>-122.4083</v>
      </c>
      <c r="G172" t="s">
        <v>30</v>
      </c>
      <c r="H172" t="s">
        <v>30</v>
      </c>
      <c r="I172" t="s">
        <v>31</v>
      </c>
      <c r="J172" t="s">
        <v>31</v>
      </c>
      <c r="K172" t="s">
        <v>30</v>
      </c>
      <c r="L172">
        <v>68</v>
      </c>
      <c r="M172">
        <v>39413</v>
      </c>
      <c r="N172" t="s">
        <v>53</v>
      </c>
      <c r="O172">
        <v>2</v>
      </c>
      <c r="P172" s="1">
        <v>41575.666666666664</v>
      </c>
      <c r="Q172">
        <v>0.39818900000000002</v>
      </c>
      <c r="R172">
        <v>17345.108896000002</v>
      </c>
      <c r="S172" t="s">
        <v>33</v>
      </c>
      <c r="T172" t="s">
        <v>34</v>
      </c>
      <c r="U172" s="1">
        <v>45530.115486111114</v>
      </c>
      <c r="V172" t="s">
        <v>34</v>
      </c>
      <c r="W172" s="1">
        <v>45530.115486111114</v>
      </c>
      <c r="Y172">
        <v>1.578E-3</v>
      </c>
      <c r="Z172">
        <v>0</v>
      </c>
      <c r="AA172">
        <v>667.75614099999996</v>
      </c>
    </row>
    <row r="173" spans="1:27" x14ac:dyDescent="0.25">
      <c r="A173" t="s">
        <v>50</v>
      </c>
      <c r="B173" t="s">
        <v>84</v>
      </c>
      <c r="C173" t="s">
        <v>91</v>
      </c>
      <c r="D173" t="s">
        <v>30</v>
      </c>
      <c r="E173">
        <v>47.654499999999999</v>
      </c>
      <c r="F173">
        <v>-122.4083</v>
      </c>
      <c r="G173" t="s">
        <v>30</v>
      </c>
      <c r="H173" t="s">
        <v>30</v>
      </c>
      <c r="I173" t="s">
        <v>31</v>
      </c>
      <c r="J173" t="s">
        <v>31</v>
      </c>
      <c r="K173" t="s">
        <v>30</v>
      </c>
      <c r="L173">
        <v>68</v>
      </c>
      <c r="M173">
        <v>39579</v>
      </c>
      <c r="N173" t="s">
        <v>53</v>
      </c>
      <c r="O173">
        <v>3</v>
      </c>
      <c r="P173" s="1">
        <v>44813.562962962962</v>
      </c>
      <c r="Q173">
        <v>1.5029049999999999</v>
      </c>
      <c r="R173">
        <v>65466.549868000002</v>
      </c>
      <c r="S173" t="s">
        <v>33</v>
      </c>
      <c r="T173" t="s">
        <v>34</v>
      </c>
      <c r="U173" s="1">
        <v>45530.115486111114</v>
      </c>
      <c r="V173" t="s">
        <v>34</v>
      </c>
      <c r="W173" s="1">
        <v>45530.115486111114</v>
      </c>
      <c r="Y173">
        <v>5.5599999999999996E-4</v>
      </c>
      <c r="Z173">
        <v>0</v>
      </c>
      <c r="AA173">
        <v>136.096418</v>
      </c>
    </row>
    <row r="174" spans="1:27" x14ac:dyDescent="0.25">
      <c r="A174" t="s">
        <v>50</v>
      </c>
      <c r="B174" t="s">
        <v>84</v>
      </c>
      <c r="C174" t="s">
        <v>91</v>
      </c>
      <c r="D174" t="s">
        <v>30</v>
      </c>
      <c r="E174">
        <v>47.654499999999999</v>
      </c>
      <c r="F174">
        <v>-122.4083</v>
      </c>
      <c r="G174" t="s">
        <v>30</v>
      </c>
      <c r="H174" t="s">
        <v>30</v>
      </c>
      <c r="I174" t="s">
        <v>31</v>
      </c>
      <c r="J174" t="s">
        <v>31</v>
      </c>
      <c r="K174" t="s">
        <v>30</v>
      </c>
      <c r="L174">
        <v>68</v>
      </c>
      <c r="M174">
        <v>39648</v>
      </c>
      <c r="N174" t="s">
        <v>53</v>
      </c>
      <c r="O174">
        <v>3</v>
      </c>
      <c r="P174" s="1">
        <v>41575.666666666664</v>
      </c>
      <c r="Q174">
        <v>0.52845900000000001</v>
      </c>
      <c r="R174">
        <v>23019.672212000001</v>
      </c>
      <c r="S174" t="s">
        <v>33</v>
      </c>
      <c r="T174" t="s">
        <v>34</v>
      </c>
      <c r="U174" s="1">
        <v>45530.115486111114</v>
      </c>
      <c r="V174" t="s">
        <v>34</v>
      </c>
      <c r="W174" s="1">
        <v>45530.115486111114</v>
      </c>
      <c r="Y174">
        <v>9.859999999999999E-4</v>
      </c>
      <c r="Z174">
        <v>0</v>
      </c>
      <c r="AA174">
        <v>413.03497399999998</v>
      </c>
    </row>
    <row r="175" spans="1:27" x14ac:dyDescent="0.25">
      <c r="A175" t="s">
        <v>50</v>
      </c>
      <c r="B175" t="s">
        <v>84</v>
      </c>
      <c r="C175" t="s">
        <v>91</v>
      </c>
      <c r="D175" t="s">
        <v>30</v>
      </c>
      <c r="E175">
        <v>47.654499999999999</v>
      </c>
      <c r="F175">
        <v>-122.4083</v>
      </c>
      <c r="G175" t="s">
        <v>30</v>
      </c>
      <c r="H175" t="s">
        <v>30</v>
      </c>
      <c r="I175" t="s">
        <v>31</v>
      </c>
      <c r="J175" t="s">
        <v>31</v>
      </c>
      <c r="K175" t="s">
        <v>30</v>
      </c>
      <c r="L175">
        <v>68</v>
      </c>
      <c r="M175">
        <v>40050</v>
      </c>
      <c r="N175" t="s">
        <v>53</v>
      </c>
      <c r="O175">
        <v>3</v>
      </c>
      <c r="P175" s="1">
        <v>44796.958333333336</v>
      </c>
      <c r="Q175">
        <v>0.69574800000000003</v>
      </c>
      <c r="R175">
        <v>30306.788935</v>
      </c>
      <c r="S175" t="s">
        <v>33</v>
      </c>
      <c r="T175" t="s">
        <v>34</v>
      </c>
      <c r="U175" s="1">
        <v>45530.115486111114</v>
      </c>
      <c r="V175" t="s">
        <v>34</v>
      </c>
      <c r="W175" s="1">
        <v>45530.115486111114</v>
      </c>
      <c r="Y175">
        <v>1.8860000000000001E-3</v>
      </c>
      <c r="Z175">
        <v>0</v>
      </c>
      <c r="AA175">
        <v>1925.9459360000001</v>
      </c>
    </row>
    <row r="176" spans="1:27" x14ac:dyDescent="0.25">
      <c r="A176" t="s">
        <v>50</v>
      </c>
      <c r="B176" t="s">
        <v>84</v>
      </c>
      <c r="C176" t="s">
        <v>91</v>
      </c>
      <c r="D176" t="s">
        <v>30</v>
      </c>
      <c r="E176">
        <v>47.654499999999999</v>
      </c>
      <c r="F176">
        <v>-122.4083</v>
      </c>
      <c r="G176" t="s">
        <v>30</v>
      </c>
      <c r="H176" t="s">
        <v>30</v>
      </c>
      <c r="I176" t="s">
        <v>31</v>
      </c>
      <c r="J176" t="s">
        <v>31</v>
      </c>
      <c r="K176" t="s">
        <v>30</v>
      </c>
      <c r="L176">
        <v>68</v>
      </c>
      <c r="M176">
        <v>40132</v>
      </c>
      <c r="N176" t="s">
        <v>53</v>
      </c>
      <c r="O176">
        <v>3</v>
      </c>
      <c r="P176" s="1">
        <v>41575.666666666664</v>
      </c>
      <c r="Q176">
        <v>0.84721500000000005</v>
      </c>
      <c r="R176">
        <v>36904.664492999997</v>
      </c>
      <c r="S176" t="s">
        <v>33</v>
      </c>
      <c r="T176" t="s">
        <v>34</v>
      </c>
      <c r="U176" s="1">
        <v>45530.115486111114</v>
      </c>
      <c r="V176" t="s">
        <v>34</v>
      </c>
      <c r="W176" s="1">
        <v>45530.115486111114</v>
      </c>
      <c r="Y176">
        <v>2.029E-3</v>
      </c>
      <c r="Z176">
        <v>0</v>
      </c>
      <c r="AA176">
        <v>1511.4689800000001</v>
      </c>
    </row>
    <row r="177" spans="1:27" x14ac:dyDescent="0.25">
      <c r="A177" t="s">
        <v>50</v>
      </c>
      <c r="B177" t="s">
        <v>84</v>
      </c>
      <c r="C177" t="s">
        <v>91</v>
      </c>
      <c r="D177" t="s">
        <v>30</v>
      </c>
      <c r="E177">
        <v>47.654499999999999</v>
      </c>
      <c r="F177">
        <v>-122.4083</v>
      </c>
      <c r="G177" t="s">
        <v>30</v>
      </c>
      <c r="H177" t="s">
        <v>30</v>
      </c>
      <c r="I177" t="s">
        <v>31</v>
      </c>
      <c r="J177" t="s">
        <v>31</v>
      </c>
      <c r="K177" t="s">
        <v>30</v>
      </c>
      <c r="L177">
        <v>68</v>
      </c>
      <c r="M177">
        <v>40336</v>
      </c>
      <c r="N177" t="s">
        <v>53</v>
      </c>
      <c r="O177">
        <v>3</v>
      </c>
      <c r="P177" s="1">
        <v>45197.958333333336</v>
      </c>
      <c r="Q177">
        <v>1.695649</v>
      </c>
      <c r="R177">
        <v>73862.460433</v>
      </c>
      <c r="S177" t="s">
        <v>33</v>
      </c>
      <c r="T177" t="s">
        <v>34</v>
      </c>
      <c r="U177" s="1">
        <v>45530.115486111114</v>
      </c>
      <c r="V177" t="s">
        <v>34</v>
      </c>
      <c r="W177" s="1">
        <v>45530.115486111114</v>
      </c>
      <c r="Y177">
        <v>1.949E-3</v>
      </c>
      <c r="Z177">
        <v>0</v>
      </c>
      <c r="AA177">
        <v>1842.4079019999999</v>
      </c>
    </row>
    <row r="178" spans="1:27" x14ac:dyDescent="0.25">
      <c r="A178" t="s">
        <v>50</v>
      </c>
      <c r="B178" t="s">
        <v>84</v>
      </c>
      <c r="C178" t="s">
        <v>92</v>
      </c>
      <c r="D178" t="s">
        <v>30</v>
      </c>
      <c r="E178">
        <v>47.655500000000004</v>
      </c>
      <c r="F178">
        <v>-122.4091</v>
      </c>
      <c r="G178" t="s">
        <v>30</v>
      </c>
      <c r="H178" t="s">
        <v>30</v>
      </c>
      <c r="I178" t="s">
        <v>30</v>
      </c>
      <c r="J178" t="s">
        <v>31</v>
      </c>
      <c r="K178" t="s">
        <v>30</v>
      </c>
      <c r="L178">
        <v>69</v>
      </c>
      <c r="M178">
        <v>39082</v>
      </c>
      <c r="N178" t="s">
        <v>53</v>
      </c>
      <c r="O178">
        <v>3</v>
      </c>
      <c r="P178" s="1">
        <v>44073.958333333336</v>
      </c>
      <c r="Q178">
        <v>1.5759080000000001</v>
      </c>
      <c r="R178">
        <v>68646.545968000006</v>
      </c>
      <c r="S178" t="s">
        <v>33</v>
      </c>
      <c r="T178" t="s">
        <v>34</v>
      </c>
      <c r="U178" s="1">
        <v>45530.115486111114</v>
      </c>
      <c r="V178" t="s">
        <v>34</v>
      </c>
      <c r="W178" s="1">
        <v>45530.115486111114</v>
      </c>
      <c r="Y178">
        <v>2.284E-3</v>
      </c>
      <c r="Z178">
        <v>0</v>
      </c>
      <c r="AA178">
        <v>2420.0029249999998</v>
      </c>
    </row>
    <row r="179" spans="1:27" x14ac:dyDescent="0.25">
      <c r="A179" t="s">
        <v>50</v>
      </c>
      <c r="B179" t="s">
        <v>84</v>
      </c>
      <c r="C179" t="s">
        <v>92</v>
      </c>
      <c r="D179" t="s">
        <v>30</v>
      </c>
      <c r="E179">
        <v>47.655500000000004</v>
      </c>
      <c r="F179">
        <v>-122.4091</v>
      </c>
      <c r="G179" t="s">
        <v>30</v>
      </c>
      <c r="H179" t="s">
        <v>30</v>
      </c>
      <c r="I179" t="s">
        <v>30</v>
      </c>
      <c r="J179" t="s">
        <v>31</v>
      </c>
      <c r="K179" t="s">
        <v>30</v>
      </c>
      <c r="L179">
        <v>69</v>
      </c>
      <c r="M179">
        <v>39321</v>
      </c>
      <c r="N179" t="s">
        <v>53</v>
      </c>
      <c r="O179">
        <v>1</v>
      </c>
      <c r="P179" s="1">
        <v>44073.958333333336</v>
      </c>
      <c r="Q179">
        <v>0.184388</v>
      </c>
      <c r="R179">
        <v>8031.961491</v>
      </c>
      <c r="S179" t="s">
        <v>33</v>
      </c>
      <c r="T179" t="s">
        <v>34</v>
      </c>
      <c r="U179" s="1">
        <v>45530.115486111114</v>
      </c>
      <c r="V179" t="s">
        <v>34</v>
      </c>
      <c r="W179" s="1">
        <v>45530.115486111114</v>
      </c>
      <c r="Y179">
        <v>7.94E-4</v>
      </c>
      <c r="Z179">
        <v>0</v>
      </c>
      <c r="AA179">
        <v>185.204938</v>
      </c>
    </row>
    <row r="180" spans="1:27" x14ac:dyDescent="0.25">
      <c r="A180" t="s">
        <v>50</v>
      </c>
      <c r="B180" t="s">
        <v>84</v>
      </c>
      <c r="C180" t="s">
        <v>92</v>
      </c>
      <c r="D180" t="s">
        <v>30</v>
      </c>
      <c r="E180">
        <v>47.655500000000004</v>
      </c>
      <c r="F180">
        <v>-122.4091</v>
      </c>
      <c r="G180" t="s">
        <v>30</v>
      </c>
      <c r="H180" t="s">
        <v>30</v>
      </c>
      <c r="I180" t="s">
        <v>30</v>
      </c>
      <c r="J180" t="s">
        <v>31</v>
      </c>
      <c r="K180" t="s">
        <v>30</v>
      </c>
      <c r="L180">
        <v>69</v>
      </c>
      <c r="M180">
        <v>39997</v>
      </c>
      <c r="N180" t="s">
        <v>53</v>
      </c>
      <c r="O180">
        <v>3</v>
      </c>
      <c r="P180" s="1">
        <v>43661.666666666664</v>
      </c>
      <c r="Q180">
        <v>1.225695</v>
      </c>
      <c r="R180">
        <v>53391.269726999999</v>
      </c>
      <c r="S180" t="s">
        <v>33</v>
      </c>
      <c r="T180" t="s">
        <v>34</v>
      </c>
      <c r="U180" s="1">
        <v>45530.115486111114</v>
      </c>
      <c r="V180" t="s">
        <v>34</v>
      </c>
      <c r="W180" s="1">
        <v>45530.115486111114</v>
      </c>
      <c r="Y180">
        <v>1.225E-3</v>
      </c>
      <c r="Z180">
        <v>0</v>
      </c>
      <c r="AA180">
        <v>542.92342699999995</v>
      </c>
    </row>
    <row r="181" spans="1:27" x14ac:dyDescent="0.25">
      <c r="A181" t="s">
        <v>50</v>
      </c>
      <c r="B181" t="s">
        <v>84</v>
      </c>
      <c r="C181" t="s">
        <v>92</v>
      </c>
      <c r="D181" t="s">
        <v>30</v>
      </c>
      <c r="E181">
        <v>47.655500000000004</v>
      </c>
      <c r="F181">
        <v>-122.4091</v>
      </c>
      <c r="G181" t="s">
        <v>30</v>
      </c>
      <c r="H181" t="s">
        <v>30</v>
      </c>
      <c r="I181" t="s">
        <v>30</v>
      </c>
      <c r="J181" t="s">
        <v>31</v>
      </c>
      <c r="K181" t="s">
        <v>30</v>
      </c>
      <c r="L181">
        <v>69</v>
      </c>
      <c r="M181">
        <v>40244</v>
      </c>
      <c r="N181" t="s">
        <v>53</v>
      </c>
      <c r="O181">
        <v>3</v>
      </c>
      <c r="P181" s="1">
        <v>43661.666666666664</v>
      </c>
      <c r="Q181">
        <v>2.0030830000000002</v>
      </c>
      <c r="R181">
        <v>87254.268590000007</v>
      </c>
      <c r="S181" t="s">
        <v>33</v>
      </c>
      <c r="T181" t="s">
        <v>34</v>
      </c>
      <c r="U181" s="1">
        <v>45530.115486111114</v>
      </c>
      <c r="V181" t="s">
        <v>34</v>
      </c>
      <c r="W181" s="1">
        <v>45530.115486111114</v>
      </c>
      <c r="Y181">
        <v>1.774E-3</v>
      </c>
      <c r="Z181">
        <v>0</v>
      </c>
      <c r="AA181">
        <v>1574.7318869999999</v>
      </c>
    </row>
    <row r="182" spans="1:27" x14ac:dyDescent="0.25">
      <c r="A182" t="s">
        <v>50</v>
      </c>
      <c r="B182" t="s">
        <v>84</v>
      </c>
      <c r="C182" t="s">
        <v>92</v>
      </c>
      <c r="D182" t="s">
        <v>30</v>
      </c>
      <c r="E182">
        <v>47.655500000000004</v>
      </c>
      <c r="F182">
        <v>-122.4091</v>
      </c>
      <c r="G182" t="s">
        <v>30</v>
      </c>
      <c r="H182" t="s">
        <v>30</v>
      </c>
      <c r="I182" t="s">
        <v>30</v>
      </c>
      <c r="J182" t="s">
        <v>31</v>
      </c>
      <c r="K182" t="s">
        <v>30</v>
      </c>
      <c r="L182">
        <v>69</v>
      </c>
      <c r="M182">
        <v>40336</v>
      </c>
      <c r="N182" t="s">
        <v>53</v>
      </c>
      <c r="O182">
        <v>3</v>
      </c>
      <c r="P182" s="1">
        <v>45197.958333333336</v>
      </c>
      <c r="Q182">
        <v>1.695649</v>
      </c>
      <c r="R182">
        <v>73862.460433</v>
      </c>
      <c r="S182" t="s">
        <v>33</v>
      </c>
      <c r="T182" t="s">
        <v>34</v>
      </c>
      <c r="U182" s="1">
        <v>45530.115486111114</v>
      </c>
      <c r="V182" t="s">
        <v>34</v>
      </c>
      <c r="W182" s="1">
        <v>45530.115486111114</v>
      </c>
      <c r="Y182">
        <v>1.5349999999999999E-3</v>
      </c>
      <c r="Z182">
        <v>0</v>
      </c>
      <c r="AA182">
        <v>1114.3696179999999</v>
      </c>
    </row>
    <row r="183" spans="1:27" x14ac:dyDescent="0.25">
      <c r="A183" t="s">
        <v>50</v>
      </c>
      <c r="B183" t="s">
        <v>84</v>
      </c>
      <c r="C183" t="s">
        <v>93</v>
      </c>
      <c r="D183" t="s">
        <v>30</v>
      </c>
      <c r="E183">
        <v>47.654499999999999</v>
      </c>
      <c r="F183">
        <v>-122.4115</v>
      </c>
      <c r="G183" t="s">
        <v>31</v>
      </c>
      <c r="H183" t="s">
        <v>30</v>
      </c>
      <c r="I183" t="s">
        <v>30</v>
      </c>
      <c r="J183" t="s">
        <v>31</v>
      </c>
      <c r="K183" t="s">
        <v>30</v>
      </c>
      <c r="L183">
        <v>70</v>
      </c>
      <c r="M183">
        <v>38564</v>
      </c>
      <c r="N183" t="s">
        <v>53</v>
      </c>
      <c r="O183">
        <v>3</v>
      </c>
      <c r="P183" s="1">
        <v>43349.666666666664</v>
      </c>
      <c r="Q183">
        <v>0.72246100000000002</v>
      </c>
      <c r="R183">
        <v>31470.407947</v>
      </c>
      <c r="S183" t="s">
        <v>33</v>
      </c>
      <c r="T183" t="s">
        <v>34</v>
      </c>
      <c r="U183" s="1">
        <v>45530.115486111114</v>
      </c>
      <c r="V183" t="s">
        <v>34</v>
      </c>
      <c r="W183" s="1">
        <v>45530.115486111114</v>
      </c>
      <c r="Y183">
        <v>2.4689999999999998E-3</v>
      </c>
      <c r="Z183">
        <v>0</v>
      </c>
      <c r="AA183">
        <v>501.366851</v>
      </c>
    </row>
    <row r="184" spans="1:27" x14ac:dyDescent="0.25">
      <c r="A184" t="s">
        <v>50</v>
      </c>
      <c r="B184" t="s">
        <v>84</v>
      </c>
      <c r="C184" t="s">
        <v>93</v>
      </c>
      <c r="D184" t="s">
        <v>30</v>
      </c>
      <c r="E184">
        <v>47.654499999999999</v>
      </c>
      <c r="F184">
        <v>-122.4115</v>
      </c>
      <c r="G184" t="s">
        <v>31</v>
      </c>
      <c r="H184" t="s">
        <v>30</v>
      </c>
      <c r="I184" t="s">
        <v>30</v>
      </c>
      <c r="J184" t="s">
        <v>31</v>
      </c>
      <c r="K184" t="s">
        <v>30</v>
      </c>
      <c r="L184">
        <v>70</v>
      </c>
      <c r="M184">
        <v>38633</v>
      </c>
      <c r="N184" t="s">
        <v>53</v>
      </c>
      <c r="O184">
        <v>3</v>
      </c>
      <c r="P184" s="1">
        <v>44813.565613425926</v>
      </c>
      <c r="Q184">
        <v>0.61452899999999999</v>
      </c>
      <c r="R184">
        <v>26768.861388000001</v>
      </c>
      <c r="S184" t="s">
        <v>33</v>
      </c>
      <c r="T184" t="s">
        <v>34</v>
      </c>
      <c r="U184" s="1">
        <v>45530.115486111114</v>
      </c>
      <c r="V184" t="s">
        <v>34</v>
      </c>
      <c r="W184" s="1">
        <v>45530.115486111114</v>
      </c>
      <c r="Y184">
        <v>2.8029999999999999E-3</v>
      </c>
      <c r="Z184">
        <v>0</v>
      </c>
      <c r="AA184">
        <v>1704.4288799999999</v>
      </c>
    </row>
    <row r="185" spans="1:27" x14ac:dyDescent="0.25">
      <c r="A185" t="s">
        <v>50</v>
      </c>
      <c r="B185" t="s">
        <v>84</v>
      </c>
      <c r="C185" t="s">
        <v>93</v>
      </c>
      <c r="D185" t="s">
        <v>30</v>
      </c>
      <c r="E185">
        <v>47.654499999999999</v>
      </c>
      <c r="F185">
        <v>-122.4115</v>
      </c>
      <c r="G185" t="s">
        <v>31</v>
      </c>
      <c r="H185" t="s">
        <v>30</v>
      </c>
      <c r="I185" t="s">
        <v>30</v>
      </c>
      <c r="J185" t="s">
        <v>31</v>
      </c>
      <c r="K185" t="s">
        <v>30</v>
      </c>
      <c r="L185">
        <v>70</v>
      </c>
      <c r="M185">
        <v>39006</v>
      </c>
      <c r="N185" t="s">
        <v>53</v>
      </c>
      <c r="O185">
        <v>3</v>
      </c>
      <c r="P185" s="1">
        <v>42158.666666666664</v>
      </c>
      <c r="Q185">
        <v>4.0073879999999997</v>
      </c>
      <c r="R185">
        <v>174561.80605399999</v>
      </c>
      <c r="S185" t="s">
        <v>33</v>
      </c>
      <c r="T185" t="s">
        <v>34</v>
      </c>
      <c r="U185" s="1">
        <v>45530.115486111114</v>
      </c>
      <c r="V185" t="s">
        <v>34</v>
      </c>
      <c r="W185" s="1">
        <v>45530.115486111114</v>
      </c>
      <c r="Y185">
        <v>1.1199999999999999E-3</v>
      </c>
      <c r="Z185">
        <v>0</v>
      </c>
      <c r="AA185">
        <v>470.23178200000001</v>
      </c>
    </row>
    <row r="186" spans="1:27" x14ac:dyDescent="0.25">
      <c r="A186" t="s">
        <v>50</v>
      </c>
      <c r="B186" t="s">
        <v>84</v>
      </c>
      <c r="C186" t="s">
        <v>93</v>
      </c>
      <c r="D186" t="s">
        <v>30</v>
      </c>
      <c r="E186">
        <v>47.654499999999999</v>
      </c>
      <c r="F186">
        <v>-122.4115</v>
      </c>
      <c r="G186" t="s">
        <v>31</v>
      </c>
      <c r="H186" t="s">
        <v>30</v>
      </c>
      <c r="I186" t="s">
        <v>30</v>
      </c>
      <c r="J186" t="s">
        <v>31</v>
      </c>
      <c r="K186" t="s">
        <v>30</v>
      </c>
      <c r="L186">
        <v>70</v>
      </c>
      <c r="M186">
        <v>39266</v>
      </c>
      <c r="N186" t="s">
        <v>53</v>
      </c>
      <c r="O186">
        <v>3</v>
      </c>
      <c r="P186" s="1">
        <v>43004.666666666664</v>
      </c>
      <c r="Q186">
        <v>1.1561539999999999</v>
      </c>
      <c r="R186">
        <v>50362.088943000002</v>
      </c>
      <c r="S186" t="s">
        <v>33</v>
      </c>
      <c r="T186" t="s">
        <v>34</v>
      </c>
      <c r="U186" s="1">
        <v>45530.115486111114</v>
      </c>
      <c r="V186" t="s">
        <v>34</v>
      </c>
      <c r="W186" s="1">
        <v>45530.115486111114</v>
      </c>
      <c r="Y186">
        <v>2.32E-3</v>
      </c>
      <c r="Z186">
        <v>0</v>
      </c>
      <c r="AA186">
        <v>2735.4672500000001</v>
      </c>
    </row>
    <row r="187" spans="1:27" x14ac:dyDescent="0.25">
      <c r="A187" t="s">
        <v>50</v>
      </c>
      <c r="B187" t="s">
        <v>84</v>
      </c>
      <c r="C187" t="s">
        <v>93</v>
      </c>
      <c r="D187" t="s">
        <v>30</v>
      </c>
      <c r="E187">
        <v>47.654499999999999</v>
      </c>
      <c r="F187">
        <v>-122.4115</v>
      </c>
      <c r="G187" t="s">
        <v>31</v>
      </c>
      <c r="H187" t="s">
        <v>30</v>
      </c>
      <c r="I187" t="s">
        <v>30</v>
      </c>
      <c r="J187" t="s">
        <v>31</v>
      </c>
      <c r="K187" t="s">
        <v>30</v>
      </c>
      <c r="L187">
        <v>70</v>
      </c>
      <c r="M187">
        <v>39461</v>
      </c>
      <c r="N187" t="s">
        <v>53</v>
      </c>
      <c r="O187">
        <v>0</v>
      </c>
      <c r="P187" s="1">
        <v>42158.666666666664</v>
      </c>
      <c r="Q187">
        <v>0.25578499999999998</v>
      </c>
      <c r="R187">
        <v>11141.998306</v>
      </c>
      <c r="S187" t="s">
        <v>33</v>
      </c>
      <c r="T187" t="s">
        <v>34</v>
      </c>
      <c r="U187" s="1">
        <v>45530.115486111114</v>
      </c>
      <c r="V187" t="s">
        <v>34</v>
      </c>
      <c r="W187" s="1">
        <v>45530.115486111114</v>
      </c>
      <c r="Y187">
        <v>1.2489999999999999E-3</v>
      </c>
      <c r="Z187">
        <v>0</v>
      </c>
      <c r="AA187">
        <v>494.26531999999997</v>
      </c>
    </row>
    <row r="188" spans="1:27" x14ac:dyDescent="0.25">
      <c r="A188" t="s">
        <v>50</v>
      </c>
      <c r="B188" t="s">
        <v>84</v>
      </c>
      <c r="C188" t="s">
        <v>93</v>
      </c>
      <c r="D188" t="s">
        <v>30</v>
      </c>
      <c r="E188">
        <v>47.654499999999999</v>
      </c>
      <c r="F188">
        <v>-122.4115</v>
      </c>
      <c r="G188" t="s">
        <v>31</v>
      </c>
      <c r="H188" t="s">
        <v>30</v>
      </c>
      <c r="I188" t="s">
        <v>30</v>
      </c>
      <c r="J188" t="s">
        <v>31</v>
      </c>
      <c r="K188" t="s">
        <v>30</v>
      </c>
      <c r="L188">
        <v>70</v>
      </c>
      <c r="M188">
        <v>39960</v>
      </c>
      <c r="N188" t="s">
        <v>53</v>
      </c>
      <c r="O188">
        <v>0</v>
      </c>
      <c r="P188" s="1">
        <v>43004.666666666664</v>
      </c>
      <c r="Q188">
        <v>0.48098000000000002</v>
      </c>
      <c r="R188">
        <v>20951.482872</v>
      </c>
      <c r="S188" t="s">
        <v>33</v>
      </c>
      <c r="T188" t="s">
        <v>34</v>
      </c>
      <c r="U188" s="1">
        <v>45530.115486111114</v>
      </c>
      <c r="V188" t="s">
        <v>34</v>
      </c>
      <c r="W188" s="1">
        <v>45530.115486111114</v>
      </c>
      <c r="Y188">
        <v>7.3899999999999997E-4</v>
      </c>
      <c r="Z188">
        <v>0</v>
      </c>
      <c r="AA188">
        <v>242.33074999999999</v>
      </c>
    </row>
    <row r="189" spans="1:27" x14ac:dyDescent="0.25">
      <c r="A189" t="s">
        <v>50</v>
      </c>
      <c r="B189" t="s">
        <v>94</v>
      </c>
      <c r="C189" t="s">
        <v>95</v>
      </c>
      <c r="D189" t="s">
        <v>30</v>
      </c>
      <c r="E189">
        <v>47.662100000000002</v>
      </c>
      <c r="F189">
        <v>-122.4226</v>
      </c>
      <c r="G189" t="s">
        <v>30</v>
      </c>
      <c r="H189" t="s">
        <v>30</v>
      </c>
      <c r="I189" t="s">
        <v>31</v>
      </c>
      <c r="J189" t="s">
        <v>31</v>
      </c>
      <c r="K189" t="s">
        <v>31</v>
      </c>
      <c r="L189">
        <v>71</v>
      </c>
      <c r="M189">
        <v>39227</v>
      </c>
      <c r="N189" t="s">
        <v>53</v>
      </c>
      <c r="O189">
        <v>4</v>
      </c>
      <c r="P189" s="1">
        <v>42165.666666666664</v>
      </c>
      <c r="Q189">
        <v>17.191092000000001</v>
      </c>
      <c r="R189">
        <v>748843.977648</v>
      </c>
      <c r="S189" t="s">
        <v>33</v>
      </c>
      <c r="T189" t="s">
        <v>34</v>
      </c>
      <c r="U189" s="1">
        <v>45530.115486111114</v>
      </c>
      <c r="V189" t="s">
        <v>34</v>
      </c>
      <c r="W189" s="1">
        <v>45530.115486111114</v>
      </c>
      <c r="Y189">
        <v>1.08E-3</v>
      </c>
      <c r="Z189">
        <v>0</v>
      </c>
      <c r="AA189">
        <v>512.36927800000001</v>
      </c>
    </row>
    <row r="190" spans="1:27" x14ac:dyDescent="0.25">
      <c r="A190" t="s">
        <v>50</v>
      </c>
      <c r="B190" t="s">
        <v>94</v>
      </c>
      <c r="C190" t="s">
        <v>95</v>
      </c>
      <c r="D190" t="s">
        <v>30</v>
      </c>
      <c r="E190">
        <v>47.662100000000002</v>
      </c>
      <c r="F190">
        <v>-122.4226</v>
      </c>
      <c r="G190" t="s">
        <v>30</v>
      </c>
      <c r="H190" t="s">
        <v>30</v>
      </c>
      <c r="I190" t="s">
        <v>31</v>
      </c>
      <c r="J190" t="s">
        <v>31</v>
      </c>
      <c r="K190" t="s">
        <v>31</v>
      </c>
      <c r="L190">
        <v>71</v>
      </c>
      <c r="M190">
        <v>39575</v>
      </c>
      <c r="N190" t="s">
        <v>53</v>
      </c>
      <c r="O190">
        <v>3</v>
      </c>
      <c r="P190" s="1">
        <v>44784.958333333336</v>
      </c>
      <c r="Q190">
        <v>2.8755250000000001</v>
      </c>
      <c r="R190">
        <v>125257.87276899999</v>
      </c>
      <c r="S190" t="s">
        <v>33</v>
      </c>
      <c r="T190" t="s">
        <v>34</v>
      </c>
      <c r="U190" s="1">
        <v>45530.115486111114</v>
      </c>
      <c r="V190" t="s">
        <v>34</v>
      </c>
      <c r="W190" s="1">
        <v>45530.115486111114</v>
      </c>
      <c r="Y190">
        <v>1.297E-3</v>
      </c>
      <c r="Z190">
        <v>0</v>
      </c>
      <c r="AA190">
        <v>693.49008600000002</v>
      </c>
    </row>
    <row r="191" spans="1:27" x14ac:dyDescent="0.25">
      <c r="A191" t="s">
        <v>50</v>
      </c>
      <c r="B191" t="s">
        <v>94</v>
      </c>
      <c r="C191" t="s">
        <v>95</v>
      </c>
      <c r="D191" t="s">
        <v>30</v>
      </c>
      <c r="E191">
        <v>47.662100000000002</v>
      </c>
      <c r="F191">
        <v>-122.4226</v>
      </c>
      <c r="G191" t="s">
        <v>30</v>
      </c>
      <c r="H191" t="s">
        <v>30</v>
      </c>
      <c r="I191" t="s">
        <v>31</v>
      </c>
      <c r="J191" t="s">
        <v>31</v>
      </c>
      <c r="K191" t="s">
        <v>31</v>
      </c>
      <c r="L191">
        <v>71</v>
      </c>
      <c r="M191">
        <v>39915</v>
      </c>
      <c r="N191" t="s">
        <v>53</v>
      </c>
      <c r="O191">
        <v>4</v>
      </c>
      <c r="P191" s="1">
        <v>42165.666666666664</v>
      </c>
      <c r="Q191">
        <v>1.1190690000000001</v>
      </c>
      <c r="R191">
        <v>48746.632044999998</v>
      </c>
      <c r="S191" t="s">
        <v>33</v>
      </c>
      <c r="T191" t="s">
        <v>34</v>
      </c>
      <c r="U191" s="1">
        <v>45530.115486111114</v>
      </c>
      <c r="V191" t="s">
        <v>34</v>
      </c>
      <c r="W191" s="1">
        <v>45530.115486111114</v>
      </c>
      <c r="Y191">
        <v>2.2769999999999999E-3</v>
      </c>
      <c r="Z191">
        <v>0</v>
      </c>
      <c r="AA191">
        <v>1834.4984400000001</v>
      </c>
    </row>
    <row r="192" spans="1:27" x14ac:dyDescent="0.25">
      <c r="A192" t="s">
        <v>50</v>
      </c>
      <c r="B192" t="s">
        <v>94</v>
      </c>
      <c r="C192" t="s">
        <v>95</v>
      </c>
      <c r="D192" t="s">
        <v>30</v>
      </c>
      <c r="E192">
        <v>47.662100000000002</v>
      </c>
      <c r="F192">
        <v>-122.4226</v>
      </c>
      <c r="G192" t="s">
        <v>30</v>
      </c>
      <c r="H192" t="s">
        <v>30</v>
      </c>
      <c r="I192" t="s">
        <v>31</v>
      </c>
      <c r="J192" t="s">
        <v>31</v>
      </c>
      <c r="K192" t="s">
        <v>31</v>
      </c>
      <c r="L192">
        <v>71</v>
      </c>
      <c r="M192">
        <v>40137</v>
      </c>
      <c r="N192" t="s">
        <v>53</v>
      </c>
      <c r="O192">
        <v>2</v>
      </c>
      <c r="P192" s="1">
        <v>41541.666666666664</v>
      </c>
      <c r="Q192">
        <v>0.50475099999999995</v>
      </c>
      <c r="R192">
        <v>21986.965093999999</v>
      </c>
      <c r="S192" t="s">
        <v>33</v>
      </c>
      <c r="T192" t="s">
        <v>34</v>
      </c>
      <c r="U192" s="1">
        <v>45530.115486111114</v>
      </c>
      <c r="V192" t="s">
        <v>34</v>
      </c>
      <c r="W192" s="1">
        <v>45530.115486111114</v>
      </c>
      <c r="Y192">
        <v>2.444E-3</v>
      </c>
      <c r="Z192">
        <v>0</v>
      </c>
      <c r="AA192">
        <v>702.43621800000005</v>
      </c>
    </row>
    <row r="193" spans="1:27" x14ac:dyDescent="0.25">
      <c r="A193" t="s">
        <v>50</v>
      </c>
      <c r="B193" t="s">
        <v>94</v>
      </c>
      <c r="C193" t="s">
        <v>95</v>
      </c>
      <c r="D193" t="s">
        <v>30</v>
      </c>
      <c r="E193">
        <v>47.662100000000002</v>
      </c>
      <c r="F193">
        <v>-122.4226</v>
      </c>
      <c r="G193" t="s">
        <v>30</v>
      </c>
      <c r="H193" t="s">
        <v>30</v>
      </c>
      <c r="I193" t="s">
        <v>31</v>
      </c>
      <c r="J193" t="s">
        <v>31</v>
      </c>
      <c r="K193" t="s">
        <v>31</v>
      </c>
      <c r="L193">
        <v>71</v>
      </c>
      <c r="M193">
        <v>40156</v>
      </c>
      <c r="N193" t="s">
        <v>53</v>
      </c>
      <c r="O193">
        <v>3</v>
      </c>
      <c r="P193" s="1">
        <v>41928.666666666664</v>
      </c>
      <c r="Q193">
        <v>2.9114209999999998</v>
      </c>
      <c r="R193">
        <v>126821.48157</v>
      </c>
      <c r="S193" t="s">
        <v>33</v>
      </c>
      <c r="T193" t="s">
        <v>34</v>
      </c>
      <c r="U193" s="1">
        <v>45530.115486111114</v>
      </c>
      <c r="V193" t="s">
        <v>34</v>
      </c>
      <c r="W193" s="1">
        <v>45530.115486111114</v>
      </c>
      <c r="Y193">
        <v>1.856E-3</v>
      </c>
      <c r="Z193">
        <v>0</v>
      </c>
      <c r="AA193">
        <v>1421.1021800000001</v>
      </c>
    </row>
    <row r="194" spans="1:27" x14ac:dyDescent="0.25">
      <c r="A194" t="s">
        <v>50</v>
      </c>
      <c r="B194" t="s">
        <v>94</v>
      </c>
      <c r="C194" t="s">
        <v>95</v>
      </c>
      <c r="D194" t="s">
        <v>30</v>
      </c>
      <c r="E194">
        <v>47.662100000000002</v>
      </c>
      <c r="F194">
        <v>-122.4226</v>
      </c>
      <c r="G194" t="s">
        <v>30</v>
      </c>
      <c r="H194" t="s">
        <v>30</v>
      </c>
      <c r="I194" t="s">
        <v>31</v>
      </c>
      <c r="J194" t="s">
        <v>31</v>
      </c>
      <c r="K194" t="s">
        <v>31</v>
      </c>
      <c r="L194">
        <v>71</v>
      </c>
      <c r="M194">
        <v>40267</v>
      </c>
      <c r="N194" t="s">
        <v>53</v>
      </c>
      <c r="O194">
        <v>4</v>
      </c>
      <c r="P194" s="1">
        <v>43689.666666666664</v>
      </c>
      <c r="Q194">
        <v>2.0171749999999999</v>
      </c>
      <c r="R194">
        <v>87868.150997000004</v>
      </c>
      <c r="S194" t="s">
        <v>33</v>
      </c>
      <c r="T194" t="s">
        <v>34</v>
      </c>
      <c r="U194" s="1">
        <v>45530.115486111114</v>
      </c>
      <c r="V194" t="s">
        <v>34</v>
      </c>
      <c r="W194" s="1">
        <v>45530.115486111114</v>
      </c>
      <c r="Y194">
        <v>1.73E-3</v>
      </c>
      <c r="Z194">
        <v>0</v>
      </c>
      <c r="AA194">
        <v>1177.731718</v>
      </c>
    </row>
    <row r="195" spans="1:27" x14ac:dyDescent="0.25">
      <c r="A195" t="s">
        <v>50</v>
      </c>
      <c r="B195" t="s">
        <v>94</v>
      </c>
      <c r="C195" t="s">
        <v>95</v>
      </c>
      <c r="D195" t="s">
        <v>30</v>
      </c>
      <c r="E195">
        <v>47.662100000000002</v>
      </c>
      <c r="F195">
        <v>-122.4226</v>
      </c>
      <c r="G195" t="s">
        <v>30</v>
      </c>
      <c r="H195" t="s">
        <v>30</v>
      </c>
      <c r="I195" t="s">
        <v>31</v>
      </c>
      <c r="J195" t="s">
        <v>31</v>
      </c>
      <c r="K195" t="s">
        <v>31</v>
      </c>
      <c r="L195">
        <v>71</v>
      </c>
      <c r="M195">
        <v>40538</v>
      </c>
      <c r="N195" t="s">
        <v>53</v>
      </c>
      <c r="O195">
        <v>3</v>
      </c>
      <c r="P195" s="1">
        <v>45190.958333333336</v>
      </c>
      <c r="Q195">
        <v>1.008383</v>
      </c>
      <c r="R195">
        <v>43925.171966000002</v>
      </c>
      <c r="S195" t="s">
        <v>33</v>
      </c>
      <c r="T195" t="s">
        <v>34</v>
      </c>
      <c r="U195" s="1">
        <v>45530.115486111114</v>
      </c>
      <c r="V195" t="s">
        <v>34</v>
      </c>
      <c r="W195" s="1">
        <v>45530.115486111114</v>
      </c>
      <c r="Y195">
        <v>4.9820000000000003E-3</v>
      </c>
      <c r="Z195">
        <v>0</v>
      </c>
      <c r="AA195">
        <v>414.57105200000001</v>
      </c>
    </row>
    <row r="196" spans="1:27" x14ac:dyDescent="0.25">
      <c r="A196" t="s">
        <v>50</v>
      </c>
      <c r="B196" t="s">
        <v>94</v>
      </c>
      <c r="C196" t="s">
        <v>96</v>
      </c>
      <c r="D196" t="s">
        <v>30</v>
      </c>
      <c r="E196">
        <v>47.663466999999997</v>
      </c>
      <c r="F196">
        <v>-122.42188299999999</v>
      </c>
      <c r="G196" t="s">
        <v>31</v>
      </c>
      <c r="H196" t="s">
        <v>30</v>
      </c>
      <c r="I196" t="s">
        <v>31</v>
      </c>
      <c r="J196" t="s">
        <v>31</v>
      </c>
      <c r="K196" t="s">
        <v>31</v>
      </c>
      <c r="L196">
        <v>72</v>
      </c>
      <c r="M196">
        <v>38388</v>
      </c>
      <c r="N196" t="s">
        <v>53</v>
      </c>
      <c r="O196">
        <v>0</v>
      </c>
      <c r="P196" t="s">
        <v>30</v>
      </c>
      <c r="Q196">
        <v>1.9248130000000001</v>
      </c>
      <c r="R196">
        <v>83844.835510000004</v>
      </c>
      <c r="S196" t="s">
        <v>33</v>
      </c>
      <c r="T196" t="s">
        <v>34</v>
      </c>
      <c r="U196" s="1">
        <v>45530.115486111114</v>
      </c>
      <c r="V196" t="s">
        <v>34</v>
      </c>
      <c r="W196" s="1">
        <v>45530.115486111114</v>
      </c>
      <c r="Y196">
        <v>1.8760000000000001E-3</v>
      </c>
      <c r="Z196">
        <v>0</v>
      </c>
      <c r="AA196">
        <v>1773.257711</v>
      </c>
    </row>
    <row r="197" spans="1:27" x14ac:dyDescent="0.25">
      <c r="A197" t="s">
        <v>50</v>
      </c>
      <c r="B197" t="s">
        <v>94</v>
      </c>
      <c r="C197" t="s">
        <v>96</v>
      </c>
      <c r="D197" t="s">
        <v>30</v>
      </c>
      <c r="E197">
        <v>47.663466999999997</v>
      </c>
      <c r="F197">
        <v>-122.42188299999999</v>
      </c>
      <c r="G197" t="s">
        <v>31</v>
      </c>
      <c r="H197" t="s">
        <v>30</v>
      </c>
      <c r="I197" t="s">
        <v>31</v>
      </c>
      <c r="J197" t="s">
        <v>31</v>
      </c>
      <c r="K197" t="s">
        <v>31</v>
      </c>
      <c r="L197">
        <v>72</v>
      </c>
      <c r="M197">
        <v>38493</v>
      </c>
      <c r="N197" t="s">
        <v>53</v>
      </c>
      <c r="O197">
        <v>4</v>
      </c>
      <c r="P197" s="1">
        <v>42165.666666666664</v>
      </c>
      <c r="Q197">
        <v>6.5711000000000006E-2</v>
      </c>
      <c r="R197">
        <v>2862.377876</v>
      </c>
      <c r="S197" t="s">
        <v>33</v>
      </c>
      <c r="T197" t="s">
        <v>34</v>
      </c>
      <c r="U197" s="1">
        <v>45530.115486111114</v>
      </c>
      <c r="V197" t="s">
        <v>34</v>
      </c>
      <c r="W197" s="1">
        <v>45530.115486111114</v>
      </c>
      <c r="Y197">
        <v>6.9499999999999998E-4</v>
      </c>
      <c r="Z197">
        <v>0</v>
      </c>
      <c r="AA197">
        <v>265.93909600000001</v>
      </c>
    </row>
    <row r="198" spans="1:27" x14ac:dyDescent="0.25">
      <c r="A198" t="s">
        <v>50</v>
      </c>
      <c r="B198" t="s">
        <v>94</v>
      </c>
      <c r="C198" t="s">
        <v>96</v>
      </c>
      <c r="D198" t="s">
        <v>30</v>
      </c>
      <c r="E198">
        <v>47.663466999999997</v>
      </c>
      <c r="F198">
        <v>-122.42188299999999</v>
      </c>
      <c r="G198" t="s">
        <v>31</v>
      </c>
      <c r="H198" t="s">
        <v>30</v>
      </c>
      <c r="I198" t="s">
        <v>31</v>
      </c>
      <c r="J198" t="s">
        <v>31</v>
      </c>
      <c r="K198" t="s">
        <v>31</v>
      </c>
      <c r="L198">
        <v>72</v>
      </c>
      <c r="M198">
        <v>38718</v>
      </c>
      <c r="N198" t="s">
        <v>53</v>
      </c>
      <c r="O198">
        <v>2</v>
      </c>
      <c r="P198" s="1">
        <v>41541.666666666664</v>
      </c>
      <c r="Q198">
        <v>0.30709999999999998</v>
      </c>
      <c r="R198">
        <v>13377.266598</v>
      </c>
      <c r="S198" t="s">
        <v>33</v>
      </c>
      <c r="T198" t="s">
        <v>34</v>
      </c>
      <c r="U198" s="1">
        <v>45530.115486111114</v>
      </c>
      <c r="V198" t="s">
        <v>34</v>
      </c>
      <c r="W198" s="1">
        <v>45530.115486111114</v>
      </c>
      <c r="Y198">
        <v>1.5349999999999999E-3</v>
      </c>
      <c r="Z198">
        <v>0</v>
      </c>
      <c r="AA198">
        <v>983.11267999999995</v>
      </c>
    </row>
    <row r="199" spans="1:27" x14ac:dyDescent="0.25">
      <c r="A199" t="s">
        <v>50</v>
      </c>
      <c r="B199" t="s">
        <v>94</v>
      </c>
      <c r="C199" t="s">
        <v>96</v>
      </c>
      <c r="D199" t="s">
        <v>30</v>
      </c>
      <c r="E199">
        <v>47.663466999999997</v>
      </c>
      <c r="F199">
        <v>-122.42188299999999</v>
      </c>
      <c r="G199" t="s">
        <v>31</v>
      </c>
      <c r="H199" t="s">
        <v>30</v>
      </c>
      <c r="I199" t="s">
        <v>31</v>
      </c>
      <c r="J199" t="s">
        <v>31</v>
      </c>
      <c r="K199" t="s">
        <v>31</v>
      </c>
      <c r="L199">
        <v>72</v>
      </c>
      <c r="M199">
        <v>39190</v>
      </c>
      <c r="N199" t="s">
        <v>53</v>
      </c>
      <c r="O199">
        <v>3</v>
      </c>
      <c r="P199" s="1">
        <v>41541.666666666664</v>
      </c>
      <c r="Q199">
        <v>0.51150799999999996</v>
      </c>
      <c r="R199">
        <v>22281.301443</v>
      </c>
      <c r="S199" t="s">
        <v>33</v>
      </c>
      <c r="T199" t="s">
        <v>34</v>
      </c>
      <c r="U199" s="1">
        <v>45530.115486111114</v>
      </c>
      <c r="V199" t="s">
        <v>34</v>
      </c>
      <c r="W199" s="1">
        <v>45530.115486111114</v>
      </c>
      <c r="Y199">
        <v>2.003E-3</v>
      </c>
      <c r="Z199">
        <v>0</v>
      </c>
      <c r="AA199">
        <v>1758.353233</v>
      </c>
    </row>
    <row r="200" spans="1:27" x14ac:dyDescent="0.25">
      <c r="A200" t="s">
        <v>50</v>
      </c>
      <c r="B200" t="s">
        <v>94</v>
      </c>
      <c r="C200" t="s">
        <v>96</v>
      </c>
      <c r="D200" t="s">
        <v>30</v>
      </c>
      <c r="E200">
        <v>47.663466999999997</v>
      </c>
      <c r="F200">
        <v>-122.42188299999999</v>
      </c>
      <c r="G200" t="s">
        <v>31</v>
      </c>
      <c r="H200" t="s">
        <v>30</v>
      </c>
      <c r="I200" t="s">
        <v>31</v>
      </c>
      <c r="J200" t="s">
        <v>31</v>
      </c>
      <c r="K200" t="s">
        <v>31</v>
      </c>
      <c r="L200">
        <v>72</v>
      </c>
      <c r="M200">
        <v>39227</v>
      </c>
      <c r="N200" t="s">
        <v>53</v>
      </c>
      <c r="O200">
        <v>4</v>
      </c>
      <c r="P200" s="1">
        <v>42165.666666666664</v>
      </c>
      <c r="Q200">
        <v>17.191092000000001</v>
      </c>
      <c r="R200">
        <v>748843.977648</v>
      </c>
      <c r="S200" t="s">
        <v>33</v>
      </c>
      <c r="T200" t="s">
        <v>34</v>
      </c>
      <c r="U200" s="1">
        <v>45530.115486111114</v>
      </c>
      <c r="V200" t="s">
        <v>34</v>
      </c>
      <c r="W200" s="1">
        <v>45530.115486111114</v>
      </c>
      <c r="Y200">
        <v>1.2899999999999999E-4</v>
      </c>
      <c r="Z200">
        <v>0</v>
      </c>
      <c r="AA200">
        <v>1.5462849999999999</v>
      </c>
    </row>
    <row r="201" spans="1:27" x14ac:dyDescent="0.25">
      <c r="A201" t="s">
        <v>50</v>
      </c>
      <c r="B201" t="s">
        <v>94</v>
      </c>
      <c r="C201" t="s">
        <v>96</v>
      </c>
      <c r="D201" t="s">
        <v>30</v>
      </c>
      <c r="E201">
        <v>47.663466999999997</v>
      </c>
      <c r="F201">
        <v>-122.42188299999999</v>
      </c>
      <c r="G201" t="s">
        <v>31</v>
      </c>
      <c r="H201" t="s">
        <v>30</v>
      </c>
      <c r="I201" t="s">
        <v>31</v>
      </c>
      <c r="J201" t="s">
        <v>31</v>
      </c>
      <c r="K201" t="s">
        <v>31</v>
      </c>
      <c r="L201">
        <v>72</v>
      </c>
      <c r="M201">
        <v>39286</v>
      </c>
      <c r="N201" t="s">
        <v>53</v>
      </c>
      <c r="O201">
        <v>3</v>
      </c>
      <c r="P201" s="1">
        <v>43299.666666666664</v>
      </c>
      <c r="Q201">
        <v>12.763185999999999</v>
      </c>
      <c r="R201">
        <v>555964.30646999995</v>
      </c>
      <c r="S201" t="s">
        <v>33</v>
      </c>
      <c r="T201" t="s">
        <v>34</v>
      </c>
      <c r="U201" s="1">
        <v>45530.115486111114</v>
      </c>
      <c r="V201" t="s">
        <v>34</v>
      </c>
      <c r="W201" s="1">
        <v>45530.115486111114</v>
      </c>
      <c r="Y201">
        <v>1.204E-3</v>
      </c>
      <c r="Z201">
        <v>0</v>
      </c>
      <c r="AA201">
        <v>532.37022300000001</v>
      </c>
    </row>
    <row r="202" spans="1:27" x14ac:dyDescent="0.25">
      <c r="A202" t="s">
        <v>50</v>
      </c>
      <c r="B202" t="s">
        <v>94</v>
      </c>
      <c r="C202" t="s">
        <v>96</v>
      </c>
      <c r="D202" t="s">
        <v>30</v>
      </c>
      <c r="E202">
        <v>47.663466999999997</v>
      </c>
      <c r="F202">
        <v>-122.42188299999999</v>
      </c>
      <c r="G202" t="s">
        <v>31</v>
      </c>
      <c r="H202" t="s">
        <v>30</v>
      </c>
      <c r="I202" t="s">
        <v>31</v>
      </c>
      <c r="J202" t="s">
        <v>31</v>
      </c>
      <c r="K202" t="s">
        <v>31</v>
      </c>
      <c r="L202">
        <v>72</v>
      </c>
      <c r="M202">
        <v>39602</v>
      </c>
      <c r="N202" t="s">
        <v>53</v>
      </c>
      <c r="O202">
        <v>3</v>
      </c>
      <c r="P202" t="s">
        <v>30</v>
      </c>
      <c r="Q202">
        <v>0.54924499999999998</v>
      </c>
      <c r="R202">
        <v>23925.112501</v>
      </c>
      <c r="S202" t="s">
        <v>33</v>
      </c>
      <c r="T202" t="s">
        <v>34</v>
      </c>
      <c r="U202" s="1">
        <v>45530.115486111114</v>
      </c>
      <c r="V202" t="s">
        <v>34</v>
      </c>
      <c r="W202" s="1">
        <v>45530.115486111114</v>
      </c>
      <c r="Y202">
        <v>3.1300000000000002E-4</v>
      </c>
      <c r="Z202">
        <v>0</v>
      </c>
      <c r="AA202">
        <v>33.665295</v>
      </c>
    </row>
    <row r="203" spans="1:27" x14ac:dyDescent="0.25">
      <c r="A203" t="s">
        <v>50</v>
      </c>
      <c r="B203" t="s">
        <v>94</v>
      </c>
      <c r="C203" t="s">
        <v>96</v>
      </c>
      <c r="D203" t="s">
        <v>30</v>
      </c>
      <c r="E203">
        <v>47.663466999999997</v>
      </c>
      <c r="F203">
        <v>-122.42188299999999</v>
      </c>
      <c r="G203" t="s">
        <v>31</v>
      </c>
      <c r="H203" t="s">
        <v>30</v>
      </c>
      <c r="I203" t="s">
        <v>31</v>
      </c>
      <c r="J203" t="s">
        <v>31</v>
      </c>
      <c r="K203" t="s">
        <v>31</v>
      </c>
      <c r="L203">
        <v>72</v>
      </c>
      <c r="M203">
        <v>39915</v>
      </c>
      <c r="N203" t="s">
        <v>53</v>
      </c>
      <c r="O203">
        <v>4</v>
      </c>
      <c r="P203" s="1">
        <v>42165.666666666664</v>
      </c>
      <c r="Q203">
        <v>1.1190690000000001</v>
      </c>
      <c r="R203">
        <v>48746.632044999998</v>
      </c>
      <c r="S203" t="s">
        <v>33</v>
      </c>
      <c r="T203" t="s">
        <v>34</v>
      </c>
      <c r="U203" s="1">
        <v>45530.115486111114</v>
      </c>
      <c r="V203" t="s">
        <v>34</v>
      </c>
      <c r="W203" s="1">
        <v>45530.115486111114</v>
      </c>
      <c r="Y203">
        <v>1.3619999999999999E-3</v>
      </c>
      <c r="Z203">
        <v>0</v>
      </c>
      <c r="AA203">
        <v>762.35918100000004</v>
      </c>
    </row>
    <row r="204" spans="1:27" x14ac:dyDescent="0.25">
      <c r="A204" t="s">
        <v>50</v>
      </c>
      <c r="B204" t="s">
        <v>94</v>
      </c>
      <c r="C204" t="s">
        <v>96</v>
      </c>
      <c r="D204" t="s">
        <v>30</v>
      </c>
      <c r="E204">
        <v>47.663466999999997</v>
      </c>
      <c r="F204">
        <v>-122.42188299999999</v>
      </c>
      <c r="G204" t="s">
        <v>31</v>
      </c>
      <c r="H204" t="s">
        <v>30</v>
      </c>
      <c r="I204" t="s">
        <v>31</v>
      </c>
      <c r="J204" t="s">
        <v>31</v>
      </c>
      <c r="K204" t="s">
        <v>31</v>
      </c>
      <c r="L204">
        <v>72</v>
      </c>
      <c r="M204">
        <v>40136</v>
      </c>
      <c r="N204" t="s">
        <v>53</v>
      </c>
      <c r="O204">
        <v>3</v>
      </c>
      <c r="P204" s="1">
        <v>41541.666666666664</v>
      </c>
      <c r="Q204">
        <v>0.27691700000000002</v>
      </c>
      <c r="R204">
        <v>12062.511025</v>
      </c>
      <c r="S204" t="s">
        <v>33</v>
      </c>
      <c r="T204" t="s">
        <v>34</v>
      </c>
      <c r="U204" s="1">
        <v>45530.115486111114</v>
      </c>
      <c r="V204" t="s">
        <v>34</v>
      </c>
      <c r="W204" s="1">
        <v>45530.115486111114</v>
      </c>
      <c r="Y204">
        <v>1.072E-3</v>
      </c>
      <c r="Z204">
        <v>0</v>
      </c>
      <c r="AA204">
        <v>373.780912</v>
      </c>
    </row>
    <row r="205" spans="1:27" x14ac:dyDescent="0.25">
      <c r="A205" t="s">
        <v>50</v>
      </c>
      <c r="B205" t="s">
        <v>94</v>
      </c>
      <c r="C205" t="s">
        <v>96</v>
      </c>
      <c r="D205" t="s">
        <v>30</v>
      </c>
      <c r="E205">
        <v>47.663466999999997</v>
      </c>
      <c r="F205">
        <v>-122.42188299999999</v>
      </c>
      <c r="G205" t="s">
        <v>31</v>
      </c>
      <c r="H205" t="s">
        <v>30</v>
      </c>
      <c r="I205" t="s">
        <v>31</v>
      </c>
      <c r="J205" t="s">
        <v>31</v>
      </c>
      <c r="K205" t="s">
        <v>31</v>
      </c>
      <c r="L205">
        <v>72</v>
      </c>
      <c r="M205">
        <v>40141</v>
      </c>
      <c r="N205" t="s">
        <v>53</v>
      </c>
      <c r="O205">
        <v>1</v>
      </c>
      <c r="P205" s="1">
        <v>41541.666666666664</v>
      </c>
      <c r="Q205">
        <v>0.20033899999999999</v>
      </c>
      <c r="R205">
        <v>8726.7620850000003</v>
      </c>
      <c r="S205" t="s">
        <v>33</v>
      </c>
      <c r="T205" t="s">
        <v>34</v>
      </c>
      <c r="U205" s="1">
        <v>45530.115486111114</v>
      </c>
      <c r="V205" t="s">
        <v>34</v>
      </c>
      <c r="W205" s="1">
        <v>45530.115486111114</v>
      </c>
      <c r="Y205">
        <v>3.7100000000000002E-4</v>
      </c>
      <c r="Z205">
        <v>0</v>
      </c>
      <c r="AA205">
        <v>26.875240000000002</v>
      </c>
    </row>
    <row r="206" spans="1:27" x14ac:dyDescent="0.25">
      <c r="A206" t="s">
        <v>50</v>
      </c>
      <c r="B206" t="s">
        <v>94</v>
      </c>
      <c r="C206" t="s">
        <v>97</v>
      </c>
      <c r="D206" t="s">
        <v>30</v>
      </c>
      <c r="E206">
        <v>47.666049999999998</v>
      </c>
      <c r="F206">
        <v>-122.421233</v>
      </c>
      <c r="G206" t="s">
        <v>30</v>
      </c>
      <c r="H206" t="s">
        <v>31</v>
      </c>
      <c r="I206" t="s">
        <v>30</v>
      </c>
      <c r="J206" t="s">
        <v>31</v>
      </c>
      <c r="K206" t="s">
        <v>30</v>
      </c>
      <c r="L206">
        <v>73</v>
      </c>
      <c r="M206">
        <v>39054</v>
      </c>
      <c r="N206" t="s">
        <v>53</v>
      </c>
      <c r="O206">
        <v>3</v>
      </c>
      <c r="P206" s="1">
        <v>43300.666666666664</v>
      </c>
      <c r="Q206">
        <v>2.60128</v>
      </c>
      <c r="R206">
        <v>113311.763468</v>
      </c>
      <c r="S206" t="s">
        <v>33</v>
      </c>
      <c r="T206" t="s">
        <v>34</v>
      </c>
      <c r="U206" s="1">
        <v>45530.115486111114</v>
      </c>
      <c r="V206" t="s">
        <v>34</v>
      </c>
      <c r="W206" s="1">
        <v>45530.115486111114</v>
      </c>
      <c r="Y206">
        <v>4.6E-5</v>
      </c>
      <c r="Z206">
        <v>0</v>
      </c>
      <c r="AA206">
        <v>0.42609399999999997</v>
      </c>
    </row>
    <row r="207" spans="1:27" x14ac:dyDescent="0.25">
      <c r="A207" t="s">
        <v>50</v>
      </c>
      <c r="B207" t="s">
        <v>94</v>
      </c>
      <c r="C207" t="s">
        <v>97</v>
      </c>
      <c r="D207" t="s">
        <v>30</v>
      </c>
      <c r="E207">
        <v>47.666049999999998</v>
      </c>
      <c r="F207">
        <v>-122.421233</v>
      </c>
      <c r="G207" t="s">
        <v>30</v>
      </c>
      <c r="H207" t="s">
        <v>31</v>
      </c>
      <c r="I207" t="s">
        <v>30</v>
      </c>
      <c r="J207" t="s">
        <v>31</v>
      </c>
      <c r="K207" t="s">
        <v>30</v>
      </c>
      <c r="L207">
        <v>73</v>
      </c>
      <c r="M207">
        <v>39746</v>
      </c>
      <c r="N207" t="s">
        <v>53</v>
      </c>
      <c r="O207">
        <v>1</v>
      </c>
      <c r="P207" s="1">
        <v>43300.666666666664</v>
      </c>
      <c r="Q207">
        <v>5.5727450000000003</v>
      </c>
      <c r="R207">
        <v>242748.73791699999</v>
      </c>
      <c r="S207" t="s">
        <v>33</v>
      </c>
      <c r="T207" t="s">
        <v>34</v>
      </c>
      <c r="U207" s="1">
        <v>45530.115486111114</v>
      </c>
      <c r="V207" t="s">
        <v>34</v>
      </c>
      <c r="W207" s="1">
        <v>45530.115486111114</v>
      </c>
      <c r="Y207">
        <v>9.4399999999999996E-4</v>
      </c>
      <c r="Z207">
        <v>0</v>
      </c>
      <c r="AA207">
        <v>387.86856999999998</v>
      </c>
    </row>
    <row r="208" spans="1:27" x14ac:dyDescent="0.25">
      <c r="A208" t="s">
        <v>50</v>
      </c>
      <c r="B208" t="s">
        <v>94</v>
      </c>
      <c r="C208" t="s">
        <v>97</v>
      </c>
      <c r="D208" t="s">
        <v>30</v>
      </c>
      <c r="E208">
        <v>47.666049999999998</v>
      </c>
      <c r="F208">
        <v>-122.421233</v>
      </c>
      <c r="G208" t="s">
        <v>30</v>
      </c>
      <c r="H208" t="s">
        <v>31</v>
      </c>
      <c r="I208" t="s">
        <v>30</v>
      </c>
      <c r="J208" t="s">
        <v>31</v>
      </c>
      <c r="K208" t="s">
        <v>30</v>
      </c>
      <c r="L208">
        <v>73</v>
      </c>
      <c r="M208">
        <v>40286</v>
      </c>
      <c r="N208" t="s">
        <v>53</v>
      </c>
      <c r="O208">
        <v>4</v>
      </c>
      <c r="P208" s="1">
        <v>44048.666666666664</v>
      </c>
      <c r="Q208">
        <v>3.957166</v>
      </c>
      <c r="R208">
        <v>172374.14758600001</v>
      </c>
      <c r="S208" t="s">
        <v>33</v>
      </c>
      <c r="T208" t="s">
        <v>34</v>
      </c>
      <c r="U208" s="1">
        <v>45530.115486111114</v>
      </c>
      <c r="V208" t="s">
        <v>34</v>
      </c>
      <c r="W208" s="1">
        <v>45530.115486111114</v>
      </c>
      <c r="Y208">
        <v>1.036E-3</v>
      </c>
      <c r="Z208">
        <v>0</v>
      </c>
      <c r="AA208">
        <v>266.011371</v>
      </c>
    </row>
    <row r="209" spans="1:27" x14ac:dyDescent="0.25">
      <c r="A209" t="s">
        <v>50</v>
      </c>
      <c r="B209" t="s">
        <v>94</v>
      </c>
      <c r="C209" t="s">
        <v>97</v>
      </c>
      <c r="D209" t="s">
        <v>30</v>
      </c>
      <c r="E209">
        <v>47.666049999999998</v>
      </c>
      <c r="F209">
        <v>-122.421233</v>
      </c>
      <c r="G209" t="s">
        <v>30</v>
      </c>
      <c r="H209" t="s">
        <v>31</v>
      </c>
      <c r="I209" t="s">
        <v>30</v>
      </c>
      <c r="J209" t="s">
        <v>31</v>
      </c>
      <c r="K209" t="s">
        <v>30</v>
      </c>
      <c r="L209">
        <v>73</v>
      </c>
      <c r="M209">
        <v>40356</v>
      </c>
      <c r="N209" t="s">
        <v>53</v>
      </c>
      <c r="O209">
        <v>3</v>
      </c>
      <c r="P209" s="1">
        <v>45197.958333333336</v>
      </c>
      <c r="Q209">
        <v>2.2317399999999998</v>
      </c>
      <c r="R209">
        <v>97214.576379999999</v>
      </c>
      <c r="S209" t="s">
        <v>33</v>
      </c>
      <c r="T209" t="s">
        <v>34</v>
      </c>
      <c r="U209" s="1">
        <v>45530.115486111114</v>
      </c>
      <c r="V209" t="s">
        <v>34</v>
      </c>
      <c r="W209" s="1">
        <v>45530.115486111114</v>
      </c>
      <c r="Y209">
        <v>3.4740000000000001E-3</v>
      </c>
      <c r="Z209">
        <v>0</v>
      </c>
      <c r="AA209">
        <v>2040.1144019999999</v>
      </c>
    </row>
    <row r="210" spans="1:27" x14ac:dyDescent="0.25">
      <c r="A210" t="s">
        <v>50</v>
      </c>
      <c r="B210" t="s">
        <v>94</v>
      </c>
      <c r="C210" t="s">
        <v>98</v>
      </c>
      <c r="D210" t="s">
        <v>30</v>
      </c>
      <c r="E210">
        <v>47.664417</v>
      </c>
      <c r="F210">
        <v>-122.4224</v>
      </c>
      <c r="G210" t="s">
        <v>31</v>
      </c>
      <c r="H210" t="s">
        <v>30</v>
      </c>
      <c r="I210" t="s">
        <v>30</v>
      </c>
      <c r="J210" t="s">
        <v>31</v>
      </c>
      <c r="K210" t="s">
        <v>30</v>
      </c>
      <c r="L210">
        <v>74</v>
      </c>
      <c r="M210">
        <v>38388</v>
      </c>
      <c r="N210" t="s">
        <v>53</v>
      </c>
      <c r="O210">
        <v>0</v>
      </c>
      <c r="P210" t="s">
        <v>30</v>
      </c>
      <c r="Q210">
        <v>1.9248130000000001</v>
      </c>
      <c r="R210">
        <v>83844.835510000004</v>
      </c>
      <c r="S210" t="s">
        <v>33</v>
      </c>
      <c r="T210" t="s">
        <v>34</v>
      </c>
      <c r="U210" s="1">
        <v>45530.115486111114</v>
      </c>
      <c r="V210" t="s">
        <v>34</v>
      </c>
      <c r="W210" s="1">
        <v>45530.115486111114</v>
      </c>
      <c r="Y210">
        <v>1.678E-3</v>
      </c>
      <c r="Z210">
        <v>0</v>
      </c>
      <c r="AA210">
        <v>1367.684761</v>
      </c>
    </row>
    <row r="211" spans="1:27" x14ac:dyDescent="0.25">
      <c r="A211" t="s">
        <v>50</v>
      </c>
      <c r="B211" t="s">
        <v>94</v>
      </c>
      <c r="C211" t="s">
        <v>98</v>
      </c>
      <c r="D211" t="s">
        <v>30</v>
      </c>
      <c r="E211">
        <v>47.664417</v>
      </c>
      <c r="F211">
        <v>-122.4224</v>
      </c>
      <c r="G211" t="s">
        <v>31</v>
      </c>
      <c r="H211" t="s">
        <v>30</v>
      </c>
      <c r="I211" t="s">
        <v>30</v>
      </c>
      <c r="J211" t="s">
        <v>31</v>
      </c>
      <c r="K211" t="s">
        <v>30</v>
      </c>
      <c r="L211">
        <v>74</v>
      </c>
      <c r="M211">
        <v>39286</v>
      </c>
      <c r="N211" t="s">
        <v>53</v>
      </c>
      <c r="O211">
        <v>3</v>
      </c>
      <c r="P211" s="1">
        <v>43299.666666666664</v>
      </c>
      <c r="Q211">
        <v>12.763185999999999</v>
      </c>
      <c r="R211">
        <v>555964.30646999995</v>
      </c>
      <c r="S211" t="s">
        <v>33</v>
      </c>
      <c r="T211" t="s">
        <v>34</v>
      </c>
      <c r="U211" s="1">
        <v>45530.115486111114</v>
      </c>
      <c r="V211" t="s">
        <v>34</v>
      </c>
      <c r="W211" s="1">
        <v>45530.115486111114</v>
      </c>
      <c r="Y211">
        <v>3.3890000000000001E-3</v>
      </c>
      <c r="Z211">
        <v>9.9999999999999995E-7</v>
      </c>
      <c r="AA211">
        <v>6465.6418809999996</v>
      </c>
    </row>
    <row r="212" spans="1:27" x14ac:dyDescent="0.25">
      <c r="A212" t="s">
        <v>50</v>
      </c>
      <c r="B212" t="s">
        <v>94</v>
      </c>
      <c r="C212" t="s">
        <v>99</v>
      </c>
      <c r="D212" t="s">
        <v>30</v>
      </c>
      <c r="E212">
        <v>47.663232999999998</v>
      </c>
      <c r="F212">
        <v>-122.425117</v>
      </c>
      <c r="G212" t="s">
        <v>30</v>
      </c>
      <c r="H212" t="s">
        <v>30</v>
      </c>
      <c r="I212" t="s">
        <v>30</v>
      </c>
      <c r="J212" t="s">
        <v>31</v>
      </c>
      <c r="K212" t="s">
        <v>31</v>
      </c>
      <c r="L212">
        <v>75</v>
      </c>
      <c r="M212">
        <v>39227</v>
      </c>
      <c r="N212" t="s">
        <v>53</v>
      </c>
      <c r="O212">
        <v>4</v>
      </c>
      <c r="P212" s="1">
        <v>42165.666666666664</v>
      </c>
      <c r="Q212">
        <v>17.191092000000001</v>
      </c>
      <c r="R212">
        <v>748843.977648</v>
      </c>
      <c r="S212" t="s">
        <v>33</v>
      </c>
      <c r="T212" t="s">
        <v>34</v>
      </c>
      <c r="U212" s="1">
        <v>45530.115486111114</v>
      </c>
      <c r="V212" t="s">
        <v>34</v>
      </c>
      <c r="W212" s="1">
        <v>45530.115486111114</v>
      </c>
      <c r="Y212">
        <v>2.6809999999999998E-3</v>
      </c>
      <c r="Z212">
        <v>0</v>
      </c>
      <c r="AA212">
        <v>3403.5540540000002</v>
      </c>
    </row>
    <row r="213" spans="1:27" x14ac:dyDescent="0.25">
      <c r="A213" t="s">
        <v>50</v>
      </c>
      <c r="B213" t="s">
        <v>94</v>
      </c>
      <c r="C213" t="s">
        <v>99</v>
      </c>
      <c r="D213" t="s">
        <v>30</v>
      </c>
      <c r="E213">
        <v>47.663232999999998</v>
      </c>
      <c r="F213">
        <v>-122.425117</v>
      </c>
      <c r="G213" t="s">
        <v>30</v>
      </c>
      <c r="H213" t="s">
        <v>30</v>
      </c>
      <c r="I213" t="s">
        <v>30</v>
      </c>
      <c r="J213" t="s">
        <v>31</v>
      </c>
      <c r="K213" t="s">
        <v>31</v>
      </c>
      <c r="L213">
        <v>75</v>
      </c>
      <c r="M213">
        <v>39286</v>
      </c>
      <c r="N213" t="s">
        <v>53</v>
      </c>
      <c r="O213">
        <v>3</v>
      </c>
      <c r="P213" s="1">
        <v>43299.666666666664</v>
      </c>
      <c r="Q213">
        <v>12.763185999999999</v>
      </c>
      <c r="R213">
        <v>555964.30646999995</v>
      </c>
      <c r="S213" t="s">
        <v>33</v>
      </c>
      <c r="T213" t="s">
        <v>34</v>
      </c>
      <c r="U213" s="1">
        <v>45530.115486111114</v>
      </c>
      <c r="V213" t="s">
        <v>34</v>
      </c>
      <c r="W213" s="1">
        <v>45530.115486111114</v>
      </c>
      <c r="Y213">
        <v>2.202E-3</v>
      </c>
      <c r="Z213">
        <v>0</v>
      </c>
      <c r="AA213">
        <v>1458.965698</v>
      </c>
    </row>
    <row r="214" spans="1:27" x14ac:dyDescent="0.25">
      <c r="A214" t="s">
        <v>50</v>
      </c>
      <c r="B214" t="s">
        <v>94</v>
      </c>
      <c r="C214" t="s">
        <v>99</v>
      </c>
      <c r="D214" t="s">
        <v>30</v>
      </c>
      <c r="E214">
        <v>47.663232999999998</v>
      </c>
      <c r="F214">
        <v>-122.425117</v>
      </c>
      <c r="G214" t="s">
        <v>30</v>
      </c>
      <c r="H214" t="s">
        <v>30</v>
      </c>
      <c r="I214" t="s">
        <v>30</v>
      </c>
      <c r="J214" t="s">
        <v>31</v>
      </c>
      <c r="K214" t="s">
        <v>31</v>
      </c>
      <c r="L214">
        <v>75</v>
      </c>
      <c r="M214">
        <v>39526</v>
      </c>
      <c r="N214" t="s">
        <v>53</v>
      </c>
      <c r="O214">
        <v>4</v>
      </c>
      <c r="P214" s="1">
        <v>43361.666666666664</v>
      </c>
      <c r="Q214">
        <v>4.3352009999999996</v>
      </c>
      <c r="R214">
        <v>188841.33525999999</v>
      </c>
      <c r="S214" t="s">
        <v>33</v>
      </c>
      <c r="T214" t="s">
        <v>34</v>
      </c>
      <c r="U214" s="1">
        <v>45530.115486111114</v>
      </c>
      <c r="V214" t="s">
        <v>34</v>
      </c>
      <c r="W214" s="1">
        <v>45530.115486111114</v>
      </c>
      <c r="Y214">
        <v>2.7060000000000001E-3</v>
      </c>
      <c r="Z214">
        <v>0</v>
      </c>
      <c r="AA214">
        <v>2697.415481</v>
      </c>
    </row>
    <row r="215" spans="1:27" x14ac:dyDescent="0.25">
      <c r="A215" t="s">
        <v>50</v>
      </c>
      <c r="B215" t="s">
        <v>94</v>
      </c>
      <c r="C215" t="s">
        <v>100</v>
      </c>
      <c r="D215" t="s">
        <v>30</v>
      </c>
      <c r="E215">
        <v>47.660882999999998</v>
      </c>
      <c r="F215">
        <v>-122.42675</v>
      </c>
      <c r="G215" t="s">
        <v>30</v>
      </c>
      <c r="H215" t="s">
        <v>30</v>
      </c>
      <c r="I215" t="s">
        <v>30</v>
      </c>
      <c r="J215" t="s">
        <v>30</v>
      </c>
      <c r="K215" t="s">
        <v>31</v>
      </c>
      <c r="L215">
        <v>76</v>
      </c>
      <c r="M215">
        <v>39227</v>
      </c>
      <c r="N215" t="s">
        <v>53</v>
      </c>
      <c r="O215">
        <v>4</v>
      </c>
      <c r="P215" s="1">
        <v>42165.666666666664</v>
      </c>
      <c r="Q215">
        <v>17.191092000000001</v>
      </c>
      <c r="R215">
        <v>748843.977648</v>
      </c>
      <c r="S215" t="s">
        <v>33</v>
      </c>
      <c r="T215" t="s">
        <v>34</v>
      </c>
      <c r="U215" s="1">
        <v>45530.115486111114</v>
      </c>
      <c r="V215" t="s">
        <v>34</v>
      </c>
      <c r="W215" s="1">
        <v>45530.115486111114</v>
      </c>
      <c r="Y215">
        <v>3.5349999999999999E-3</v>
      </c>
      <c r="Z215">
        <v>9.9999999999999995E-7</v>
      </c>
      <c r="AA215">
        <v>7095.9736190000003</v>
      </c>
    </row>
    <row r="216" spans="1:27" x14ac:dyDescent="0.25">
      <c r="A216" t="s">
        <v>50</v>
      </c>
      <c r="B216" t="s">
        <v>94</v>
      </c>
      <c r="C216" t="s">
        <v>101</v>
      </c>
      <c r="D216" t="s">
        <v>30</v>
      </c>
      <c r="E216">
        <v>47.661633000000002</v>
      </c>
      <c r="F216">
        <v>-122.42749999999999</v>
      </c>
      <c r="G216" t="s">
        <v>30</v>
      </c>
      <c r="H216" t="s">
        <v>30</v>
      </c>
      <c r="I216" t="s">
        <v>30</v>
      </c>
      <c r="J216" t="s">
        <v>30</v>
      </c>
      <c r="K216" t="s">
        <v>31</v>
      </c>
      <c r="L216">
        <v>77</v>
      </c>
      <c r="M216">
        <v>39227</v>
      </c>
      <c r="N216" t="s">
        <v>53</v>
      </c>
      <c r="O216">
        <v>4</v>
      </c>
      <c r="P216" s="1">
        <v>42165.666666666664</v>
      </c>
      <c r="Q216">
        <v>17.191092000000001</v>
      </c>
      <c r="R216">
        <v>748843.977648</v>
      </c>
      <c r="S216" t="s">
        <v>33</v>
      </c>
      <c r="T216" t="s">
        <v>34</v>
      </c>
      <c r="U216" s="1">
        <v>45530.115486111114</v>
      </c>
      <c r="V216" t="s">
        <v>34</v>
      </c>
      <c r="W216" s="1">
        <v>45530.115486111114</v>
      </c>
      <c r="Y216">
        <v>2.5860000000000002E-3</v>
      </c>
      <c r="Z216">
        <v>0</v>
      </c>
      <c r="AA216">
        <v>2544.7866140000001</v>
      </c>
    </row>
    <row r="217" spans="1:27" x14ac:dyDescent="0.25">
      <c r="A217" t="s">
        <v>50</v>
      </c>
      <c r="B217" t="s">
        <v>94</v>
      </c>
      <c r="C217" t="s">
        <v>101</v>
      </c>
      <c r="D217" t="s">
        <v>30</v>
      </c>
      <c r="E217">
        <v>47.661633000000002</v>
      </c>
      <c r="F217">
        <v>-122.42749999999999</v>
      </c>
      <c r="G217" t="s">
        <v>30</v>
      </c>
      <c r="H217" t="s">
        <v>30</v>
      </c>
      <c r="I217" t="s">
        <v>30</v>
      </c>
      <c r="J217" t="s">
        <v>30</v>
      </c>
      <c r="K217" t="s">
        <v>31</v>
      </c>
      <c r="L217">
        <v>77</v>
      </c>
      <c r="M217">
        <v>39526</v>
      </c>
      <c r="N217" t="s">
        <v>53</v>
      </c>
      <c r="O217">
        <v>4</v>
      </c>
      <c r="P217" s="1">
        <v>43361.666666666664</v>
      </c>
      <c r="Q217">
        <v>4.3352009999999996</v>
      </c>
      <c r="R217">
        <v>188841.33525999999</v>
      </c>
      <c r="S217" t="s">
        <v>33</v>
      </c>
      <c r="T217" t="s">
        <v>34</v>
      </c>
      <c r="U217" s="1">
        <v>45530.115486111114</v>
      </c>
      <c r="V217" t="s">
        <v>34</v>
      </c>
      <c r="W217" s="1">
        <v>45530.115486111114</v>
      </c>
      <c r="Y217">
        <v>3.307E-3</v>
      </c>
      <c r="Z217">
        <v>9.9999999999999995E-7</v>
      </c>
      <c r="AA217">
        <v>4629.9417629999998</v>
      </c>
    </row>
    <row r="218" spans="1:27" x14ac:dyDescent="0.25">
      <c r="A218" t="s">
        <v>50</v>
      </c>
      <c r="B218" t="s">
        <v>94</v>
      </c>
      <c r="C218" t="s">
        <v>102</v>
      </c>
      <c r="D218" t="s">
        <v>30</v>
      </c>
      <c r="E218">
        <v>47.660899999999998</v>
      </c>
      <c r="F218">
        <v>-122.42831700000001</v>
      </c>
      <c r="G218" t="s">
        <v>30</v>
      </c>
      <c r="H218" t="s">
        <v>30</v>
      </c>
      <c r="I218" t="s">
        <v>30</v>
      </c>
      <c r="J218" t="s">
        <v>30</v>
      </c>
      <c r="K218" t="s">
        <v>31</v>
      </c>
      <c r="L218">
        <v>78</v>
      </c>
      <c r="M218">
        <v>39227</v>
      </c>
      <c r="N218" t="s">
        <v>53</v>
      </c>
      <c r="O218">
        <v>4</v>
      </c>
      <c r="P218" s="1">
        <v>42165.666666666664</v>
      </c>
      <c r="Q218">
        <v>17.191092000000001</v>
      </c>
      <c r="R218">
        <v>748843.977648</v>
      </c>
      <c r="S218" t="s">
        <v>33</v>
      </c>
      <c r="T218" t="s">
        <v>34</v>
      </c>
      <c r="U218" s="1">
        <v>45530.115486111114</v>
      </c>
      <c r="V218" t="s">
        <v>34</v>
      </c>
      <c r="W218" s="1">
        <v>45530.115486111114</v>
      </c>
      <c r="Y218">
        <v>1.475E-3</v>
      </c>
      <c r="Z218">
        <v>0</v>
      </c>
      <c r="AA218">
        <v>257.21446700000001</v>
      </c>
    </row>
    <row r="219" spans="1:27" x14ac:dyDescent="0.25">
      <c r="A219" t="s">
        <v>50</v>
      </c>
      <c r="B219" t="s">
        <v>94</v>
      </c>
      <c r="C219" t="s">
        <v>102</v>
      </c>
      <c r="D219" t="s">
        <v>30</v>
      </c>
      <c r="E219">
        <v>47.660899999999998</v>
      </c>
      <c r="F219">
        <v>-122.42831700000001</v>
      </c>
      <c r="G219" t="s">
        <v>30</v>
      </c>
      <c r="H219" t="s">
        <v>30</v>
      </c>
      <c r="I219" t="s">
        <v>30</v>
      </c>
      <c r="J219" t="s">
        <v>30</v>
      </c>
      <c r="K219" t="s">
        <v>31</v>
      </c>
      <c r="L219">
        <v>78</v>
      </c>
      <c r="M219">
        <v>39526</v>
      </c>
      <c r="N219" t="s">
        <v>53</v>
      </c>
      <c r="O219">
        <v>4</v>
      </c>
      <c r="P219" s="1">
        <v>43361.666666666664</v>
      </c>
      <c r="Q219">
        <v>4.3352009999999996</v>
      </c>
      <c r="R219">
        <v>188841.33525999999</v>
      </c>
      <c r="S219" t="s">
        <v>33</v>
      </c>
      <c r="T219" t="s">
        <v>34</v>
      </c>
      <c r="U219" s="1">
        <v>45530.115486111114</v>
      </c>
      <c r="V219" t="s">
        <v>34</v>
      </c>
      <c r="W219" s="1">
        <v>45530.115486111114</v>
      </c>
      <c r="Y219">
        <v>2.1679999999999998E-3</v>
      </c>
      <c r="Z219">
        <v>0</v>
      </c>
      <c r="AA219">
        <v>770.75680799999998</v>
      </c>
    </row>
    <row r="220" spans="1:27" x14ac:dyDescent="0.25">
      <c r="A220" t="s">
        <v>50</v>
      </c>
      <c r="B220" t="s">
        <v>94</v>
      </c>
      <c r="C220" t="s">
        <v>102</v>
      </c>
      <c r="D220" t="s">
        <v>30</v>
      </c>
      <c r="E220">
        <v>47.660899999999998</v>
      </c>
      <c r="F220">
        <v>-122.42831700000001</v>
      </c>
      <c r="G220" t="s">
        <v>30</v>
      </c>
      <c r="H220" t="s">
        <v>30</v>
      </c>
      <c r="I220" t="s">
        <v>30</v>
      </c>
      <c r="J220" t="s">
        <v>30</v>
      </c>
      <c r="K220" t="s">
        <v>31</v>
      </c>
      <c r="L220">
        <v>78</v>
      </c>
      <c r="M220">
        <v>39863</v>
      </c>
      <c r="N220" t="s">
        <v>53</v>
      </c>
      <c r="O220">
        <v>3</v>
      </c>
      <c r="P220" s="1">
        <v>40833.666666666664</v>
      </c>
      <c r="Q220">
        <v>4.79467</v>
      </c>
      <c r="R220">
        <v>208855.83712499999</v>
      </c>
      <c r="S220" t="s">
        <v>33</v>
      </c>
      <c r="T220" t="s">
        <v>34</v>
      </c>
      <c r="U220" s="1">
        <v>45530.115486111114</v>
      </c>
      <c r="V220" t="s">
        <v>34</v>
      </c>
      <c r="W220" s="1">
        <v>45530.115486111114</v>
      </c>
      <c r="Y220">
        <v>8.25E-4</v>
      </c>
      <c r="Z220">
        <v>0</v>
      </c>
      <c r="AA220">
        <v>80.768891999999994</v>
      </c>
    </row>
    <row r="221" spans="1:27" x14ac:dyDescent="0.25">
      <c r="A221" t="s">
        <v>50</v>
      </c>
      <c r="B221" t="s">
        <v>94</v>
      </c>
      <c r="C221" t="s">
        <v>102</v>
      </c>
      <c r="D221" t="s">
        <v>30</v>
      </c>
      <c r="E221">
        <v>47.660899999999998</v>
      </c>
      <c r="F221">
        <v>-122.42831700000001</v>
      </c>
      <c r="G221" t="s">
        <v>30</v>
      </c>
      <c r="H221" t="s">
        <v>30</v>
      </c>
      <c r="I221" t="s">
        <v>30</v>
      </c>
      <c r="J221" t="s">
        <v>30</v>
      </c>
      <c r="K221" t="s">
        <v>31</v>
      </c>
      <c r="L221">
        <v>78</v>
      </c>
      <c r="M221">
        <v>39916</v>
      </c>
      <c r="N221" t="s">
        <v>53</v>
      </c>
      <c r="O221">
        <v>4</v>
      </c>
      <c r="P221" s="1">
        <v>42165.666666666664</v>
      </c>
      <c r="Q221">
        <v>0.61891600000000002</v>
      </c>
      <c r="R221">
        <v>26959.96747</v>
      </c>
      <c r="S221" t="s">
        <v>33</v>
      </c>
      <c r="T221" t="s">
        <v>34</v>
      </c>
      <c r="U221" s="1">
        <v>45530.115486111114</v>
      </c>
      <c r="V221" t="s">
        <v>34</v>
      </c>
      <c r="W221" s="1">
        <v>45530.115486111114</v>
      </c>
      <c r="Y221">
        <v>2.1580000000000002E-3</v>
      </c>
      <c r="Z221">
        <v>0</v>
      </c>
      <c r="AA221">
        <v>2341.696657</v>
      </c>
    </row>
    <row r="222" spans="1:27" x14ac:dyDescent="0.25">
      <c r="A222" t="s">
        <v>50</v>
      </c>
      <c r="B222" t="s">
        <v>103</v>
      </c>
      <c r="C222" t="s">
        <v>104</v>
      </c>
      <c r="D222" t="s">
        <v>30</v>
      </c>
      <c r="E222">
        <v>47.65652</v>
      </c>
      <c r="F222">
        <v>-122.41034999999999</v>
      </c>
      <c r="G222" t="s">
        <v>30</v>
      </c>
      <c r="H222" t="s">
        <v>30</v>
      </c>
      <c r="I222" t="s">
        <v>31</v>
      </c>
      <c r="J222" t="s">
        <v>31</v>
      </c>
      <c r="K222" t="s">
        <v>30</v>
      </c>
      <c r="L222">
        <v>79</v>
      </c>
      <c r="M222">
        <v>38441</v>
      </c>
      <c r="N222" t="s">
        <v>53</v>
      </c>
      <c r="O222">
        <v>3</v>
      </c>
      <c r="P222" s="1">
        <v>41569.666666666664</v>
      </c>
      <c r="Q222">
        <v>4.4542140000000003</v>
      </c>
      <c r="R222">
        <v>194025.56699200001</v>
      </c>
      <c r="S222" t="s">
        <v>33</v>
      </c>
      <c r="T222" t="s">
        <v>34</v>
      </c>
      <c r="U222" s="1">
        <v>45530.115486111114</v>
      </c>
      <c r="V222" t="s">
        <v>34</v>
      </c>
      <c r="W222" s="1">
        <v>45530.115486111114</v>
      </c>
      <c r="Y222">
        <v>2.3839999999999998E-3</v>
      </c>
      <c r="Z222">
        <v>0</v>
      </c>
      <c r="AA222">
        <v>3072.6196289999998</v>
      </c>
    </row>
    <row r="223" spans="1:27" x14ac:dyDescent="0.25">
      <c r="A223" t="s">
        <v>50</v>
      </c>
      <c r="B223" t="s">
        <v>103</v>
      </c>
      <c r="C223" t="s">
        <v>104</v>
      </c>
      <c r="D223" t="s">
        <v>30</v>
      </c>
      <c r="E223">
        <v>47.65652</v>
      </c>
      <c r="F223">
        <v>-122.41034999999999</v>
      </c>
      <c r="G223" t="s">
        <v>30</v>
      </c>
      <c r="H223" t="s">
        <v>30</v>
      </c>
      <c r="I223" t="s">
        <v>31</v>
      </c>
      <c r="J223" t="s">
        <v>31</v>
      </c>
      <c r="K223" t="s">
        <v>30</v>
      </c>
      <c r="L223">
        <v>79</v>
      </c>
      <c r="M223">
        <v>39006</v>
      </c>
      <c r="N223" t="s">
        <v>53</v>
      </c>
      <c r="O223">
        <v>3</v>
      </c>
      <c r="P223" s="1">
        <v>42158.666666666664</v>
      </c>
      <c r="Q223">
        <v>4.0073879999999997</v>
      </c>
      <c r="R223">
        <v>174561.80605399999</v>
      </c>
      <c r="S223" t="s">
        <v>33</v>
      </c>
      <c r="T223" t="s">
        <v>34</v>
      </c>
      <c r="U223" s="1">
        <v>45530.115486111114</v>
      </c>
      <c r="V223" t="s">
        <v>34</v>
      </c>
      <c r="W223" s="1">
        <v>45530.115486111114</v>
      </c>
      <c r="Y223">
        <v>4.0999999999999999E-4</v>
      </c>
      <c r="Z223">
        <v>0</v>
      </c>
      <c r="AA223">
        <v>58.297449999999998</v>
      </c>
    </row>
    <row r="224" spans="1:27" x14ac:dyDescent="0.25">
      <c r="A224" t="s">
        <v>50</v>
      </c>
      <c r="B224" t="s">
        <v>103</v>
      </c>
      <c r="C224" t="s">
        <v>104</v>
      </c>
      <c r="D224" t="s">
        <v>30</v>
      </c>
      <c r="E224">
        <v>47.65652</v>
      </c>
      <c r="F224">
        <v>-122.41034999999999</v>
      </c>
      <c r="G224" t="s">
        <v>30</v>
      </c>
      <c r="H224" t="s">
        <v>30</v>
      </c>
      <c r="I224" t="s">
        <v>31</v>
      </c>
      <c r="J224" t="s">
        <v>31</v>
      </c>
      <c r="K224" t="s">
        <v>30</v>
      </c>
      <c r="L224">
        <v>79</v>
      </c>
      <c r="M224">
        <v>39064</v>
      </c>
      <c r="N224" t="s">
        <v>53</v>
      </c>
      <c r="O224">
        <v>2</v>
      </c>
      <c r="P224" s="1">
        <v>43661.666666666664</v>
      </c>
      <c r="Q224">
        <v>8.3973999999999993E-2</v>
      </c>
      <c r="R224">
        <v>3657.9106929999998</v>
      </c>
      <c r="S224" t="s">
        <v>33</v>
      </c>
      <c r="T224" t="s">
        <v>34</v>
      </c>
      <c r="U224" s="1">
        <v>45530.115486111114</v>
      </c>
      <c r="V224" t="s">
        <v>34</v>
      </c>
      <c r="W224" s="1">
        <v>45530.115486111114</v>
      </c>
      <c r="Y224">
        <v>6.9099999999999999E-4</v>
      </c>
      <c r="Z224">
        <v>0</v>
      </c>
      <c r="AA224">
        <v>227.81814900000001</v>
      </c>
    </row>
    <row r="225" spans="1:27" x14ac:dyDescent="0.25">
      <c r="A225" t="s">
        <v>50</v>
      </c>
      <c r="B225" t="s">
        <v>103</v>
      </c>
      <c r="C225" t="s">
        <v>104</v>
      </c>
      <c r="D225" t="s">
        <v>30</v>
      </c>
      <c r="E225">
        <v>47.65652</v>
      </c>
      <c r="F225">
        <v>-122.41034999999999</v>
      </c>
      <c r="G225" t="s">
        <v>30</v>
      </c>
      <c r="H225" t="s">
        <v>30</v>
      </c>
      <c r="I225" t="s">
        <v>31</v>
      </c>
      <c r="J225" t="s">
        <v>31</v>
      </c>
      <c r="K225" t="s">
        <v>30</v>
      </c>
      <c r="L225">
        <v>79</v>
      </c>
      <c r="M225">
        <v>39997</v>
      </c>
      <c r="N225" t="s">
        <v>53</v>
      </c>
      <c r="O225">
        <v>3</v>
      </c>
      <c r="P225" s="1">
        <v>43661.666666666664</v>
      </c>
      <c r="Q225">
        <v>1.225695</v>
      </c>
      <c r="R225">
        <v>53391.269726999999</v>
      </c>
      <c r="S225" t="s">
        <v>33</v>
      </c>
      <c r="T225" t="s">
        <v>34</v>
      </c>
      <c r="U225" s="1">
        <v>45530.115486111114</v>
      </c>
      <c r="V225" t="s">
        <v>34</v>
      </c>
      <c r="W225" s="1">
        <v>45530.115486111114</v>
      </c>
      <c r="Y225">
        <v>1.6900000000000001E-3</v>
      </c>
      <c r="Z225">
        <v>0</v>
      </c>
      <c r="AA225">
        <v>684.96221200000002</v>
      </c>
    </row>
    <row r="226" spans="1:27" x14ac:dyDescent="0.25">
      <c r="A226" t="s">
        <v>50</v>
      </c>
      <c r="B226" t="s">
        <v>103</v>
      </c>
      <c r="C226" t="s">
        <v>104</v>
      </c>
      <c r="D226" t="s">
        <v>30</v>
      </c>
      <c r="E226">
        <v>47.65652</v>
      </c>
      <c r="F226">
        <v>-122.41034999999999</v>
      </c>
      <c r="G226" t="s">
        <v>30</v>
      </c>
      <c r="H226" t="s">
        <v>30</v>
      </c>
      <c r="I226" t="s">
        <v>31</v>
      </c>
      <c r="J226" t="s">
        <v>31</v>
      </c>
      <c r="K226" t="s">
        <v>30</v>
      </c>
      <c r="L226">
        <v>79</v>
      </c>
      <c r="M226">
        <v>40197</v>
      </c>
      <c r="N226" t="s">
        <v>53</v>
      </c>
      <c r="O226">
        <v>3</v>
      </c>
      <c r="P226" s="1">
        <v>42603.666666666664</v>
      </c>
      <c r="Q226">
        <v>11.756428</v>
      </c>
      <c r="R226">
        <v>512110.000658</v>
      </c>
      <c r="S226" t="s">
        <v>33</v>
      </c>
      <c r="T226" t="s">
        <v>34</v>
      </c>
      <c r="U226" s="1">
        <v>45530.115486111114</v>
      </c>
      <c r="V226" t="s">
        <v>34</v>
      </c>
      <c r="W226" s="1">
        <v>45530.115486111114</v>
      </c>
      <c r="Y226">
        <v>2.0119999999999999E-3</v>
      </c>
      <c r="Z226">
        <v>0</v>
      </c>
      <c r="AA226">
        <v>2024.209053</v>
      </c>
    </row>
    <row r="227" spans="1:27" x14ac:dyDescent="0.25">
      <c r="A227" t="s">
        <v>50</v>
      </c>
      <c r="B227" t="s">
        <v>103</v>
      </c>
      <c r="C227" t="s">
        <v>105</v>
      </c>
      <c r="D227" t="s">
        <v>30</v>
      </c>
      <c r="E227">
        <v>47.657969999999999</v>
      </c>
      <c r="F227">
        <v>-122.41033</v>
      </c>
      <c r="G227" t="s">
        <v>30</v>
      </c>
      <c r="H227" t="s">
        <v>30</v>
      </c>
      <c r="I227" t="s">
        <v>30</v>
      </c>
      <c r="J227" t="s">
        <v>31</v>
      </c>
      <c r="K227" t="s">
        <v>30</v>
      </c>
      <c r="L227">
        <v>80</v>
      </c>
      <c r="M227">
        <v>38441</v>
      </c>
      <c r="N227" t="s">
        <v>53</v>
      </c>
      <c r="O227">
        <v>3</v>
      </c>
      <c r="P227" s="1">
        <v>41569.666666666664</v>
      </c>
      <c r="Q227">
        <v>4.4542140000000003</v>
      </c>
      <c r="R227">
        <v>194025.56699200001</v>
      </c>
      <c r="S227" t="s">
        <v>33</v>
      </c>
      <c r="T227" t="s">
        <v>34</v>
      </c>
      <c r="U227" s="1">
        <v>45530.115486111114</v>
      </c>
      <c r="V227" t="s">
        <v>34</v>
      </c>
      <c r="W227" s="1">
        <v>45530.115486111114</v>
      </c>
      <c r="Y227">
        <v>1.9940000000000001E-3</v>
      </c>
      <c r="Z227">
        <v>0</v>
      </c>
      <c r="AA227">
        <v>2204.314918</v>
      </c>
    </row>
    <row r="228" spans="1:27" x14ac:dyDescent="0.25">
      <c r="A228" t="s">
        <v>50</v>
      </c>
      <c r="B228" t="s">
        <v>103</v>
      </c>
      <c r="C228" t="s">
        <v>105</v>
      </c>
      <c r="D228" t="s">
        <v>30</v>
      </c>
      <c r="E228">
        <v>47.657969999999999</v>
      </c>
      <c r="F228">
        <v>-122.41033</v>
      </c>
      <c r="G228" t="s">
        <v>30</v>
      </c>
      <c r="H228" t="s">
        <v>30</v>
      </c>
      <c r="I228" t="s">
        <v>30</v>
      </c>
      <c r="J228" t="s">
        <v>31</v>
      </c>
      <c r="K228" t="s">
        <v>30</v>
      </c>
      <c r="L228">
        <v>80</v>
      </c>
      <c r="M228">
        <v>39026</v>
      </c>
      <c r="N228" t="s">
        <v>53</v>
      </c>
      <c r="O228">
        <v>3</v>
      </c>
      <c r="P228" s="1">
        <v>42593.666666666664</v>
      </c>
      <c r="Q228">
        <v>1.695095</v>
      </c>
      <c r="R228">
        <v>73838.353082000001</v>
      </c>
      <c r="S228" t="s">
        <v>33</v>
      </c>
      <c r="T228" t="s">
        <v>34</v>
      </c>
      <c r="U228" s="1">
        <v>45530.115486111114</v>
      </c>
      <c r="V228" t="s">
        <v>34</v>
      </c>
      <c r="W228" s="1">
        <v>45530.115486111114</v>
      </c>
      <c r="Y228">
        <v>1.3270000000000001E-3</v>
      </c>
      <c r="Z228">
        <v>0</v>
      </c>
      <c r="AA228">
        <v>737.55274299999996</v>
      </c>
    </row>
    <row r="229" spans="1:27" x14ac:dyDescent="0.25">
      <c r="A229" t="s">
        <v>50</v>
      </c>
      <c r="B229" t="s">
        <v>103</v>
      </c>
      <c r="C229" t="s">
        <v>105</v>
      </c>
      <c r="D229" t="s">
        <v>30</v>
      </c>
      <c r="E229">
        <v>47.657969999999999</v>
      </c>
      <c r="F229">
        <v>-122.41033</v>
      </c>
      <c r="G229" t="s">
        <v>30</v>
      </c>
      <c r="H229" t="s">
        <v>30</v>
      </c>
      <c r="I229" t="s">
        <v>30</v>
      </c>
      <c r="J229" t="s">
        <v>31</v>
      </c>
      <c r="K229" t="s">
        <v>30</v>
      </c>
      <c r="L229">
        <v>80</v>
      </c>
      <c r="M229">
        <v>40197</v>
      </c>
      <c r="N229" t="s">
        <v>53</v>
      </c>
      <c r="O229">
        <v>3</v>
      </c>
      <c r="P229" s="1">
        <v>42603.666666666664</v>
      </c>
      <c r="Q229">
        <v>11.756428</v>
      </c>
      <c r="R229">
        <v>512110.000658</v>
      </c>
      <c r="S229" t="s">
        <v>33</v>
      </c>
      <c r="T229" t="s">
        <v>34</v>
      </c>
      <c r="U229" s="1">
        <v>45530.115486111114</v>
      </c>
      <c r="V229" t="s">
        <v>34</v>
      </c>
      <c r="W229" s="1">
        <v>45530.115486111114</v>
      </c>
      <c r="Y229">
        <v>2.4450000000000001E-3</v>
      </c>
      <c r="Z229">
        <v>0</v>
      </c>
      <c r="AA229">
        <v>2958.7614610000001</v>
      </c>
    </row>
    <row r="230" spans="1:27" x14ac:dyDescent="0.25">
      <c r="A230" t="s">
        <v>50</v>
      </c>
      <c r="B230" t="s">
        <v>103</v>
      </c>
      <c r="C230" t="s">
        <v>106</v>
      </c>
      <c r="D230" t="s">
        <v>30</v>
      </c>
      <c r="E230">
        <v>47.658749999999998</v>
      </c>
      <c r="F230">
        <v>-122.41167</v>
      </c>
      <c r="G230" t="s">
        <v>30</v>
      </c>
      <c r="H230" t="s">
        <v>31</v>
      </c>
      <c r="I230" t="s">
        <v>30</v>
      </c>
      <c r="J230" t="s">
        <v>31</v>
      </c>
      <c r="K230" t="s">
        <v>30</v>
      </c>
      <c r="L230">
        <v>81</v>
      </c>
      <c r="M230">
        <v>39026</v>
      </c>
      <c r="N230" t="s">
        <v>53</v>
      </c>
      <c r="O230">
        <v>3</v>
      </c>
      <c r="P230" s="1">
        <v>42593.666666666664</v>
      </c>
      <c r="Q230">
        <v>1.695095</v>
      </c>
      <c r="R230">
        <v>73838.353082000001</v>
      </c>
      <c r="S230" t="s">
        <v>33</v>
      </c>
      <c r="T230" t="s">
        <v>34</v>
      </c>
      <c r="U230" s="1">
        <v>45530.115486111114</v>
      </c>
      <c r="V230" t="s">
        <v>34</v>
      </c>
      <c r="W230" s="1">
        <v>45530.115486111114</v>
      </c>
      <c r="Y230">
        <v>1.897E-3</v>
      </c>
      <c r="Z230">
        <v>0</v>
      </c>
      <c r="AA230">
        <v>1874.295282</v>
      </c>
    </row>
    <row r="231" spans="1:27" x14ac:dyDescent="0.25">
      <c r="A231" t="s">
        <v>50</v>
      </c>
      <c r="B231" t="s">
        <v>103</v>
      </c>
      <c r="C231" t="s">
        <v>106</v>
      </c>
      <c r="D231" t="s">
        <v>30</v>
      </c>
      <c r="E231">
        <v>47.658749999999998</v>
      </c>
      <c r="F231">
        <v>-122.41167</v>
      </c>
      <c r="G231" t="s">
        <v>30</v>
      </c>
      <c r="H231" t="s">
        <v>31</v>
      </c>
      <c r="I231" t="s">
        <v>30</v>
      </c>
      <c r="J231" t="s">
        <v>31</v>
      </c>
      <c r="K231" t="s">
        <v>30</v>
      </c>
      <c r="L231">
        <v>81</v>
      </c>
      <c r="M231">
        <v>39920</v>
      </c>
      <c r="N231" t="s">
        <v>53</v>
      </c>
      <c r="O231">
        <v>3</v>
      </c>
      <c r="P231" s="1">
        <v>42158.666666666664</v>
      </c>
      <c r="Q231">
        <v>2.0817670000000001</v>
      </c>
      <c r="R231">
        <v>90681.783479999998</v>
      </c>
      <c r="S231" t="s">
        <v>33</v>
      </c>
      <c r="T231" t="s">
        <v>34</v>
      </c>
      <c r="U231" s="1">
        <v>45530.115486111114</v>
      </c>
      <c r="V231" t="s">
        <v>34</v>
      </c>
      <c r="W231" s="1">
        <v>45530.115486111114</v>
      </c>
      <c r="Y231">
        <v>1.3090000000000001E-3</v>
      </c>
      <c r="Z231">
        <v>0</v>
      </c>
      <c r="AA231">
        <v>612.18544899999995</v>
      </c>
    </row>
    <row r="232" spans="1:27" x14ac:dyDescent="0.25">
      <c r="A232" t="s">
        <v>50</v>
      </c>
      <c r="B232" t="s">
        <v>103</v>
      </c>
      <c r="C232" t="s">
        <v>106</v>
      </c>
      <c r="D232" t="s">
        <v>30</v>
      </c>
      <c r="E232">
        <v>47.658749999999998</v>
      </c>
      <c r="F232">
        <v>-122.41167</v>
      </c>
      <c r="G232" t="s">
        <v>30</v>
      </c>
      <c r="H232" t="s">
        <v>31</v>
      </c>
      <c r="I232" t="s">
        <v>30</v>
      </c>
      <c r="J232" t="s">
        <v>31</v>
      </c>
      <c r="K232" t="s">
        <v>30</v>
      </c>
      <c r="L232">
        <v>81</v>
      </c>
      <c r="M232">
        <v>39921</v>
      </c>
      <c r="N232" t="s">
        <v>53</v>
      </c>
      <c r="O232">
        <v>1</v>
      </c>
      <c r="P232" s="1">
        <v>42158.666666666664</v>
      </c>
      <c r="Q232">
        <v>0.31858500000000001</v>
      </c>
      <c r="R232">
        <v>13877.567917</v>
      </c>
      <c r="S232" t="s">
        <v>33</v>
      </c>
      <c r="T232" t="s">
        <v>34</v>
      </c>
      <c r="U232" s="1">
        <v>45530.115486111114</v>
      </c>
      <c r="V232" t="s">
        <v>34</v>
      </c>
      <c r="W232" s="1">
        <v>45530.115486111114</v>
      </c>
      <c r="Y232">
        <v>1.719E-3</v>
      </c>
      <c r="Z232">
        <v>0</v>
      </c>
      <c r="AA232">
        <v>1039.1514850000001</v>
      </c>
    </row>
    <row r="233" spans="1:27" x14ac:dyDescent="0.25">
      <c r="A233" t="s">
        <v>50</v>
      </c>
      <c r="B233" t="s">
        <v>103</v>
      </c>
      <c r="C233" t="s">
        <v>107</v>
      </c>
      <c r="D233" t="s">
        <v>30</v>
      </c>
      <c r="E233">
        <v>47.656930000000003</v>
      </c>
      <c r="F233">
        <v>-122.41151000000001</v>
      </c>
      <c r="G233" t="s">
        <v>30</v>
      </c>
      <c r="H233" t="s">
        <v>30</v>
      </c>
      <c r="I233" t="s">
        <v>30</v>
      </c>
      <c r="J233" t="s">
        <v>31</v>
      </c>
      <c r="K233" t="s">
        <v>30</v>
      </c>
      <c r="L233">
        <v>82</v>
      </c>
      <c r="M233">
        <v>38441</v>
      </c>
      <c r="N233" t="s">
        <v>53</v>
      </c>
      <c r="O233">
        <v>3</v>
      </c>
      <c r="P233" s="1">
        <v>41569.666666666664</v>
      </c>
      <c r="Q233">
        <v>4.4542140000000003</v>
      </c>
      <c r="R233">
        <v>194025.56699200001</v>
      </c>
      <c r="S233" t="s">
        <v>33</v>
      </c>
      <c r="T233" t="s">
        <v>34</v>
      </c>
      <c r="U233" s="1">
        <v>45530.115486111114</v>
      </c>
      <c r="V233" t="s">
        <v>34</v>
      </c>
      <c r="W233" s="1">
        <v>45530.115486111114</v>
      </c>
      <c r="Y233">
        <v>2.8219999999999999E-3</v>
      </c>
      <c r="Z233">
        <v>9.9999999999999995E-7</v>
      </c>
      <c r="AA233">
        <v>4417.9031619999996</v>
      </c>
    </row>
    <row r="234" spans="1:27" x14ac:dyDescent="0.25">
      <c r="A234" t="s">
        <v>50</v>
      </c>
      <c r="B234" t="s">
        <v>103</v>
      </c>
      <c r="C234" t="s">
        <v>107</v>
      </c>
      <c r="D234" t="s">
        <v>30</v>
      </c>
      <c r="E234">
        <v>47.656930000000003</v>
      </c>
      <c r="F234">
        <v>-122.41151000000001</v>
      </c>
      <c r="G234" t="s">
        <v>30</v>
      </c>
      <c r="H234" t="s">
        <v>30</v>
      </c>
      <c r="I234" t="s">
        <v>30</v>
      </c>
      <c r="J234" t="s">
        <v>31</v>
      </c>
      <c r="K234" t="s">
        <v>30</v>
      </c>
      <c r="L234">
        <v>82</v>
      </c>
      <c r="M234">
        <v>38500</v>
      </c>
      <c r="N234" t="s">
        <v>53</v>
      </c>
      <c r="O234">
        <v>3</v>
      </c>
      <c r="P234" s="1">
        <v>42158.666666666664</v>
      </c>
      <c r="Q234">
        <v>1.8631819999999999</v>
      </c>
      <c r="R234">
        <v>81160.203840999995</v>
      </c>
      <c r="S234" t="s">
        <v>33</v>
      </c>
      <c r="T234" t="s">
        <v>34</v>
      </c>
      <c r="U234" s="1">
        <v>45530.115486111114</v>
      </c>
      <c r="V234" t="s">
        <v>34</v>
      </c>
      <c r="W234" s="1">
        <v>45530.115486111114</v>
      </c>
      <c r="Y234">
        <v>1.1310000000000001E-3</v>
      </c>
      <c r="Z234">
        <v>0</v>
      </c>
      <c r="AA234">
        <v>356.32938799999999</v>
      </c>
    </row>
    <row r="235" spans="1:27" x14ac:dyDescent="0.25">
      <c r="A235" t="s">
        <v>50</v>
      </c>
      <c r="B235" t="s">
        <v>108</v>
      </c>
      <c r="C235" t="s">
        <v>109</v>
      </c>
      <c r="D235" t="s">
        <v>30</v>
      </c>
      <c r="E235">
        <v>47.665982999999997</v>
      </c>
      <c r="F235">
        <v>-122.4216</v>
      </c>
      <c r="G235" t="s">
        <v>30</v>
      </c>
      <c r="H235" t="s">
        <v>30</v>
      </c>
      <c r="I235" t="s">
        <v>30</v>
      </c>
      <c r="J235" t="s">
        <v>31</v>
      </c>
      <c r="K235" t="s">
        <v>30</v>
      </c>
      <c r="L235">
        <v>83</v>
      </c>
      <c r="M235">
        <v>39054</v>
      </c>
      <c r="N235" t="s">
        <v>53</v>
      </c>
      <c r="O235">
        <v>3</v>
      </c>
      <c r="P235" s="1">
        <v>43300.666666666664</v>
      </c>
      <c r="Q235">
        <v>2.60128</v>
      </c>
      <c r="R235">
        <v>113311.763468</v>
      </c>
      <c r="S235" t="s">
        <v>33</v>
      </c>
      <c r="T235" t="s">
        <v>34</v>
      </c>
      <c r="U235" s="1">
        <v>45530.115486111114</v>
      </c>
      <c r="V235" t="s">
        <v>34</v>
      </c>
      <c r="W235" s="1">
        <v>45530.115486111114</v>
      </c>
      <c r="Y235">
        <v>2.22E-4</v>
      </c>
      <c r="Z235">
        <v>0</v>
      </c>
      <c r="AA235">
        <v>15.736459999999999</v>
      </c>
    </row>
    <row r="236" spans="1:27" x14ac:dyDescent="0.25">
      <c r="A236" t="s">
        <v>50</v>
      </c>
      <c r="B236" t="s">
        <v>108</v>
      </c>
      <c r="C236" t="s">
        <v>109</v>
      </c>
      <c r="D236" t="s">
        <v>30</v>
      </c>
      <c r="E236">
        <v>47.665982999999997</v>
      </c>
      <c r="F236">
        <v>-122.4216</v>
      </c>
      <c r="G236" t="s">
        <v>30</v>
      </c>
      <c r="H236" t="s">
        <v>30</v>
      </c>
      <c r="I236" t="s">
        <v>30</v>
      </c>
      <c r="J236" t="s">
        <v>31</v>
      </c>
      <c r="K236" t="s">
        <v>30</v>
      </c>
      <c r="L236">
        <v>83</v>
      </c>
      <c r="M236">
        <v>39286</v>
      </c>
      <c r="N236" t="s">
        <v>53</v>
      </c>
      <c r="O236">
        <v>3</v>
      </c>
      <c r="P236" s="1">
        <v>43299.666666666664</v>
      </c>
      <c r="Q236">
        <v>12.763185999999999</v>
      </c>
      <c r="R236">
        <v>555964.30646999995</v>
      </c>
      <c r="S236" t="s">
        <v>33</v>
      </c>
      <c r="T236" t="s">
        <v>34</v>
      </c>
      <c r="U236" s="1">
        <v>45530.115486111114</v>
      </c>
      <c r="V236" t="s">
        <v>34</v>
      </c>
      <c r="W236" s="1">
        <v>45530.115486111114</v>
      </c>
      <c r="Y236">
        <v>6.7199999999999996E-4</v>
      </c>
      <c r="Z236">
        <v>0</v>
      </c>
      <c r="AA236">
        <v>167.602519</v>
      </c>
    </row>
    <row r="237" spans="1:27" x14ac:dyDescent="0.25">
      <c r="A237" t="s">
        <v>50</v>
      </c>
      <c r="B237" t="s">
        <v>108</v>
      </c>
      <c r="C237" t="s">
        <v>109</v>
      </c>
      <c r="D237" t="s">
        <v>30</v>
      </c>
      <c r="E237">
        <v>47.665982999999997</v>
      </c>
      <c r="F237">
        <v>-122.4216</v>
      </c>
      <c r="G237" t="s">
        <v>30</v>
      </c>
      <c r="H237" t="s">
        <v>30</v>
      </c>
      <c r="I237" t="s">
        <v>30</v>
      </c>
      <c r="J237" t="s">
        <v>31</v>
      </c>
      <c r="K237" t="s">
        <v>30</v>
      </c>
      <c r="L237">
        <v>83</v>
      </c>
      <c r="M237">
        <v>40356</v>
      </c>
      <c r="N237" t="s">
        <v>53</v>
      </c>
      <c r="O237">
        <v>3</v>
      </c>
      <c r="P237" s="1">
        <v>45197.958333333336</v>
      </c>
      <c r="Q237">
        <v>2.2317399999999998</v>
      </c>
      <c r="R237">
        <v>97214.576379999999</v>
      </c>
      <c r="S237" t="s">
        <v>33</v>
      </c>
      <c r="T237" t="s">
        <v>34</v>
      </c>
      <c r="U237" s="1">
        <v>45530.115486111114</v>
      </c>
      <c r="V237" t="s">
        <v>34</v>
      </c>
      <c r="W237" s="1">
        <v>45530.115486111114</v>
      </c>
      <c r="Y237">
        <v>5.04E-4</v>
      </c>
      <c r="Z237">
        <v>0</v>
      </c>
      <c r="AA237">
        <v>72.310912000000002</v>
      </c>
    </row>
    <row r="238" spans="1:27" x14ac:dyDescent="0.25">
      <c r="A238" t="s">
        <v>50</v>
      </c>
      <c r="B238" t="s">
        <v>108</v>
      </c>
      <c r="C238" t="s">
        <v>110</v>
      </c>
      <c r="D238" t="s">
        <v>30</v>
      </c>
      <c r="E238">
        <v>47.665917</v>
      </c>
      <c r="F238">
        <v>-122.4221</v>
      </c>
      <c r="G238" t="s">
        <v>30</v>
      </c>
      <c r="H238" t="s">
        <v>30</v>
      </c>
      <c r="I238" t="s">
        <v>30</v>
      </c>
      <c r="J238" t="s">
        <v>31</v>
      </c>
      <c r="K238" t="s">
        <v>30</v>
      </c>
      <c r="L238">
        <v>84</v>
      </c>
      <c r="M238">
        <v>39286</v>
      </c>
      <c r="N238" t="s">
        <v>53</v>
      </c>
      <c r="O238">
        <v>3</v>
      </c>
      <c r="P238" s="1">
        <v>43299.666666666664</v>
      </c>
      <c r="Q238">
        <v>12.763185999999999</v>
      </c>
      <c r="R238">
        <v>555964.30646999995</v>
      </c>
      <c r="S238" t="s">
        <v>33</v>
      </c>
      <c r="T238" t="s">
        <v>34</v>
      </c>
      <c r="U238" s="1">
        <v>45530.115486111114</v>
      </c>
      <c r="V238" t="s">
        <v>34</v>
      </c>
      <c r="W238" s="1">
        <v>45530.115486111114</v>
      </c>
      <c r="Y238">
        <v>2.444E-3</v>
      </c>
      <c r="Z238">
        <v>0</v>
      </c>
      <c r="AA238">
        <v>1858.364677</v>
      </c>
    </row>
    <row r="239" spans="1:27" x14ac:dyDescent="0.25">
      <c r="A239" t="s">
        <v>50</v>
      </c>
      <c r="B239" t="s">
        <v>108</v>
      </c>
      <c r="C239" t="s">
        <v>111</v>
      </c>
      <c r="D239" t="s">
        <v>30</v>
      </c>
      <c r="E239">
        <v>47.666283</v>
      </c>
      <c r="F239">
        <v>-122.42233299999999</v>
      </c>
      <c r="G239" t="s">
        <v>30</v>
      </c>
      <c r="H239" t="s">
        <v>31</v>
      </c>
      <c r="I239" t="s">
        <v>30</v>
      </c>
      <c r="J239" t="s">
        <v>31</v>
      </c>
      <c r="K239" t="s">
        <v>30</v>
      </c>
      <c r="L239">
        <v>85</v>
      </c>
      <c r="M239">
        <v>39054</v>
      </c>
      <c r="N239" t="s">
        <v>53</v>
      </c>
      <c r="O239">
        <v>3</v>
      </c>
      <c r="P239" s="1">
        <v>43300.666666666664</v>
      </c>
      <c r="Q239">
        <v>2.60128</v>
      </c>
      <c r="R239">
        <v>113311.763468</v>
      </c>
      <c r="S239" t="s">
        <v>33</v>
      </c>
      <c r="T239" t="s">
        <v>34</v>
      </c>
      <c r="U239" s="1">
        <v>45530.115486111114</v>
      </c>
      <c r="V239" t="s">
        <v>34</v>
      </c>
      <c r="W239" s="1">
        <v>45530.115486111114</v>
      </c>
      <c r="Y239">
        <v>3.0019999999999999E-3</v>
      </c>
      <c r="Z239">
        <v>0</v>
      </c>
      <c r="AA239">
        <v>2309.5157049999998</v>
      </c>
    </row>
    <row r="240" spans="1:27" x14ac:dyDescent="0.25">
      <c r="A240" t="s">
        <v>50</v>
      </c>
      <c r="B240" t="s">
        <v>108</v>
      </c>
      <c r="C240" t="s">
        <v>111</v>
      </c>
      <c r="D240" t="s">
        <v>30</v>
      </c>
      <c r="E240">
        <v>47.666283</v>
      </c>
      <c r="F240">
        <v>-122.42233299999999</v>
      </c>
      <c r="G240" t="s">
        <v>30</v>
      </c>
      <c r="H240" t="s">
        <v>31</v>
      </c>
      <c r="I240" t="s">
        <v>30</v>
      </c>
      <c r="J240" t="s">
        <v>31</v>
      </c>
      <c r="K240" t="s">
        <v>30</v>
      </c>
      <c r="L240">
        <v>85</v>
      </c>
      <c r="M240">
        <v>39286</v>
      </c>
      <c r="N240" t="s">
        <v>53</v>
      </c>
      <c r="O240">
        <v>3</v>
      </c>
      <c r="P240" s="1">
        <v>43299.666666666664</v>
      </c>
      <c r="Q240">
        <v>12.763185999999999</v>
      </c>
      <c r="R240">
        <v>555964.30646999995</v>
      </c>
      <c r="S240" t="s">
        <v>33</v>
      </c>
      <c r="T240" t="s">
        <v>34</v>
      </c>
      <c r="U240" s="1">
        <v>45530.115486111114</v>
      </c>
      <c r="V240" t="s">
        <v>34</v>
      </c>
      <c r="W240" s="1">
        <v>45530.115486111114</v>
      </c>
      <c r="Y240">
        <v>4.9700000000000005E-4</v>
      </c>
      <c r="Z240">
        <v>0</v>
      </c>
      <c r="AA240">
        <v>86.668509999999998</v>
      </c>
    </row>
    <row r="241" spans="1:27" x14ac:dyDescent="0.25">
      <c r="A241" t="s">
        <v>50</v>
      </c>
      <c r="B241" t="s">
        <v>108</v>
      </c>
      <c r="C241" t="s">
        <v>111</v>
      </c>
      <c r="D241" t="s">
        <v>30</v>
      </c>
      <c r="E241">
        <v>47.666283</v>
      </c>
      <c r="F241">
        <v>-122.42233299999999</v>
      </c>
      <c r="G241" t="s">
        <v>30</v>
      </c>
      <c r="H241" t="s">
        <v>31</v>
      </c>
      <c r="I241" t="s">
        <v>30</v>
      </c>
      <c r="J241" t="s">
        <v>31</v>
      </c>
      <c r="K241" t="s">
        <v>30</v>
      </c>
      <c r="L241">
        <v>85</v>
      </c>
      <c r="M241">
        <v>39746</v>
      </c>
      <c r="N241" t="s">
        <v>53</v>
      </c>
      <c r="O241">
        <v>1</v>
      </c>
      <c r="P241" s="1">
        <v>43300.666666666664</v>
      </c>
      <c r="Q241">
        <v>5.5727450000000003</v>
      </c>
      <c r="R241">
        <v>242748.73791699999</v>
      </c>
      <c r="S241" t="s">
        <v>33</v>
      </c>
      <c r="T241" t="s">
        <v>34</v>
      </c>
      <c r="U241" s="1">
        <v>45530.115486111114</v>
      </c>
      <c r="V241" t="s">
        <v>34</v>
      </c>
      <c r="W241" s="1">
        <v>45530.115486111114</v>
      </c>
      <c r="Y241">
        <v>7.9999999999999996E-6</v>
      </c>
      <c r="Z241">
        <v>0</v>
      </c>
      <c r="AA241">
        <v>9.6240000000000006E-3</v>
      </c>
    </row>
    <row r="242" spans="1:27" x14ac:dyDescent="0.25">
      <c r="A242" t="s">
        <v>50</v>
      </c>
      <c r="B242" t="s">
        <v>108</v>
      </c>
      <c r="C242" t="s">
        <v>112</v>
      </c>
      <c r="D242" t="s">
        <v>30</v>
      </c>
      <c r="E242">
        <v>47.666867000000003</v>
      </c>
      <c r="F242">
        <v>-122.421567</v>
      </c>
      <c r="G242" t="s">
        <v>30</v>
      </c>
      <c r="H242" t="s">
        <v>31</v>
      </c>
      <c r="I242" t="s">
        <v>30</v>
      </c>
      <c r="J242" t="s">
        <v>31</v>
      </c>
      <c r="K242" t="s">
        <v>30</v>
      </c>
      <c r="L242">
        <v>86</v>
      </c>
      <c r="M242">
        <v>39054</v>
      </c>
      <c r="N242" t="s">
        <v>53</v>
      </c>
      <c r="O242">
        <v>3</v>
      </c>
      <c r="P242" s="1">
        <v>43300.666666666664</v>
      </c>
      <c r="Q242">
        <v>2.60128</v>
      </c>
      <c r="R242">
        <v>113311.763468</v>
      </c>
      <c r="S242" t="s">
        <v>33</v>
      </c>
      <c r="T242" t="s">
        <v>34</v>
      </c>
      <c r="U242" s="1">
        <v>45530.115486111114</v>
      </c>
      <c r="V242" t="s">
        <v>34</v>
      </c>
      <c r="W242" s="1">
        <v>45530.115486111114</v>
      </c>
      <c r="Y242">
        <v>3.2239999999999999E-3</v>
      </c>
      <c r="Z242">
        <v>0</v>
      </c>
      <c r="AA242">
        <v>3472.662797</v>
      </c>
    </row>
    <row r="243" spans="1:27" x14ac:dyDescent="0.25">
      <c r="A243" t="s">
        <v>50</v>
      </c>
      <c r="B243" t="s">
        <v>108</v>
      </c>
      <c r="C243" t="s">
        <v>112</v>
      </c>
      <c r="D243" t="s">
        <v>30</v>
      </c>
      <c r="E243">
        <v>47.666867000000003</v>
      </c>
      <c r="F243">
        <v>-122.421567</v>
      </c>
      <c r="G243" t="s">
        <v>30</v>
      </c>
      <c r="H243" t="s">
        <v>31</v>
      </c>
      <c r="I243" t="s">
        <v>30</v>
      </c>
      <c r="J243" t="s">
        <v>31</v>
      </c>
      <c r="K243" t="s">
        <v>30</v>
      </c>
      <c r="L243">
        <v>86</v>
      </c>
      <c r="M243">
        <v>39746</v>
      </c>
      <c r="N243" t="s">
        <v>53</v>
      </c>
      <c r="O243">
        <v>1</v>
      </c>
      <c r="P243" s="1">
        <v>43300.666666666664</v>
      </c>
      <c r="Q243">
        <v>5.5727450000000003</v>
      </c>
      <c r="R243">
        <v>242748.73791699999</v>
      </c>
      <c r="S243" t="s">
        <v>33</v>
      </c>
      <c r="T243" t="s">
        <v>34</v>
      </c>
      <c r="U243" s="1">
        <v>45530.115486111114</v>
      </c>
      <c r="V243" t="s">
        <v>34</v>
      </c>
      <c r="W243" s="1">
        <v>45530.115486111114</v>
      </c>
      <c r="Y243">
        <v>3.1580000000000002E-3</v>
      </c>
      <c r="Z243">
        <v>0</v>
      </c>
      <c r="AA243">
        <v>3657.3832940000002</v>
      </c>
    </row>
    <row r="244" spans="1:27" x14ac:dyDescent="0.25">
      <c r="A244" t="s">
        <v>50</v>
      </c>
      <c r="B244" t="s">
        <v>108</v>
      </c>
      <c r="C244" t="s">
        <v>112</v>
      </c>
      <c r="D244" t="s">
        <v>30</v>
      </c>
      <c r="E244">
        <v>47.666867000000003</v>
      </c>
      <c r="F244">
        <v>-122.421567</v>
      </c>
      <c r="G244" t="s">
        <v>30</v>
      </c>
      <c r="H244" t="s">
        <v>31</v>
      </c>
      <c r="I244" t="s">
        <v>30</v>
      </c>
      <c r="J244" t="s">
        <v>31</v>
      </c>
      <c r="K244" t="s">
        <v>30</v>
      </c>
      <c r="L244">
        <v>86</v>
      </c>
      <c r="M244">
        <v>40356</v>
      </c>
      <c r="N244" t="s">
        <v>53</v>
      </c>
      <c r="O244">
        <v>3</v>
      </c>
      <c r="P244" s="1">
        <v>45197.958333333336</v>
      </c>
      <c r="Q244">
        <v>2.2317399999999998</v>
      </c>
      <c r="R244">
        <v>97214.576379999999</v>
      </c>
      <c r="S244" t="s">
        <v>33</v>
      </c>
      <c r="T244" t="s">
        <v>34</v>
      </c>
      <c r="U244" s="1">
        <v>45530.115486111114</v>
      </c>
      <c r="V244" t="s">
        <v>34</v>
      </c>
      <c r="W244" s="1">
        <v>45530.115486111114</v>
      </c>
      <c r="Y244">
        <v>3.97E-4</v>
      </c>
      <c r="Z244">
        <v>0</v>
      </c>
      <c r="AA244">
        <v>9.3290609999999994</v>
      </c>
    </row>
    <row r="245" spans="1:27" x14ac:dyDescent="0.25">
      <c r="A245" t="s">
        <v>50</v>
      </c>
      <c r="B245" t="s">
        <v>108</v>
      </c>
      <c r="C245" t="s">
        <v>113</v>
      </c>
      <c r="D245" t="s">
        <v>30</v>
      </c>
      <c r="E245">
        <v>47.667349999999999</v>
      </c>
      <c r="F245">
        <v>-122.4226</v>
      </c>
      <c r="G245" t="s">
        <v>30</v>
      </c>
      <c r="H245" t="s">
        <v>30</v>
      </c>
      <c r="I245" t="s">
        <v>30</v>
      </c>
      <c r="J245" t="s">
        <v>30</v>
      </c>
      <c r="K245" t="s">
        <v>30</v>
      </c>
      <c r="L245">
        <v>87</v>
      </c>
      <c r="M245">
        <v>39054</v>
      </c>
      <c r="N245" t="s">
        <v>53</v>
      </c>
      <c r="O245">
        <v>3</v>
      </c>
      <c r="P245" s="1">
        <v>43300.666666666664</v>
      </c>
      <c r="Q245">
        <v>2.60128</v>
      </c>
      <c r="R245">
        <v>113311.763468</v>
      </c>
      <c r="S245" t="s">
        <v>33</v>
      </c>
      <c r="T245" t="s">
        <v>34</v>
      </c>
      <c r="U245" s="1">
        <v>45530.115486111114</v>
      </c>
      <c r="V245" t="s">
        <v>34</v>
      </c>
      <c r="W245" s="1">
        <v>45530.115486111114</v>
      </c>
      <c r="Y245">
        <v>1.0449999999999999E-3</v>
      </c>
      <c r="Z245">
        <v>0</v>
      </c>
      <c r="AA245">
        <v>143.42871</v>
      </c>
    </row>
    <row r="246" spans="1:27" x14ac:dyDescent="0.25">
      <c r="A246" t="s">
        <v>50</v>
      </c>
      <c r="B246" t="s">
        <v>114</v>
      </c>
      <c r="C246" t="s">
        <v>115</v>
      </c>
      <c r="D246" t="s">
        <v>30</v>
      </c>
      <c r="E246">
        <v>47.658549999999998</v>
      </c>
      <c r="F246">
        <v>-122.40625</v>
      </c>
      <c r="G246" t="s">
        <v>30</v>
      </c>
      <c r="H246" t="s">
        <v>30</v>
      </c>
      <c r="I246" t="s">
        <v>31</v>
      </c>
      <c r="J246" t="s">
        <v>30</v>
      </c>
      <c r="K246" t="s">
        <v>31</v>
      </c>
      <c r="L246">
        <v>88</v>
      </c>
      <c r="M246">
        <v>38541</v>
      </c>
      <c r="N246" t="s">
        <v>53</v>
      </c>
      <c r="O246">
        <v>3</v>
      </c>
      <c r="P246" s="1">
        <v>43004.666666666664</v>
      </c>
      <c r="Q246">
        <v>3.081134</v>
      </c>
      <c r="R246">
        <v>134214.196776</v>
      </c>
      <c r="S246" t="s">
        <v>33</v>
      </c>
      <c r="T246" t="s">
        <v>34</v>
      </c>
      <c r="U246" s="1">
        <v>45530.115486111114</v>
      </c>
      <c r="V246" t="s">
        <v>34</v>
      </c>
      <c r="W246" s="1">
        <v>45530.115486111114</v>
      </c>
      <c r="Y246">
        <v>7.18E-4</v>
      </c>
      <c r="Z246">
        <v>0</v>
      </c>
      <c r="AA246">
        <v>54.492472999999997</v>
      </c>
    </row>
    <row r="247" spans="1:27" x14ac:dyDescent="0.25">
      <c r="A247" t="s">
        <v>50</v>
      </c>
      <c r="B247" t="s">
        <v>114</v>
      </c>
      <c r="C247" t="s">
        <v>115</v>
      </c>
      <c r="D247" t="s">
        <v>30</v>
      </c>
      <c r="E247">
        <v>47.658549999999998</v>
      </c>
      <c r="F247">
        <v>-122.40625</v>
      </c>
      <c r="G247" t="s">
        <v>30</v>
      </c>
      <c r="H247" t="s">
        <v>30</v>
      </c>
      <c r="I247" t="s">
        <v>31</v>
      </c>
      <c r="J247" t="s">
        <v>30</v>
      </c>
      <c r="K247" t="s">
        <v>31</v>
      </c>
      <c r="L247">
        <v>88</v>
      </c>
      <c r="M247">
        <v>39360</v>
      </c>
      <c r="N247" t="s">
        <v>53</v>
      </c>
      <c r="O247">
        <v>2</v>
      </c>
      <c r="P247" t="s">
        <v>30</v>
      </c>
      <c r="Q247">
        <v>1.376708</v>
      </c>
      <c r="R247">
        <v>59969.393984000002</v>
      </c>
      <c r="S247" t="s">
        <v>33</v>
      </c>
      <c r="T247" t="s">
        <v>34</v>
      </c>
      <c r="U247" s="1">
        <v>45530.115486111114</v>
      </c>
      <c r="V247" t="s">
        <v>34</v>
      </c>
      <c r="W247" s="1">
        <v>45530.115486111114</v>
      </c>
      <c r="Y247">
        <v>2.0890000000000001E-3</v>
      </c>
      <c r="Z247">
        <v>0</v>
      </c>
      <c r="AA247">
        <v>424.56223299999999</v>
      </c>
    </row>
    <row r="248" spans="1:27" x14ac:dyDescent="0.25">
      <c r="A248" t="s">
        <v>50</v>
      </c>
      <c r="B248" t="s">
        <v>114</v>
      </c>
      <c r="C248" t="s">
        <v>115</v>
      </c>
      <c r="D248" t="s">
        <v>30</v>
      </c>
      <c r="E248">
        <v>47.658549999999998</v>
      </c>
      <c r="F248">
        <v>-122.40625</v>
      </c>
      <c r="G248" t="s">
        <v>30</v>
      </c>
      <c r="H248" t="s">
        <v>30</v>
      </c>
      <c r="I248" t="s">
        <v>31</v>
      </c>
      <c r="J248" t="s">
        <v>30</v>
      </c>
      <c r="K248" t="s">
        <v>31</v>
      </c>
      <c r="L248">
        <v>88</v>
      </c>
      <c r="M248">
        <v>39542</v>
      </c>
      <c r="N248" t="s">
        <v>53</v>
      </c>
      <c r="O248">
        <v>4</v>
      </c>
      <c r="P248" s="1">
        <v>43689.666666666664</v>
      </c>
      <c r="Q248">
        <v>2.9829729999999999</v>
      </c>
      <c r="R248">
        <v>129938.26926299999</v>
      </c>
      <c r="S248" t="s">
        <v>33</v>
      </c>
      <c r="T248" t="s">
        <v>34</v>
      </c>
      <c r="U248" s="1">
        <v>45530.115486111114</v>
      </c>
      <c r="V248" t="s">
        <v>34</v>
      </c>
      <c r="W248" s="1">
        <v>45530.115486111114</v>
      </c>
      <c r="Y248">
        <v>3.2070000000000002E-3</v>
      </c>
      <c r="Z248">
        <v>9.9999999999999995E-7</v>
      </c>
      <c r="AA248">
        <v>4802.9339849999997</v>
      </c>
    </row>
    <row r="249" spans="1:27" x14ac:dyDescent="0.25">
      <c r="A249" t="s">
        <v>50</v>
      </c>
      <c r="B249" t="s">
        <v>114</v>
      </c>
      <c r="C249" t="s">
        <v>116</v>
      </c>
      <c r="D249" t="s">
        <v>30</v>
      </c>
      <c r="E249">
        <v>47.661033000000003</v>
      </c>
      <c r="F249">
        <v>-122.407467</v>
      </c>
      <c r="G249" t="s">
        <v>30</v>
      </c>
      <c r="H249" t="s">
        <v>30</v>
      </c>
      <c r="I249" t="s">
        <v>30</v>
      </c>
      <c r="J249" t="s">
        <v>31</v>
      </c>
      <c r="K249" t="s">
        <v>30</v>
      </c>
      <c r="L249">
        <v>89</v>
      </c>
      <c r="M249">
        <v>38779</v>
      </c>
      <c r="N249" t="s">
        <v>53</v>
      </c>
      <c r="O249">
        <v>3</v>
      </c>
      <c r="P249" s="1">
        <v>42603.666666666664</v>
      </c>
      <c r="Q249">
        <v>5.5434749999999999</v>
      </c>
      <c r="R249">
        <v>241473.76110900001</v>
      </c>
      <c r="S249" t="s">
        <v>33</v>
      </c>
      <c r="T249" t="s">
        <v>34</v>
      </c>
      <c r="U249" s="1">
        <v>45530.115486111114</v>
      </c>
      <c r="V249" t="s">
        <v>34</v>
      </c>
      <c r="W249" s="1">
        <v>45530.115486111114</v>
      </c>
      <c r="Y249">
        <v>7.45E-4</v>
      </c>
      <c r="Z249">
        <v>0</v>
      </c>
      <c r="AA249">
        <v>105.806078</v>
      </c>
    </row>
    <row r="250" spans="1:27" x14ac:dyDescent="0.25">
      <c r="A250" t="s">
        <v>50</v>
      </c>
      <c r="B250" t="s">
        <v>114</v>
      </c>
      <c r="C250" t="s">
        <v>116</v>
      </c>
      <c r="D250" t="s">
        <v>30</v>
      </c>
      <c r="E250">
        <v>47.661033000000003</v>
      </c>
      <c r="F250">
        <v>-122.407467</v>
      </c>
      <c r="G250" t="s">
        <v>30</v>
      </c>
      <c r="H250" t="s">
        <v>30</v>
      </c>
      <c r="I250" t="s">
        <v>30</v>
      </c>
      <c r="J250" t="s">
        <v>31</v>
      </c>
      <c r="K250" t="s">
        <v>30</v>
      </c>
      <c r="L250">
        <v>89</v>
      </c>
      <c r="M250">
        <v>39186</v>
      </c>
      <c r="N250" t="s">
        <v>53</v>
      </c>
      <c r="O250">
        <v>3</v>
      </c>
      <c r="P250" s="1">
        <v>41575.666666666664</v>
      </c>
      <c r="Q250">
        <v>18.438139</v>
      </c>
      <c r="R250">
        <v>803165.23148299998</v>
      </c>
      <c r="S250" t="s">
        <v>33</v>
      </c>
      <c r="T250" t="s">
        <v>34</v>
      </c>
      <c r="U250" s="1">
        <v>45530.115486111114</v>
      </c>
      <c r="V250" t="s">
        <v>34</v>
      </c>
      <c r="W250" s="1">
        <v>45530.115486111114</v>
      </c>
      <c r="Y250">
        <v>3.3739999999999998E-3</v>
      </c>
      <c r="Z250">
        <v>9.9999999999999995E-7</v>
      </c>
      <c r="AA250">
        <v>6508.9884890000003</v>
      </c>
    </row>
    <row r="251" spans="1:27" x14ac:dyDescent="0.25">
      <c r="A251" t="s">
        <v>50</v>
      </c>
      <c r="B251" t="s">
        <v>114</v>
      </c>
      <c r="C251" t="s">
        <v>117</v>
      </c>
      <c r="D251" t="s">
        <v>30</v>
      </c>
      <c r="E251">
        <v>47.662582999999998</v>
      </c>
      <c r="F251">
        <v>-122.410167</v>
      </c>
      <c r="G251" t="s">
        <v>30</v>
      </c>
      <c r="H251" t="s">
        <v>30</v>
      </c>
      <c r="I251" t="s">
        <v>31</v>
      </c>
      <c r="J251" t="s">
        <v>31</v>
      </c>
      <c r="K251" t="s">
        <v>30</v>
      </c>
      <c r="L251">
        <v>90</v>
      </c>
      <c r="M251">
        <v>39186</v>
      </c>
      <c r="N251" t="s">
        <v>53</v>
      </c>
      <c r="O251">
        <v>3</v>
      </c>
      <c r="P251" s="1">
        <v>41575.666666666664</v>
      </c>
      <c r="Q251">
        <v>18.438139</v>
      </c>
      <c r="R251">
        <v>803165.23148299998</v>
      </c>
      <c r="S251" t="s">
        <v>33</v>
      </c>
      <c r="T251" t="s">
        <v>34</v>
      </c>
      <c r="U251" s="1">
        <v>45530.115486111114</v>
      </c>
      <c r="V251" t="s">
        <v>34</v>
      </c>
      <c r="W251" s="1">
        <v>45530.115486111114</v>
      </c>
      <c r="Y251">
        <v>3.715E-3</v>
      </c>
      <c r="Z251">
        <v>9.9999999999999995E-7</v>
      </c>
      <c r="AA251">
        <v>5032.3782259999998</v>
      </c>
    </row>
    <row r="252" spans="1:27" x14ac:dyDescent="0.25">
      <c r="A252" t="s">
        <v>50</v>
      </c>
      <c r="B252" t="s">
        <v>114</v>
      </c>
      <c r="C252" t="s">
        <v>117</v>
      </c>
      <c r="D252" t="s">
        <v>30</v>
      </c>
      <c r="E252">
        <v>47.662582999999998</v>
      </c>
      <c r="F252">
        <v>-122.410167</v>
      </c>
      <c r="G252" t="s">
        <v>30</v>
      </c>
      <c r="H252" t="s">
        <v>30</v>
      </c>
      <c r="I252" t="s">
        <v>31</v>
      </c>
      <c r="J252" t="s">
        <v>31</v>
      </c>
      <c r="K252" t="s">
        <v>30</v>
      </c>
      <c r="L252">
        <v>90</v>
      </c>
      <c r="M252">
        <v>39410</v>
      </c>
      <c r="N252" t="s">
        <v>53</v>
      </c>
      <c r="O252">
        <v>2</v>
      </c>
      <c r="P252" s="1">
        <v>41575.666666666664</v>
      </c>
      <c r="Q252">
        <v>0.80372600000000005</v>
      </c>
      <c r="R252">
        <v>35010.311321000001</v>
      </c>
      <c r="S252" t="s">
        <v>33</v>
      </c>
      <c r="T252" t="s">
        <v>34</v>
      </c>
      <c r="U252" s="1">
        <v>45530.115486111114</v>
      </c>
      <c r="V252" t="s">
        <v>34</v>
      </c>
      <c r="W252" s="1">
        <v>45530.115486111114</v>
      </c>
      <c r="Y252">
        <v>2.0309999999999998E-3</v>
      </c>
      <c r="Z252">
        <v>0</v>
      </c>
      <c r="AA252">
        <v>1936.3442789999999</v>
      </c>
    </row>
    <row r="253" spans="1:27" x14ac:dyDescent="0.25">
      <c r="A253" t="s">
        <v>50</v>
      </c>
      <c r="B253" t="s">
        <v>114</v>
      </c>
      <c r="C253" t="s">
        <v>117</v>
      </c>
      <c r="D253" t="s">
        <v>30</v>
      </c>
      <c r="E253">
        <v>47.662582999999998</v>
      </c>
      <c r="F253">
        <v>-122.410167</v>
      </c>
      <c r="G253" t="s">
        <v>30</v>
      </c>
      <c r="H253" t="s">
        <v>30</v>
      </c>
      <c r="I253" t="s">
        <v>31</v>
      </c>
      <c r="J253" t="s">
        <v>31</v>
      </c>
      <c r="K253" t="s">
        <v>30</v>
      </c>
      <c r="L253">
        <v>90</v>
      </c>
      <c r="M253">
        <v>40091</v>
      </c>
      <c r="N253" t="s">
        <v>53</v>
      </c>
      <c r="O253">
        <v>2</v>
      </c>
      <c r="P253" s="1">
        <v>40017.666666666664</v>
      </c>
      <c r="Q253">
        <v>6.4585809999999997</v>
      </c>
      <c r="R253">
        <v>281335.80675500003</v>
      </c>
      <c r="S253" t="s">
        <v>33</v>
      </c>
      <c r="T253" t="s">
        <v>34</v>
      </c>
      <c r="U253" s="1">
        <v>45530.115486111114</v>
      </c>
      <c r="V253" t="s">
        <v>34</v>
      </c>
      <c r="W253" s="1">
        <v>45530.115486111114</v>
      </c>
      <c r="Y253">
        <v>7.1900000000000002E-4</v>
      </c>
      <c r="Z253">
        <v>0</v>
      </c>
      <c r="AA253">
        <v>196.709597</v>
      </c>
    </row>
    <row r="254" spans="1:27" x14ac:dyDescent="0.25">
      <c r="A254" t="s">
        <v>50</v>
      </c>
      <c r="B254" t="s">
        <v>114</v>
      </c>
      <c r="C254" t="s">
        <v>117</v>
      </c>
      <c r="D254" t="s">
        <v>30</v>
      </c>
      <c r="E254">
        <v>47.662582999999998</v>
      </c>
      <c r="F254">
        <v>-122.410167</v>
      </c>
      <c r="G254" t="s">
        <v>30</v>
      </c>
      <c r="H254" t="s">
        <v>30</v>
      </c>
      <c r="I254" t="s">
        <v>31</v>
      </c>
      <c r="J254" t="s">
        <v>31</v>
      </c>
      <c r="K254" t="s">
        <v>30</v>
      </c>
      <c r="L254">
        <v>90</v>
      </c>
      <c r="M254">
        <v>40110</v>
      </c>
      <c r="N254" t="s">
        <v>53</v>
      </c>
      <c r="O254">
        <v>3</v>
      </c>
      <c r="P254" s="1">
        <v>40484.666666666664</v>
      </c>
      <c r="Q254">
        <v>5.6321440000000003</v>
      </c>
      <c r="R254">
        <v>245336.201023</v>
      </c>
      <c r="S254" t="s">
        <v>33</v>
      </c>
      <c r="T254" t="s">
        <v>34</v>
      </c>
      <c r="U254" s="1">
        <v>45530.115486111114</v>
      </c>
      <c r="V254" t="s">
        <v>34</v>
      </c>
      <c r="W254" s="1">
        <v>45530.115486111114</v>
      </c>
      <c r="Y254">
        <v>6.9999999999999999E-4</v>
      </c>
      <c r="Z254">
        <v>0</v>
      </c>
      <c r="AA254">
        <v>159.572057</v>
      </c>
    </row>
    <row r="255" spans="1:27" x14ac:dyDescent="0.25">
      <c r="A255" t="s">
        <v>50</v>
      </c>
      <c r="B255" t="s">
        <v>114</v>
      </c>
      <c r="C255" t="s">
        <v>118</v>
      </c>
      <c r="D255" t="s">
        <v>30</v>
      </c>
      <c r="E255">
        <v>47.663583000000003</v>
      </c>
      <c r="F255">
        <v>-122.41365</v>
      </c>
      <c r="G255" t="s">
        <v>30</v>
      </c>
      <c r="H255" t="s">
        <v>30</v>
      </c>
      <c r="I255" t="s">
        <v>31</v>
      </c>
      <c r="J255" t="s">
        <v>31</v>
      </c>
      <c r="K255" t="s">
        <v>31</v>
      </c>
      <c r="L255">
        <v>91</v>
      </c>
      <c r="M255">
        <v>38921</v>
      </c>
      <c r="N255" t="s">
        <v>53</v>
      </c>
      <c r="O255">
        <v>3</v>
      </c>
      <c r="P255" s="1">
        <v>40017.666666666664</v>
      </c>
      <c r="Q255">
        <v>0.74395500000000003</v>
      </c>
      <c r="R255">
        <v>32406.675058000001</v>
      </c>
      <c r="S255" t="s">
        <v>33</v>
      </c>
      <c r="T255" t="s">
        <v>34</v>
      </c>
      <c r="U255" s="1">
        <v>45530.115486111114</v>
      </c>
      <c r="V255" t="s">
        <v>34</v>
      </c>
      <c r="W255" s="1">
        <v>45530.115486111114</v>
      </c>
      <c r="Y255">
        <v>2.5899999999999999E-3</v>
      </c>
      <c r="Z255">
        <v>0</v>
      </c>
      <c r="AA255">
        <v>624.17746399999999</v>
      </c>
    </row>
    <row r="256" spans="1:27" x14ac:dyDescent="0.25">
      <c r="A256" t="s">
        <v>50</v>
      </c>
      <c r="B256" t="s">
        <v>114</v>
      </c>
      <c r="C256" t="s">
        <v>118</v>
      </c>
      <c r="D256" t="s">
        <v>30</v>
      </c>
      <c r="E256">
        <v>47.663583000000003</v>
      </c>
      <c r="F256">
        <v>-122.41365</v>
      </c>
      <c r="G256" t="s">
        <v>30</v>
      </c>
      <c r="H256" t="s">
        <v>30</v>
      </c>
      <c r="I256" t="s">
        <v>31</v>
      </c>
      <c r="J256" t="s">
        <v>31</v>
      </c>
      <c r="K256" t="s">
        <v>31</v>
      </c>
      <c r="L256">
        <v>91</v>
      </c>
      <c r="M256">
        <v>40091</v>
      </c>
      <c r="N256" t="s">
        <v>53</v>
      </c>
      <c r="O256">
        <v>2</v>
      </c>
      <c r="P256" s="1">
        <v>40017.666666666664</v>
      </c>
      <c r="Q256">
        <v>6.4585809999999997</v>
      </c>
      <c r="R256">
        <v>281335.80675500003</v>
      </c>
      <c r="S256" t="s">
        <v>33</v>
      </c>
      <c r="T256" t="s">
        <v>34</v>
      </c>
      <c r="U256" s="1">
        <v>45530.115486111114</v>
      </c>
      <c r="V256" t="s">
        <v>34</v>
      </c>
      <c r="W256" s="1">
        <v>45530.115486111114</v>
      </c>
      <c r="Y256">
        <v>2.7269999999999998E-3</v>
      </c>
      <c r="Z256">
        <v>0</v>
      </c>
      <c r="AA256">
        <v>3024.1486460000001</v>
      </c>
    </row>
    <row r="257" spans="1:27" x14ac:dyDescent="0.25">
      <c r="A257" t="s">
        <v>50</v>
      </c>
      <c r="B257" t="s">
        <v>114</v>
      </c>
      <c r="C257" t="s">
        <v>118</v>
      </c>
      <c r="D257" t="s">
        <v>30</v>
      </c>
      <c r="E257">
        <v>47.663583000000003</v>
      </c>
      <c r="F257">
        <v>-122.41365</v>
      </c>
      <c r="G257" t="s">
        <v>30</v>
      </c>
      <c r="H257" t="s">
        <v>30</v>
      </c>
      <c r="I257" t="s">
        <v>31</v>
      </c>
      <c r="J257" t="s">
        <v>31</v>
      </c>
      <c r="K257" t="s">
        <v>31</v>
      </c>
      <c r="L257">
        <v>91</v>
      </c>
      <c r="M257">
        <v>40110</v>
      </c>
      <c r="N257" t="s">
        <v>53</v>
      </c>
      <c r="O257">
        <v>3</v>
      </c>
      <c r="P257" s="1">
        <v>40484.666666666664</v>
      </c>
      <c r="Q257">
        <v>5.6321440000000003</v>
      </c>
      <c r="R257">
        <v>245336.201023</v>
      </c>
      <c r="S257" t="s">
        <v>33</v>
      </c>
      <c r="T257" t="s">
        <v>34</v>
      </c>
      <c r="U257" s="1">
        <v>45530.115486111114</v>
      </c>
      <c r="V257" t="s">
        <v>34</v>
      </c>
      <c r="W257" s="1">
        <v>45530.115486111114</v>
      </c>
      <c r="Y257">
        <v>2.0539999999999998E-3</v>
      </c>
      <c r="Z257">
        <v>0</v>
      </c>
      <c r="AA257">
        <v>2192.3191390000002</v>
      </c>
    </row>
    <row r="258" spans="1:27" x14ac:dyDescent="0.25">
      <c r="A258" t="s">
        <v>50</v>
      </c>
      <c r="B258" t="s">
        <v>114</v>
      </c>
      <c r="C258" t="s">
        <v>118</v>
      </c>
      <c r="D258" t="s">
        <v>30</v>
      </c>
      <c r="E258">
        <v>47.663583000000003</v>
      </c>
      <c r="F258">
        <v>-122.41365</v>
      </c>
      <c r="G258" t="s">
        <v>30</v>
      </c>
      <c r="H258" t="s">
        <v>30</v>
      </c>
      <c r="I258" t="s">
        <v>31</v>
      </c>
      <c r="J258" t="s">
        <v>31</v>
      </c>
      <c r="K258" t="s">
        <v>31</v>
      </c>
      <c r="L258">
        <v>91</v>
      </c>
      <c r="M258">
        <v>40285</v>
      </c>
      <c r="N258" t="s">
        <v>53</v>
      </c>
      <c r="O258">
        <v>4</v>
      </c>
      <c r="P258" s="1">
        <v>44027.666666666664</v>
      </c>
      <c r="Q258">
        <v>9.3566029999999998</v>
      </c>
      <c r="R258">
        <v>407573.569273</v>
      </c>
      <c r="S258" t="s">
        <v>33</v>
      </c>
      <c r="T258" t="s">
        <v>34</v>
      </c>
      <c r="U258" s="1">
        <v>45530.115486111114</v>
      </c>
      <c r="V258" t="s">
        <v>34</v>
      </c>
      <c r="W258" s="1">
        <v>45530.115486111114</v>
      </c>
      <c r="Y258">
        <v>2.712E-3</v>
      </c>
      <c r="Z258">
        <v>0</v>
      </c>
      <c r="AA258">
        <v>1992.681973</v>
      </c>
    </row>
    <row r="259" spans="1:27" x14ac:dyDescent="0.25">
      <c r="A259" t="s">
        <v>50</v>
      </c>
      <c r="B259" t="s">
        <v>114</v>
      </c>
      <c r="C259" t="s">
        <v>119</v>
      </c>
      <c r="D259" t="s">
        <v>30</v>
      </c>
      <c r="E259">
        <v>47.663617000000002</v>
      </c>
      <c r="F259">
        <v>-122.4162</v>
      </c>
      <c r="G259" t="s">
        <v>30</v>
      </c>
      <c r="H259" t="s">
        <v>30</v>
      </c>
      <c r="I259" t="s">
        <v>30</v>
      </c>
      <c r="J259" t="s">
        <v>30</v>
      </c>
      <c r="K259" t="s">
        <v>31</v>
      </c>
      <c r="L259">
        <v>92</v>
      </c>
      <c r="M259">
        <v>39561</v>
      </c>
      <c r="N259" t="s">
        <v>53</v>
      </c>
      <c r="O259">
        <v>4</v>
      </c>
      <c r="P259" s="1">
        <v>44027.666666666664</v>
      </c>
      <c r="Q259">
        <v>7.1312049999999996</v>
      </c>
      <c r="R259">
        <v>310635.24475700001</v>
      </c>
      <c r="S259" t="s">
        <v>33</v>
      </c>
      <c r="T259" t="s">
        <v>34</v>
      </c>
      <c r="U259" s="1">
        <v>45530.115486111114</v>
      </c>
      <c r="V259" t="s">
        <v>34</v>
      </c>
      <c r="W259" s="1">
        <v>45530.115486111114</v>
      </c>
      <c r="Y259">
        <v>3.663E-3</v>
      </c>
      <c r="Z259">
        <v>9.9999999999999995E-7</v>
      </c>
      <c r="AA259">
        <v>7212.9271500000004</v>
      </c>
    </row>
    <row r="260" spans="1:27" x14ac:dyDescent="0.25">
      <c r="A260" t="s">
        <v>50</v>
      </c>
      <c r="B260" t="s">
        <v>114</v>
      </c>
      <c r="C260" t="s">
        <v>119</v>
      </c>
      <c r="D260" t="s">
        <v>30</v>
      </c>
      <c r="E260">
        <v>47.663617000000002</v>
      </c>
      <c r="F260">
        <v>-122.4162</v>
      </c>
      <c r="G260" t="s">
        <v>30</v>
      </c>
      <c r="H260" t="s">
        <v>30</v>
      </c>
      <c r="I260" t="s">
        <v>30</v>
      </c>
      <c r="J260" t="s">
        <v>30</v>
      </c>
      <c r="K260" t="s">
        <v>31</v>
      </c>
      <c r="L260">
        <v>92</v>
      </c>
      <c r="M260">
        <v>40285</v>
      </c>
      <c r="N260" t="s">
        <v>53</v>
      </c>
      <c r="O260">
        <v>4</v>
      </c>
      <c r="P260" s="1">
        <v>44027.666666666664</v>
      </c>
      <c r="Q260">
        <v>9.3566029999999998</v>
      </c>
      <c r="R260">
        <v>407573.569273</v>
      </c>
      <c r="S260" t="s">
        <v>33</v>
      </c>
      <c r="T260" t="s">
        <v>34</v>
      </c>
      <c r="U260" s="1">
        <v>45530.115486111114</v>
      </c>
      <c r="V260" t="s">
        <v>34</v>
      </c>
      <c r="W260" s="1">
        <v>45530.115486111114</v>
      </c>
      <c r="Y260">
        <v>1.2019999999999999E-3</v>
      </c>
      <c r="Z260">
        <v>0</v>
      </c>
      <c r="AA260">
        <v>620.40025800000001</v>
      </c>
    </row>
    <row r="261" spans="1:27" x14ac:dyDescent="0.25">
      <c r="A261" t="s">
        <v>50</v>
      </c>
      <c r="B261" t="s">
        <v>114</v>
      </c>
      <c r="C261" t="s">
        <v>120</v>
      </c>
      <c r="D261" t="s">
        <v>30</v>
      </c>
      <c r="E261">
        <v>47.662633</v>
      </c>
      <c r="F261">
        <v>-122.416417</v>
      </c>
      <c r="G261" t="s">
        <v>30</v>
      </c>
      <c r="H261" t="s">
        <v>31</v>
      </c>
      <c r="I261" t="s">
        <v>30</v>
      </c>
      <c r="J261" t="s">
        <v>31</v>
      </c>
      <c r="K261" t="s">
        <v>31</v>
      </c>
      <c r="L261">
        <v>93</v>
      </c>
      <c r="M261">
        <v>39361</v>
      </c>
      <c r="N261" t="s">
        <v>53</v>
      </c>
      <c r="O261">
        <v>3</v>
      </c>
      <c r="P261" t="s">
        <v>30</v>
      </c>
      <c r="Q261">
        <v>2.240764</v>
      </c>
      <c r="R261">
        <v>97607.672049999994</v>
      </c>
      <c r="S261" t="s">
        <v>33</v>
      </c>
      <c r="T261" t="s">
        <v>34</v>
      </c>
      <c r="U261" s="1">
        <v>45530.115486111114</v>
      </c>
      <c r="V261" t="s">
        <v>34</v>
      </c>
      <c r="W261" s="1">
        <v>45530.115486111114</v>
      </c>
      <c r="Y261">
        <v>9.2400000000000002E-4</v>
      </c>
      <c r="Z261">
        <v>0</v>
      </c>
      <c r="AA261">
        <v>356.37449400000003</v>
      </c>
    </row>
    <row r="262" spans="1:27" x14ac:dyDescent="0.25">
      <c r="A262" t="s">
        <v>50</v>
      </c>
      <c r="B262" t="s">
        <v>114</v>
      </c>
      <c r="C262" t="s">
        <v>120</v>
      </c>
      <c r="D262" t="s">
        <v>30</v>
      </c>
      <c r="E262">
        <v>47.662633</v>
      </c>
      <c r="F262">
        <v>-122.416417</v>
      </c>
      <c r="G262" t="s">
        <v>30</v>
      </c>
      <c r="H262" t="s">
        <v>31</v>
      </c>
      <c r="I262" t="s">
        <v>30</v>
      </c>
      <c r="J262" t="s">
        <v>31</v>
      </c>
      <c r="K262" t="s">
        <v>31</v>
      </c>
      <c r="L262">
        <v>93</v>
      </c>
      <c r="M262">
        <v>39561</v>
      </c>
      <c r="N262" t="s">
        <v>53</v>
      </c>
      <c r="O262">
        <v>4</v>
      </c>
      <c r="P262" s="1">
        <v>44027.666666666664</v>
      </c>
      <c r="Q262">
        <v>7.1312049999999996</v>
      </c>
      <c r="R262">
        <v>310635.24475700001</v>
      </c>
      <c r="S262" t="s">
        <v>33</v>
      </c>
      <c r="T262" t="s">
        <v>34</v>
      </c>
      <c r="U262" s="1">
        <v>45530.115486111114</v>
      </c>
      <c r="V262" t="s">
        <v>34</v>
      </c>
      <c r="W262" s="1">
        <v>45530.115486111114</v>
      </c>
      <c r="Y262">
        <v>2.5200000000000001E-3</v>
      </c>
      <c r="Z262">
        <v>0</v>
      </c>
      <c r="AA262">
        <v>2867.8803710000002</v>
      </c>
    </row>
    <row r="263" spans="1:27" x14ac:dyDescent="0.25">
      <c r="A263" t="s">
        <v>50</v>
      </c>
      <c r="B263" t="s">
        <v>114</v>
      </c>
      <c r="C263" t="s">
        <v>120</v>
      </c>
      <c r="D263" t="s">
        <v>30</v>
      </c>
      <c r="E263">
        <v>47.662633</v>
      </c>
      <c r="F263">
        <v>-122.416417</v>
      </c>
      <c r="G263" t="s">
        <v>30</v>
      </c>
      <c r="H263" t="s">
        <v>31</v>
      </c>
      <c r="I263" t="s">
        <v>30</v>
      </c>
      <c r="J263" t="s">
        <v>31</v>
      </c>
      <c r="K263" t="s">
        <v>31</v>
      </c>
      <c r="L263">
        <v>93</v>
      </c>
      <c r="M263">
        <v>40047</v>
      </c>
      <c r="N263" t="s">
        <v>53</v>
      </c>
      <c r="O263">
        <v>1</v>
      </c>
      <c r="P263" s="1">
        <v>44783.958333333336</v>
      </c>
      <c r="Q263">
        <v>3.0177230000000002</v>
      </c>
      <c r="R263">
        <v>131451.991767</v>
      </c>
      <c r="S263" t="s">
        <v>33</v>
      </c>
      <c r="T263" t="s">
        <v>34</v>
      </c>
      <c r="U263" s="1">
        <v>45530.115486111114</v>
      </c>
      <c r="V263" t="s">
        <v>34</v>
      </c>
      <c r="W263" s="1">
        <v>45530.115486111114</v>
      </c>
      <c r="Y263">
        <v>2.0370000000000002E-3</v>
      </c>
      <c r="Z263">
        <v>0</v>
      </c>
      <c r="AA263">
        <v>1417.609297</v>
      </c>
    </row>
    <row r="264" spans="1:27" x14ac:dyDescent="0.25">
      <c r="A264" t="s">
        <v>50</v>
      </c>
      <c r="B264" t="s">
        <v>114</v>
      </c>
      <c r="C264" t="s">
        <v>120</v>
      </c>
      <c r="D264" t="s">
        <v>30</v>
      </c>
      <c r="E264">
        <v>47.662633</v>
      </c>
      <c r="F264">
        <v>-122.416417</v>
      </c>
      <c r="G264" t="s">
        <v>30</v>
      </c>
      <c r="H264" t="s">
        <v>31</v>
      </c>
      <c r="I264" t="s">
        <v>30</v>
      </c>
      <c r="J264" t="s">
        <v>31</v>
      </c>
      <c r="K264" t="s">
        <v>31</v>
      </c>
      <c r="L264">
        <v>93</v>
      </c>
      <c r="M264">
        <v>40048</v>
      </c>
      <c r="N264" t="s">
        <v>53</v>
      </c>
      <c r="O264">
        <v>3</v>
      </c>
      <c r="P264" s="1">
        <v>44783.958333333336</v>
      </c>
      <c r="Q264">
        <v>0.81947400000000004</v>
      </c>
      <c r="R264">
        <v>35696.264433999997</v>
      </c>
      <c r="S264" t="s">
        <v>33</v>
      </c>
      <c r="T264" t="s">
        <v>34</v>
      </c>
      <c r="U264" s="1">
        <v>45530.115486111114</v>
      </c>
      <c r="V264" t="s">
        <v>34</v>
      </c>
      <c r="W264" s="1">
        <v>45530.115486111114</v>
      </c>
      <c r="Y264">
        <v>1.415E-3</v>
      </c>
      <c r="Z264">
        <v>0</v>
      </c>
      <c r="AA264">
        <v>1012.661996</v>
      </c>
    </row>
    <row r="265" spans="1:27" x14ac:dyDescent="0.25">
      <c r="A265" t="s">
        <v>50</v>
      </c>
      <c r="B265" t="s">
        <v>114</v>
      </c>
      <c r="C265" t="s">
        <v>120</v>
      </c>
      <c r="D265" t="s">
        <v>30</v>
      </c>
      <c r="E265">
        <v>47.662633</v>
      </c>
      <c r="F265">
        <v>-122.416417</v>
      </c>
      <c r="G265" t="s">
        <v>30</v>
      </c>
      <c r="H265" t="s">
        <v>31</v>
      </c>
      <c r="I265" t="s">
        <v>30</v>
      </c>
      <c r="J265" t="s">
        <v>31</v>
      </c>
      <c r="K265" t="s">
        <v>31</v>
      </c>
      <c r="L265">
        <v>93</v>
      </c>
      <c r="M265">
        <v>40080</v>
      </c>
      <c r="N265" t="s">
        <v>53</v>
      </c>
      <c r="O265">
        <v>3</v>
      </c>
      <c r="P265" t="s">
        <v>30</v>
      </c>
      <c r="Q265">
        <v>0.67331700000000005</v>
      </c>
      <c r="R265">
        <v>29329.700069999999</v>
      </c>
      <c r="S265" t="s">
        <v>33</v>
      </c>
      <c r="T265" t="s">
        <v>34</v>
      </c>
      <c r="U265" s="1">
        <v>45530.115486111114</v>
      </c>
      <c r="V265" t="s">
        <v>34</v>
      </c>
      <c r="W265" s="1">
        <v>45530.115486111114</v>
      </c>
      <c r="Y265">
        <v>1.73E-3</v>
      </c>
      <c r="Z265">
        <v>0</v>
      </c>
      <c r="AA265">
        <v>1364.8622700000001</v>
      </c>
    </row>
    <row r="266" spans="1:27" x14ac:dyDescent="0.25">
      <c r="A266" t="s">
        <v>50</v>
      </c>
      <c r="B266" t="s">
        <v>114</v>
      </c>
      <c r="C266" t="s">
        <v>121</v>
      </c>
      <c r="D266" t="s">
        <v>30</v>
      </c>
      <c r="E266">
        <v>47.660583000000003</v>
      </c>
      <c r="F266">
        <v>-122.414833</v>
      </c>
      <c r="G266" t="s">
        <v>30</v>
      </c>
      <c r="H266" t="s">
        <v>30</v>
      </c>
      <c r="I266" t="s">
        <v>30</v>
      </c>
      <c r="J266" t="s">
        <v>31</v>
      </c>
      <c r="K266" t="s">
        <v>30</v>
      </c>
      <c r="L266">
        <v>94</v>
      </c>
      <c r="M266">
        <v>38471</v>
      </c>
      <c r="N266" t="s">
        <v>53</v>
      </c>
      <c r="O266">
        <v>3</v>
      </c>
      <c r="P266" s="1">
        <v>41928.666666666664</v>
      </c>
      <c r="Q266">
        <v>0.70550199999999996</v>
      </c>
      <c r="R266">
        <v>30731.678220000002</v>
      </c>
      <c r="S266" t="s">
        <v>33</v>
      </c>
      <c r="T266" t="s">
        <v>34</v>
      </c>
      <c r="U266" s="1">
        <v>45530.115486111114</v>
      </c>
      <c r="V266" t="s">
        <v>34</v>
      </c>
      <c r="W266" s="1">
        <v>45530.115486111114</v>
      </c>
      <c r="Y266">
        <v>2.3310000000000002E-3</v>
      </c>
      <c r="Z266">
        <v>0</v>
      </c>
      <c r="AA266">
        <v>2273.087293</v>
      </c>
    </row>
    <row r="267" spans="1:27" x14ac:dyDescent="0.25">
      <c r="A267" t="s">
        <v>50</v>
      </c>
      <c r="B267" t="s">
        <v>114</v>
      </c>
      <c r="C267" t="s">
        <v>122</v>
      </c>
      <c r="D267" t="s">
        <v>30</v>
      </c>
      <c r="E267">
        <v>47.661267000000002</v>
      </c>
      <c r="F267">
        <v>-122.41211699999999</v>
      </c>
      <c r="G267" t="s">
        <v>30</v>
      </c>
      <c r="H267" t="s">
        <v>30</v>
      </c>
      <c r="I267" t="s">
        <v>30</v>
      </c>
      <c r="J267" t="s">
        <v>30</v>
      </c>
      <c r="K267" t="s">
        <v>31</v>
      </c>
      <c r="L267">
        <v>95</v>
      </c>
      <c r="M267">
        <v>39063</v>
      </c>
      <c r="N267" t="s">
        <v>53</v>
      </c>
      <c r="O267">
        <v>4</v>
      </c>
      <c r="P267" s="1">
        <v>43361.666666666664</v>
      </c>
      <c r="Q267">
        <v>2.6992859999999999</v>
      </c>
      <c r="R267">
        <v>117580.896805</v>
      </c>
      <c r="S267" t="s">
        <v>33</v>
      </c>
      <c r="T267" t="s">
        <v>34</v>
      </c>
      <c r="U267" s="1">
        <v>45530.115486111114</v>
      </c>
      <c r="V267" t="s">
        <v>34</v>
      </c>
      <c r="W267" s="1">
        <v>45530.115486111114</v>
      </c>
      <c r="Y267">
        <v>1.2199999999999999E-3</v>
      </c>
      <c r="Z267">
        <v>0</v>
      </c>
      <c r="AA267">
        <v>790.86275999999998</v>
      </c>
    </row>
    <row r="268" spans="1:27" x14ac:dyDescent="0.25">
      <c r="A268" t="s">
        <v>50</v>
      </c>
      <c r="B268" t="s">
        <v>114</v>
      </c>
      <c r="C268" t="s">
        <v>122</v>
      </c>
      <c r="D268" t="s">
        <v>30</v>
      </c>
      <c r="E268">
        <v>47.661267000000002</v>
      </c>
      <c r="F268">
        <v>-122.41211699999999</v>
      </c>
      <c r="G268" t="s">
        <v>30</v>
      </c>
      <c r="H268" t="s">
        <v>30</v>
      </c>
      <c r="I268" t="s">
        <v>30</v>
      </c>
      <c r="J268" t="s">
        <v>30</v>
      </c>
      <c r="K268" t="s">
        <v>31</v>
      </c>
      <c r="L268">
        <v>95</v>
      </c>
      <c r="M268">
        <v>39078</v>
      </c>
      <c r="N268" t="s">
        <v>53</v>
      </c>
      <c r="O268">
        <v>4</v>
      </c>
      <c r="P268" s="1">
        <v>43689.666666666664</v>
      </c>
      <c r="Q268">
        <v>7.0732910000000002</v>
      </c>
      <c r="R268">
        <v>308112.50555100001</v>
      </c>
      <c r="S268" t="s">
        <v>33</v>
      </c>
      <c r="T268" t="s">
        <v>34</v>
      </c>
      <c r="U268" s="1">
        <v>45530.115486111114</v>
      </c>
      <c r="V268" t="s">
        <v>34</v>
      </c>
      <c r="W268" s="1">
        <v>45530.115486111114</v>
      </c>
      <c r="Y268">
        <v>3.7200000000000002E-3</v>
      </c>
      <c r="Z268">
        <v>9.9999999999999995E-7</v>
      </c>
      <c r="AA268">
        <v>7042.4651119999999</v>
      </c>
    </row>
    <row r="269" spans="1:27" x14ac:dyDescent="0.25">
      <c r="A269" t="s">
        <v>50</v>
      </c>
      <c r="B269" t="s">
        <v>114</v>
      </c>
      <c r="C269" t="s">
        <v>123</v>
      </c>
      <c r="D269" t="s">
        <v>30</v>
      </c>
      <c r="E269">
        <v>47.660367000000001</v>
      </c>
      <c r="F269">
        <v>-122.40903299999999</v>
      </c>
      <c r="G269" t="s">
        <v>30</v>
      </c>
      <c r="H269" t="s">
        <v>30</v>
      </c>
      <c r="I269" t="s">
        <v>31</v>
      </c>
      <c r="J269" t="s">
        <v>31</v>
      </c>
      <c r="K269" t="s">
        <v>31</v>
      </c>
      <c r="L269">
        <v>96</v>
      </c>
      <c r="M269">
        <v>38530</v>
      </c>
      <c r="N269" t="s">
        <v>53</v>
      </c>
      <c r="O269">
        <v>4</v>
      </c>
      <c r="P269" s="1">
        <v>42582.666666666664</v>
      </c>
      <c r="Q269">
        <v>6.5940329999999996</v>
      </c>
      <c r="R269">
        <v>287236.09822099999</v>
      </c>
      <c r="S269" t="s">
        <v>33</v>
      </c>
      <c r="T269" t="s">
        <v>34</v>
      </c>
      <c r="U269" s="1">
        <v>45530.115486111114</v>
      </c>
      <c r="V269" t="s">
        <v>34</v>
      </c>
      <c r="W269" s="1">
        <v>45530.115486111114</v>
      </c>
      <c r="Y269">
        <v>2.3900000000000001E-4</v>
      </c>
      <c r="Z269">
        <v>0</v>
      </c>
      <c r="AA269">
        <v>12.09759</v>
      </c>
    </row>
    <row r="270" spans="1:27" x14ac:dyDescent="0.25">
      <c r="A270" t="s">
        <v>50</v>
      </c>
      <c r="B270" t="s">
        <v>114</v>
      </c>
      <c r="C270" t="s">
        <v>123</v>
      </c>
      <c r="D270" t="s">
        <v>30</v>
      </c>
      <c r="E270">
        <v>47.660367000000001</v>
      </c>
      <c r="F270">
        <v>-122.40903299999999</v>
      </c>
      <c r="G270" t="s">
        <v>30</v>
      </c>
      <c r="H270" t="s">
        <v>30</v>
      </c>
      <c r="I270" t="s">
        <v>31</v>
      </c>
      <c r="J270" t="s">
        <v>31</v>
      </c>
      <c r="K270" t="s">
        <v>31</v>
      </c>
      <c r="L270">
        <v>96</v>
      </c>
      <c r="M270">
        <v>38904</v>
      </c>
      <c r="N270" t="s">
        <v>53</v>
      </c>
      <c r="O270">
        <v>2</v>
      </c>
      <c r="P270" t="s">
        <v>30</v>
      </c>
      <c r="Q270">
        <v>1.8948940000000001</v>
      </c>
      <c r="R270">
        <v>82541.574236999993</v>
      </c>
      <c r="S270" t="s">
        <v>33</v>
      </c>
      <c r="T270" t="s">
        <v>34</v>
      </c>
      <c r="U270" s="1">
        <v>45530.115486111114</v>
      </c>
      <c r="V270" t="s">
        <v>34</v>
      </c>
      <c r="W270" s="1">
        <v>45530.115486111114</v>
      </c>
      <c r="Y270">
        <v>2.4689999999999998E-3</v>
      </c>
      <c r="Z270">
        <v>0</v>
      </c>
      <c r="AA270">
        <v>2586.2636579999999</v>
      </c>
    </row>
    <row r="271" spans="1:27" x14ac:dyDescent="0.25">
      <c r="A271" t="s">
        <v>50</v>
      </c>
      <c r="B271" t="s">
        <v>114</v>
      </c>
      <c r="C271" t="s">
        <v>123</v>
      </c>
      <c r="D271" t="s">
        <v>30</v>
      </c>
      <c r="E271">
        <v>47.660367000000001</v>
      </c>
      <c r="F271">
        <v>-122.40903299999999</v>
      </c>
      <c r="G271" t="s">
        <v>30</v>
      </c>
      <c r="H271" t="s">
        <v>30</v>
      </c>
      <c r="I271" t="s">
        <v>31</v>
      </c>
      <c r="J271" t="s">
        <v>31</v>
      </c>
      <c r="K271" t="s">
        <v>31</v>
      </c>
      <c r="L271">
        <v>96</v>
      </c>
      <c r="M271">
        <v>39063</v>
      </c>
      <c r="N271" t="s">
        <v>53</v>
      </c>
      <c r="O271">
        <v>4</v>
      </c>
      <c r="P271" s="1">
        <v>43361.666666666664</v>
      </c>
      <c r="Q271">
        <v>2.6992859999999999</v>
      </c>
      <c r="R271">
        <v>117580.896805</v>
      </c>
      <c r="S271" t="s">
        <v>33</v>
      </c>
      <c r="T271" t="s">
        <v>34</v>
      </c>
      <c r="U271" s="1">
        <v>45530.115486111114</v>
      </c>
      <c r="V271" t="s">
        <v>34</v>
      </c>
      <c r="W271" s="1">
        <v>45530.115486111114</v>
      </c>
      <c r="Y271">
        <v>8.4000000000000003E-4</v>
      </c>
      <c r="Z271">
        <v>0</v>
      </c>
      <c r="AA271">
        <v>373.59595100000001</v>
      </c>
    </row>
    <row r="272" spans="1:27" x14ac:dyDescent="0.25">
      <c r="A272" t="s">
        <v>50</v>
      </c>
      <c r="B272" t="s">
        <v>114</v>
      </c>
      <c r="C272" t="s">
        <v>123</v>
      </c>
      <c r="D272" t="s">
        <v>30</v>
      </c>
      <c r="E272">
        <v>47.660367000000001</v>
      </c>
      <c r="F272">
        <v>-122.40903299999999</v>
      </c>
      <c r="G272" t="s">
        <v>30</v>
      </c>
      <c r="H272" t="s">
        <v>30</v>
      </c>
      <c r="I272" t="s">
        <v>31</v>
      </c>
      <c r="J272" t="s">
        <v>31</v>
      </c>
      <c r="K272" t="s">
        <v>31</v>
      </c>
      <c r="L272">
        <v>96</v>
      </c>
      <c r="M272">
        <v>39543</v>
      </c>
      <c r="N272" t="s">
        <v>53</v>
      </c>
      <c r="O272">
        <v>4</v>
      </c>
      <c r="P272" s="1">
        <v>43689.666666666664</v>
      </c>
      <c r="Q272">
        <v>3.2090619999999999</v>
      </c>
      <c r="R272">
        <v>139786.717141</v>
      </c>
      <c r="S272" t="s">
        <v>33</v>
      </c>
      <c r="T272" t="s">
        <v>34</v>
      </c>
      <c r="U272" s="1">
        <v>45530.115486111114</v>
      </c>
      <c r="V272" t="s">
        <v>34</v>
      </c>
      <c r="W272" s="1">
        <v>45530.115486111114</v>
      </c>
      <c r="Y272">
        <v>9.8299999999999993E-4</v>
      </c>
      <c r="Z272">
        <v>0</v>
      </c>
      <c r="AA272">
        <v>344.07180299999999</v>
      </c>
    </row>
    <row r="273" spans="1:27" x14ac:dyDescent="0.25">
      <c r="A273" t="s">
        <v>50</v>
      </c>
      <c r="B273" t="s">
        <v>114</v>
      </c>
      <c r="C273" t="s">
        <v>123</v>
      </c>
      <c r="D273" t="s">
        <v>30</v>
      </c>
      <c r="E273">
        <v>47.660367000000001</v>
      </c>
      <c r="F273">
        <v>-122.40903299999999</v>
      </c>
      <c r="G273" t="s">
        <v>30</v>
      </c>
      <c r="H273" t="s">
        <v>30</v>
      </c>
      <c r="I273" t="s">
        <v>31</v>
      </c>
      <c r="J273" t="s">
        <v>31</v>
      </c>
      <c r="K273" t="s">
        <v>31</v>
      </c>
      <c r="L273">
        <v>96</v>
      </c>
      <c r="M273">
        <v>40197</v>
      </c>
      <c r="N273" t="s">
        <v>53</v>
      </c>
      <c r="O273">
        <v>3</v>
      </c>
      <c r="P273" s="1">
        <v>42603.666666666664</v>
      </c>
      <c r="Q273">
        <v>11.756428</v>
      </c>
      <c r="R273">
        <v>512110.000658</v>
      </c>
      <c r="S273" t="s">
        <v>33</v>
      </c>
      <c r="T273" t="s">
        <v>34</v>
      </c>
      <c r="U273" s="1">
        <v>45530.115486111114</v>
      </c>
      <c r="V273" t="s">
        <v>34</v>
      </c>
      <c r="W273" s="1">
        <v>45530.115486111114</v>
      </c>
      <c r="Y273">
        <v>4.15E-4</v>
      </c>
      <c r="Z273">
        <v>0</v>
      </c>
      <c r="AA273">
        <v>39.239536000000001</v>
      </c>
    </row>
    <row r="274" spans="1:27" x14ac:dyDescent="0.25">
      <c r="A274" t="s">
        <v>50</v>
      </c>
      <c r="B274" t="s">
        <v>124</v>
      </c>
      <c r="C274" t="s">
        <v>125</v>
      </c>
      <c r="D274" t="s">
        <v>30</v>
      </c>
      <c r="E274">
        <v>47.661532999999999</v>
      </c>
      <c r="F274">
        <v>-122.42398300000001</v>
      </c>
      <c r="G274" t="s">
        <v>30</v>
      </c>
      <c r="H274" t="s">
        <v>30</v>
      </c>
      <c r="I274" t="s">
        <v>30</v>
      </c>
      <c r="J274" t="s">
        <v>31</v>
      </c>
      <c r="K274" t="s">
        <v>31</v>
      </c>
      <c r="L274">
        <v>97</v>
      </c>
      <c r="M274">
        <v>39188</v>
      </c>
      <c r="N274" t="s">
        <v>53</v>
      </c>
      <c r="O274">
        <v>3</v>
      </c>
      <c r="P274" s="1">
        <v>41569.666666666664</v>
      </c>
      <c r="Q274">
        <v>3.8109350000000002</v>
      </c>
      <c r="R274">
        <v>166004.34587799999</v>
      </c>
      <c r="S274" t="s">
        <v>33</v>
      </c>
      <c r="T274" t="s">
        <v>34</v>
      </c>
      <c r="U274" s="1">
        <v>45530.115486111114</v>
      </c>
      <c r="V274" t="s">
        <v>34</v>
      </c>
      <c r="W274" s="1">
        <v>45530.115486111114</v>
      </c>
      <c r="Y274">
        <v>1.838E-3</v>
      </c>
      <c r="Z274">
        <v>0</v>
      </c>
      <c r="AA274">
        <v>1315.8672610000001</v>
      </c>
    </row>
    <row r="275" spans="1:27" x14ac:dyDescent="0.25">
      <c r="A275" t="s">
        <v>50</v>
      </c>
      <c r="B275" t="s">
        <v>124</v>
      </c>
      <c r="C275" t="s">
        <v>125</v>
      </c>
      <c r="D275" t="s">
        <v>30</v>
      </c>
      <c r="E275">
        <v>47.661532999999999</v>
      </c>
      <c r="F275">
        <v>-122.42398300000001</v>
      </c>
      <c r="G275" t="s">
        <v>30</v>
      </c>
      <c r="H275" t="s">
        <v>30</v>
      </c>
      <c r="I275" t="s">
        <v>30</v>
      </c>
      <c r="J275" t="s">
        <v>31</v>
      </c>
      <c r="K275" t="s">
        <v>31</v>
      </c>
      <c r="L275">
        <v>97</v>
      </c>
      <c r="M275">
        <v>39227</v>
      </c>
      <c r="N275" t="s">
        <v>53</v>
      </c>
      <c r="O275">
        <v>4</v>
      </c>
      <c r="P275" s="1">
        <v>42165.666666666664</v>
      </c>
      <c r="Q275">
        <v>17.191092000000001</v>
      </c>
      <c r="R275">
        <v>748843.977648</v>
      </c>
      <c r="S275" t="s">
        <v>33</v>
      </c>
      <c r="T275" t="s">
        <v>34</v>
      </c>
      <c r="U275" s="1">
        <v>45530.115486111114</v>
      </c>
      <c r="V275" t="s">
        <v>34</v>
      </c>
      <c r="W275" s="1">
        <v>45530.115486111114</v>
      </c>
      <c r="Y275">
        <v>2.3509999999999998E-3</v>
      </c>
      <c r="Z275">
        <v>0</v>
      </c>
      <c r="AA275">
        <v>1574.968918</v>
      </c>
    </row>
    <row r="276" spans="1:27" x14ac:dyDescent="0.25">
      <c r="A276" t="s">
        <v>50</v>
      </c>
      <c r="B276" t="s">
        <v>124</v>
      </c>
      <c r="C276" t="s">
        <v>125</v>
      </c>
      <c r="D276" t="s">
        <v>30</v>
      </c>
      <c r="E276">
        <v>47.661532999999999</v>
      </c>
      <c r="F276">
        <v>-122.42398300000001</v>
      </c>
      <c r="G276" t="s">
        <v>30</v>
      </c>
      <c r="H276" t="s">
        <v>30</v>
      </c>
      <c r="I276" t="s">
        <v>30</v>
      </c>
      <c r="J276" t="s">
        <v>31</v>
      </c>
      <c r="K276" t="s">
        <v>31</v>
      </c>
      <c r="L276">
        <v>97</v>
      </c>
      <c r="M276">
        <v>39575</v>
      </c>
      <c r="N276" t="s">
        <v>53</v>
      </c>
      <c r="O276">
        <v>3</v>
      </c>
      <c r="P276" s="1">
        <v>44784.958333333336</v>
      </c>
      <c r="Q276">
        <v>2.8755250000000001</v>
      </c>
      <c r="R276">
        <v>125257.87276899999</v>
      </c>
      <c r="S276" t="s">
        <v>33</v>
      </c>
      <c r="T276" t="s">
        <v>34</v>
      </c>
      <c r="U276" s="1">
        <v>45530.115486111114</v>
      </c>
      <c r="V276" t="s">
        <v>34</v>
      </c>
      <c r="W276" s="1">
        <v>45530.115486111114</v>
      </c>
      <c r="Y276">
        <v>2.2880000000000001E-3</v>
      </c>
      <c r="Z276">
        <v>0</v>
      </c>
      <c r="AA276">
        <v>1377.796799</v>
      </c>
    </row>
    <row r="277" spans="1:27" x14ac:dyDescent="0.25">
      <c r="A277" t="s">
        <v>50</v>
      </c>
      <c r="B277" t="s">
        <v>124</v>
      </c>
      <c r="C277" t="s">
        <v>125</v>
      </c>
      <c r="D277" t="s">
        <v>30</v>
      </c>
      <c r="E277">
        <v>47.661532999999999</v>
      </c>
      <c r="F277">
        <v>-122.42398300000001</v>
      </c>
      <c r="G277" t="s">
        <v>30</v>
      </c>
      <c r="H277" t="s">
        <v>30</v>
      </c>
      <c r="I277" t="s">
        <v>30</v>
      </c>
      <c r="J277" t="s">
        <v>31</v>
      </c>
      <c r="K277" t="s">
        <v>31</v>
      </c>
      <c r="L277">
        <v>97</v>
      </c>
      <c r="M277">
        <v>40019</v>
      </c>
      <c r="N277" t="s">
        <v>53</v>
      </c>
      <c r="O277">
        <v>4</v>
      </c>
      <c r="P277" s="1">
        <v>43689.666666666664</v>
      </c>
      <c r="Q277">
        <v>1.838138</v>
      </c>
      <c r="R277">
        <v>80069.268400000001</v>
      </c>
      <c r="S277" t="s">
        <v>33</v>
      </c>
      <c r="T277" t="s">
        <v>34</v>
      </c>
      <c r="U277" s="1">
        <v>45530.115486111114</v>
      </c>
      <c r="V277" t="s">
        <v>34</v>
      </c>
      <c r="W277" s="1">
        <v>45530.115486111114</v>
      </c>
      <c r="Y277">
        <v>1.2650000000000001E-3</v>
      </c>
      <c r="Z277">
        <v>0</v>
      </c>
      <c r="AA277">
        <v>627.09712500000001</v>
      </c>
    </row>
    <row r="278" spans="1:27" x14ac:dyDescent="0.25">
      <c r="A278" t="s">
        <v>50</v>
      </c>
      <c r="B278" t="s">
        <v>124</v>
      </c>
      <c r="C278" t="s">
        <v>125</v>
      </c>
      <c r="D278" t="s">
        <v>30</v>
      </c>
      <c r="E278">
        <v>47.661532999999999</v>
      </c>
      <c r="F278">
        <v>-122.42398300000001</v>
      </c>
      <c r="G278" t="s">
        <v>30</v>
      </c>
      <c r="H278" t="s">
        <v>30</v>
      </c>
      <c r="I278" t="s">
        <v>30</v>
      </c>
      <c r="J278" t="s">
        <v>31</v>
      </c>
      <c r="K278" t="s">
        <v>31</v>
      </c>
      <c r="L278">
        <v>97</v>
      </c>
      <c r="M278">
        <v>40538</v>
      </c>
      <c r="N278" t="s">
        <v>53</v>
      </c>
      <c r="O278">
        <v>3</v>
      </c>
      <c r="P278" s="1">
        <v>45190.958333333336</v>
      </c>
      <c r="Q278">
        <v>1.008383</v>
      </c>
      <c r="R278">
        <v>43925.171966000002</v>
      </c>
      <c r="S278" t="s">
        <v>33</v>
      </c>
      <c r="T278" t="s">
        <v>34</v>
      </c>
      <c r="U278" s="1">
        <v>45530.115486111114</v>
      </c>
      <c r="V278" t="s">
        <v>34</v>
      </c>
      <c r="W278" s="1">
        <v>45530.115486111114</v>
      </c>
      <c r="Y278">
        <v>9.0300000000000005E-4</v>
      </c>
      <c r="Z278">
        <v>0</v>
      </c>
      <c r="AA278">
        <v>68.019964000000002</v>
      </c>
    </row>
    <row r="279" spans="1:27" x14ac:dyDescent="0.25">
      <c r="A279" t="s">
        <v>50</v>
      </c>
      <c r="B279" t="s">
        <v>124</v>
      </c>
      <c r="C279" t="s">
        <v>126</v>
      </c>
      <c r="D279" t="s">
        <v>30</v>
      </c>
      <c r="E279">
        <v>47.659399999999998</v>
      </c>
      <c r="F279">
        <v>-122.42404999999999</v>
      </c>
      <c r="G279" t="s">
        <v>30</v>
      </c>
      <c r="H279" t="s">
        <v>30</v>
      </c>
      <c r="I279" t="s">
        <v>30</v>
      </c>
      <c r="J279" t="s">
        <v>31</v>
      </c>
      <c r="K279" t="s">
        <v>31</v>
      </c>
      <c r="L279">
        <v>98</v>
      </c>
      <c r="M279">
        <v>38768</v>
      </c>
      <c r="N279" t="s">
        <v>53</v>
      </c>
      <c r="O279">
        <v>3</v>
      </c>
      <c r="P279" s="1">
        <v>42207.666666666664</v>
      </c>
      <c r="Q279">
        <v>2.7066970000000001</v>
      </c>
      <c r="R279">
        <v>117903.727508</v>
      </c>
      <c r="S279" t="s">
        <v>33</v>
      </c>
      <c r="T279" t="s">
        <v>34</v>
      </c>
      <c r="U279" s="1">
        <v>45530.115486111114</v>
      </c>
      <c r="V279" t="s">
        <v>34</v>
      </c>
      <c r="W279" s="1">
        <v>45530.115486111114</v>
      </c>
      <c r="Y279">
        <v>1.7619999999999999E-3</v>
      </c>
      <c r="Z279">
        <v>0</v>
      </c>
      <c r="AA279">
        <v>1290.767155</v>
      </c>
    </row>
    <row r="280" spans="1:27" x14ac:dyDescent="0.25">
      <c r="A280" t="s">
        <v>50</v>
      </c>
      <c r="B280" t="s">
        <v>124</v>
      </c>
      <c r="C280" t="s">
        <v>126</v>
      </c>
      <c r="D280" t="s">
        <v>30</v>
      </c>
      <c r="E280">
        <v>47.659399999999998</v>
      </c>
      <c r="F280">
        <v>-122.42404999999999</v>
      </c>
      <c r="G280" t="s">
        <v>30</v>
      </c>
      <c r="H280" t="s">
        <v>30</v>
      </c>
      <c r="I280" t="s">
        <v>30</v>
      </c>
      <c r="J280" t="s">
        <v>31</v>
      </c>
      <c r="K280" t="s">
        <v>31</v>
      </c>
      <c r="L280">
        <v>98</v>
      </c>
      <c r="M280">
        <v>38831</v>
      </c>
      <c r="N280" t="s">
        <v>53</v>
      </c>
      <c r="O280">
        <v>3</v>
      </c>
      <c r="P280" s="1">
        <v>43663.666666666664</v>
      </c>
      <c r="Q280">
        <v>4.283506</v>
      </c>
      <c r="R280">
        <v>186589.51386199999</v>
      </c>
      <c r="S280" t="s">
        <v>33</v>
      </c>
      <c r="T280" t="s">
        <v>34</v>
      </c>
      <c r="U280" s="1">
        <v>45530.115486111114</v>
      </c>
      <c r="V280" t="s">
        <v>34</v>
      </c>
      <c r="W280" s="1">
        <v>45530.115486111114</v>
      </c>
      <c r="Y280">
        <v>1.8309999999999999E-3</v>
      </c>
      <c r="Z280">
        <v>0</v>
      </c>
      <c r="AA280">
        <v>1527.19505</v>
      </c>
    </row>
    <row r="281" spans="1:27" x14ac:dyDescent="0.25">
      <c r="A281" t="s">
        <v>50</v>
      </c>
      <c r="B281" t="s">
        <v>124</v>
      </c>
      <c r="C281" t="s">
        <v>126</v>
      </c>
      <c r="D281" t="s">
        <v>30</v>
      </c>
      <c r="E281">
        <v>47.659399999999998</v>
      </c>
      <c r="F281">
        <v>-122.42404999999999</v>
      </c>
      <c r="G281" t="s">
        <v>30</v>
      </c>
      <c r="H281" t="s">
        <v>30</v>
      </c>
      <c r="I281" t="s">
        <v>30</v>
      </c>
      <c r="J281" t="s">
        <v>31</v>
      </c>
      <c r="K281" t="s">
        <v>31</v>
      </c>
      <c r="L281">
        <v>98</v>
      </c>
      <c r="M281">
        <v>39359</v>
      </c>
      <c r="N281" t="s">
        <v>53</v>
      </c>
      <c r="O281">
        <v>3</v>
      </c>
      <c r="P281" t="s">
        <v>30</v>
      </c>
      <c r="Q281">
        <v>3.2859090000000002</v>
      </c>
      <c r="R281">
        <v>143134.20983099999</v>
      </c>
      <c r="S281" t="s">
        <v>33</v>
      </c>
      <c r="T281" t="s">
        <v>34</v>
      </c>
      <c r="U281" s="1">
        <v>45530.115486111114</v>
      </c>
      <c r="V281" t="s">
        <v>34</v>
      </c>
      <c r="W281" s="1">
        <v>45530.115486111114</v>
      </c>
      <c r="Y281">
        <v>2.3900000000000002E-3</v>
      </c>
      <c r="Z281">
        <v>0</v>
      </c>
      <c r="AA281">
        <v>2938.997449</v>
      </c>
    </row>
    <row r="282" spans="1:27" x14ac:dyDescent="0.25">
      <c r="A282" t="s">
        <v>50</v>
      </c>
      <c r="B282" t="s">
        <v>124</v>
      </c>
      <c r="C282" t="s">
        <v>126</v>
      </c>
      <c r="D282" t="s">
        <v>30</v>
      </c>
      <c r="E282">
        <v>47.659399999999998</v>
      </c>
      <c r="F282">
        <v>-122.42404999999999</v>
      </c>
      <c r="G282" t="s">
        <v>30</v>
      </c>
      <c r="H282" t="s">
        <v>30</v>
      </c>
      <c r="I282" t="s">
        <v>30</v>
      </c>
      <c r="J282" t="s">
        <v>31</v>
      </c>
      <c r="K282" t="s">
        <v>31</v>
      </c>
      <c r="L282">
        <v>98</v>
      </c>
      <c r="M282">
        <v>39961</v>
      </c>
      <c r="N282" t="s">
        <v>53</v>
      </c>
      <c r="O282">
        <v>3</v>
      </c>
      <c r="P282" s="1">
        <v>43010.666666666664</v>
      </c>
      <c r="Q282">
        <v>1.3665229999999999</v>
      </c>
      <c r="R282">
        <v>59525.740981000003</v>
      </c>
      <c r="S282" t="s">
        <v>33</v>
      </c>
      <c r="T282" t="s">
        <v>34</v>
      </c>
      <c r="U282" s="1">
        <v>45530.115486111114</v>
      </c>
      <c r="V282" t="s">
        <v>34</v>
      </c>
      <c r="W282" s="1">
        <v>45530.115486111114</v>
      </c>
      <c r="Y282">
        <v>1.3190000000000001E-3</v>
      </c>
      <c r="Z282">
        <v>0</v>
      </c>
      <c r="AA282">
        <v>854.274045</v>
      </c>
    </row>
    <row r="283" spans="1:27" x14ac:dyDescent="0.25">
      <c r="A283" t="s">
        <v>50</v>
      </c>
      <c r="B283" t="s">
        <v>124</v>
      </c>
      <c r="C283" t="s">
        <v>126</v>
      </c>
      <c r="D283" t="s">
        <v>30</v>
      </c>
      <c r="E283">
        <v>47.659399999999998</v>
      </c>
      <c r="F283">
        <v>-122.42404999999999</v>
      </c>
      <c r="G283" t="s">
        <v>30</v>
      </c>
      <c r="H283" t="s">
        <v>30</v>
      </c>
      <c r="I283" t="s">
        <v>30</v>
      </c>
      <c r="J283" t="s">
        <v>31</v>
      </c>
      <c r="K283" t="s">
        <v>31</v>
      </c>
      <c r="L283">
        <v>98</v>
      </c>
      <c r="M283">
        <v>40019</v>
      </c>
      <c r="N283" t="s">
        <v>53</v>
      </c>
      <c r="O283">
        <v>4</v>
      </c>
      <c r="P283" s="1">
        <v>43689.666666666664</v>
      </c>
      <c r="Q283">
        <v>1.838138</v>
      </c>
      <c r="R283">
        <v>80069.268400000001</v>
      </c>
      <c r="S283" t="s">
        <v>33</v>
      </c>
      <c r="T283" t="s">
        <v>34</v>
      </c>
      <c r="U283" s="1">
        <v>45530.115486111114</v>
      </c>
      <c r="V283" t="s">
        <v>34</v>
      </c>
      <c r="W283" s="1">
        <v>45530.115486111114</v>
      </c>
      <c r="Y283">
        <v>1.2570000000000001E-3</v>
      </c>
      <c r="Z283">
        <v>0</v>
      </c>
      <c r="AA283">
        <v>644.288993</v>
      </c>
    </row>
    <row r="284" spans="1:27" x14ac:dyDescent="0.25">
      <c r="A284" t="s">
        <v>50</v>
      </c>
      <c r="B284" t="s">
        <v>124</v>
      </c>
      <c r="C284" t="s">
        <v>127</v>
      </c>
      <c r="D284" t="s">
        <v>30</v>
      </c>
      <c r="E284">
        <v>47.658332999999999</v>
      </c>
      <c r="F284">
        <v>-122.424267</v>
      </c>
      <c r="G284" t="s">
        <v>31</v>
      </c>
      <c r="H284" t="s">
        <v>30</v>
      </c>
      <c r="I284" t="s">
        <v>30</v>
      </c>
      <c r="J284" t="s">
        <v>31</v>
      </c>
      <c r="K284" t="s">
        <v>30</v>
      </c>
      <c r="L284">
        <v>99</v>
      </c>
      <c r="M284">
        <v>38831</v>
      </c>
      <c r="N284" t="s">
        <v>53</v>
      </c>
      <c r="O284">
        <v>3</v>
      </c>
      <c r="P284" s="1">
        <v>43663.666666666664</v>
      </c>
      <c r="Q284">
        <v>4.283506</v>
      </c>
      <c r="R284">
        <v>186589.51386199999</v>
      </c>
      <c r="S284" t="s">
        <v>33</v>
      </c>
      <c r="T284" t="s">
        <v>34</v>
      </c>
      <c r="U284" s="1">
        <v>45530.115486111114</v>
      </c>
      <c r="V284" t="s">
        <v>34</v>
      </c>
      <c r="W284" s="1">
        <v>45530.115486111114</v>
      </c>
      <c r="Y284">
        <v>9.5699999999999995E-4</v>
      </c>
      <c r="Z284">
        <v>0</v>
      </c>
      <c r="AA284">
        <v>295.62292300000001</v>
      </c>
    </row>
    <row r="285" spans="1:27" x14ac:dyDescent="0.25">
      <c r="A285" t="s">
        <v>50</v>
      </c>
      <c r="B285" t="s">
        <v>124</v>
      </c>
      <c r="C285" t="s">
        <v>127</v>
      </c>
      <c r="D285" t="s">
        <v>30</v>
      </c>
      <c r="E285">
        <v>47.658332999999999</v>
      </c>
      <c r="F285">
        <v>-122.424267</v>
      </c>
      <c r="G285" t="s">
        <v>31</v>
      </c>
      <c r="H285" t="s">
        <v>30</v>
      </c>
      <c r="I285" t="s">
        <v>30</v>
      </c>
      <c r="J285" t="s">
        <v>31</v>
      </c>
      <c r="K285" t="s">
        <v>30</v>
      </c>
      <c r="L285">
        <v>99</v>
      </c>
      <c r="M285">
        <v>39137</v>
      </c>
      <c r="N285" t="s">
        <v>53</v>
      </c>
      <c r="O285">
        <v>0</v>
      </c>
      <c r="P285" t="s">
        <v>30</v>
      </c>
      <c r="Q285">
        <v>5.6282490000000003</v>
      </c>
      <c r="R285">
        <v>245166.507143</v>
      </c>
      <c r="S285" t="s">
        <v>33</v>
      </c>
      <c r="T285" t="s">
        <v>34</v>
      </c>
      <c r="U285" s="1">
        <v>45530.115486111114</v>
      </c>
      <c r="V285" t="s">
        <v>34</v>
      </c>
      <c r="W285" s="1">
        <v>45530.115486111114</v>
      </c>
      <c r="Y285">
        <v>2.8990000000000001E-3</v>
      </c>
      <c r="Z285">
        <v>0</v>
      </c>
      <c r="AA285">
        <v>3297.9026170000002</v>
      </c>
    </row>
    <row r="286" spans="1:27" x14ac:dyDescent="0.25">
      <c r="A286" t="s">
        <v>50</v>
      </c>
      <c r="B286" t="s">
        <v>124</v>
      </c>
      <c r="C286" t="s">
        <v>127</v>
      </c>
      <c r="D286" t="s">
        <v>30</v>
      </c>
      <c r="E286">
        <v>47.658332999999999</v>
      </c>
      <c r="F286">
        <v>-122.424267</v>
      </c>
      <c r="G286" t="s">
        <v>31</v>
      </c>
      <c r="H286" t="s">
        <v>30</v>
      </c>
      <c r="I286" t="s">
        <v>30</v>
      </c>
      <c r="J286" t="s">
        <v>31</v>
      </c>
      <c r="K286" t="s">
        <v>30</v>
      </c>
      <c r="L286">
        <v>99</v>
      </c>
      <c r="M286">
        <v>39359</v>
      </c>
      <c r="N286" t="s">
        <v>53</v>
      </c>
      <c r="O286">
        <v>3</v>
      </c>
      <c r="P286" t="s">
        <v>30</v>
      </c>
      <c r="Q286">
        <v>3.2859090000000002</v>
      </c>
      <c r="R286">
        <v>143134.20983099999</v>
      </c>
      <c r="S286" t="s">
        <v>33</v>
      </c>
      <c r="T286" t="s">
        <v>34</v>
      </c>
      <c r="U286" s="1">
        <v>45530.115486111114</v>
      </c>
      <c r="V286" t="s">
        <v>34</v>
      </c>
      <c r="W286" s="1">
        <v>45530.115486111114</v>
      </c>
      <c r="Y286">
        <v>3.0669999999999998E-3</v>
      </c>
      <c r="Z286">
        <v>0</v>
      </c>
      <c r="AA286">
        <v>3373.7290079999998</v>
      </c>
    </row>
    <row r="287" spans="1:27" x14ac:dyDescent="0.25">
      <c r="A287" t="s">
        <v>50</v>
      </c>
      <c r="B287" t="s">
        <v>124</v>
      </c>
      <c r="C287" t="s">
        <v>127</v>
      </c>
      <c r="D287" t="s">
        <v>30</v>
      </c>
      <c r="E287">
        <v>47.658332999999999</v>
      </c>
      <c r="F287">
        <v>-122.424267</v>
      </c>
      <c r="G287" t="s">
        <v>31</v>
      </c>
      <c r="H287" t="s">
        <v>30</v>
      </c>
      <c r="I287" t="s">
        <v>30</v>
      </c>
      <c r="J287" t="s">
        <v>31</v>
      </c>
      <c r="K287" t="s">
        <v>30</v>
      </c>
      <c r="L287">
        <v>99</v>
      </c>
      <c r="M287">
        <v>40290</v>
      </c>
      <c r="N287" t="s">
        <v>53</v>
      </c>
      <c r="O287">
        <v>0</v>
      </c>
      <c r="P287" s="1">
        <v>44458.958333333336</v>
      </c>
      <c r="Q287">
        <v>22.979697999999999</v>
      </c>
      <c r="R287">
        <v>1000995.53179</v>
      </c>
      <c r="S287" t="s">
        <v>33</v>
      </c>
      <c r="T287" t="s">
        <v>34</v>
      </c>
      <c r="U287" s="1">
        <v>45530.115486111114</v>
      </c>
      <c r="V287" t="s">
        <v>34</v>
      </c>
      <c r="W287" s="1">
        <v>45530.115486111114</v>
      </c>
      <c r="Y287">
        <v>5.7300000000000005E-4</v>
      </c>
      <c r="Z287">
        <v>0</v>
      </c>
      <c r="AA287">
        <v>19.404522</v>
      </c>
    </row>
    <row r="288" spans="1:27" x14ac:dyDescent="0.25">
      <c r="A288" t="s">
        <v>50</v>
      </c>
      <c r="B288" t="s">
        <v>124</v>
      </c>
      <c r="C288" t="s">
        <v>128</v>
      </c>
      <c r="D288" t="s">
        <v>30</v>
      </c>
      <c r="E288">
        <v>47.659416999999998</v>
      </c>
      <c r="F288">
        <v>-122.426333</v>
      </c>
      <c r="G288" t="s">
        <v>31</v>
      </c>
      <c r="H288" t="s">
        <v>30</v>
      </c>
      <c r="I288" t="s">
        <v>30</v>
      </c>
      <c r="J288" t="s">
        <v>31</v>
      </c>
      <c r="K288" t="s">
        <v>30</v>
      </c>
      <c r="L288">
        <v>100</v>
      </c>
      <c r="M288">
        <v>39137</v>
      </c>
      <c r="N288" t="s">
        <v>53</v>
      </c>
      <c r="O288">
        <v>0</v>
      </c>
      <c r="P288" t="s">
        <v>30</v>
      </c>
      <c r="Q288">
        <v>5.6282490000000003</v>
      </c>
      <c r="R288">
        <v>245166.507143</v>
      </c>
      <c r="S288" t="s">
        <v>33</v>
      </c>
      <c r="T288" t="s">
        <v>34</v>
      </c>
      <c r="U288" s="1">
        <v>45530.115486111114</v>
      </c>
      <c r="V288" t="s">
        <v>34</v>
      </c>
      <c r="W288" s="1">
        <v>45530.115486111114</v>
      </c>
      <c r="Y288">
        <v>3.4640000000000001E-3</v>
      </c>
      <c r="Z288">
        <v>9.9999999999999995E-7</v>
      </c>
      <c r="AA288">
        <v>6980.0533079999996</v>
      </c>
    </row>
    <row r="289" spans="1:27" x14ac:dyDescent="0.25">
      <c r="A289" t="s">
        <v>50</v>
      </c>
      <c r="B289" t="s">
        <v>124</v>
      </c>
      <c r="C289" t="s">
        <v>128</v>
      </c>
      <c r="D289" t="s">
        <v>30</v>
      </c>
      <c r="E289">
        <v>47.659416999999998</v>
      </c>
      <c r="F289">
        <v>-122.426333</v>
      </c>
      <c r="G289" t="s">
        <v>31</v>
      </c>
      <c r="H289" t="s">
        <v>30</v>
      </c>
      <c r="I289" t="s">
        <v>30</v>
      </c>
      <c r="J289" t="s">
        <v>31</v>
      </c>
      <c r="K289" t="s">
        <v>30</v>
      </c>
      <c r="L289">
        <v>100</v>
      </c>
      <c r="M289">
        <v>39188</v>
      </c>
      <c r="N289" t="s">
        <v>53</v>
      </c>
      <c r="O289">
        <v>3</v>
      </c>
      <c r="P289" s="1">
        <v>41569.666666666664</v>
      </c>
      <c r="Q289">
        <v>3.8109350000000002</v>
      </c>
      <c r="R289">
        <v>166004.34587799999</v>
      </c>
      <c r="S289" t="s">
        <v>33</v>
      </c>
      <c r="T289" t="s">
        <v>34</v>
      </c>
      <c r="U289" s="1">
        <v>45530.115486111114</v>
      </c>
      <c r="V289" t="s">
        <v>34</v>
      </c>
      <c r="W289" s="1">
        <v>45530.115486111114</v>
      </c>
      <c r="Y289">
        <v>7.9100000000000004E-4</v>
      </c>
      <c r="Z289">
        <v>0</v>
      </c>
      <c r="AA289">
        <v>106.76217800000001</v>
      </c>
    </row>
    <row r="290" spans="1:27" x14ac:dyDescent="0.25">
      <c r="A290" t="s">
        <v>50</v>
      </c>
      <c r="B290" t="s">
        <v>124</v>
      </c>
      <c r="C290" t="s">
        <v>128</v>
      </c>
      <c r="D290" t="s">
        <v>30</v>
      </c>
      <c r="E290">
        <v>47.659416999999998</v>
      </c>
      <c r="F290">
        <v>-122.426333</v>
      </c>
      <c r="G290" t="s">
        <v>31</v>
      </c>
      <c r="H290" t="s">
        <v>30</v>
      </c>
      <c r="I290" t="s">
        <v>30</v>
      </c>
      <c r="J290" t="s">
        <v>31</v>
      </c>
      <c r="K290" t="s">
        <v>30</v>
      </c>
      <c r="L290">
        <v>100</v>
      </c>
      <c r="M290">
        <v>39863</v>
      </c>
      <c r="N290" t="s">
        <v>53</v>
      </c>
      <c r="O290">
        <v>3</v>
      </c>
      <c r="P290" s="1">
        <v>40833.666666666664</v>
      </c>
      <c r="Q290">
        <v>4.79467</v>
      </c>
      <c r="R290">
        <v>208855.83712499999</v>
      </c>
      <c r="S290" t="s">
        <v>33</v>
      </c>
      <c r="T290" t="s">
        <v>34</v>
      </c>
      <c r="U290" s="1">
        <v>45530.115486111114</v>
      </c>
      <c r="V290" t="s">
        <v>34</v>
      </c>
      <c r="W290" s="1">
        <v>45530.115486111114</v>
      </c>
      <c r="Y290">
        <v>1.923E-3</v>
      </c>
      <c r="Z290">
        <v>0</v>
      </c>
      <c r="AA290">
        <v>712.807862</v>
      </c>
    </row>
    <row r="291" spans="1:27" x14ac:dyDescent="0.25">
      <c r="A291" t="s">
        <v>50</v>
      </c>
      <c r="B291" t="s">
        <v>124</v>
      </c>
      <c r="C291" t="s">
        <v>129</v>
      </c>
      <c r="D291" t="s">
        <v>30</v>
      </c>
      <c r="E291">
        <v>47.660283</v>
      </c>
      <c r="F291">
        <v>-122.42613299999999</v>
      </c>
      <c r="G291" t="s">
        <v>30</v>
      </c>
      <c r="H291" t="s">
        <v>30</v>
      </c>
      <c r="I291" t="s">
        <v>30</v>
      </c>
      <c r="J291" t="s">
        <v>31</v>
      </c>
      <c r="K291" t="s">
        <v>31</v>
      </c>
      <c r="L291">
        <v>101</v>
      </c>
      <c r="M291">
        <v>39188</v>
      </c>
      <c r="N291" t="s">
        <v>53</v>
      </c>
      <c r="O291">
        <v>3</v>
      </c>
      <c r="P291" s="1">
        <v>41569.666666666664</v>
      </c>
      <c r="Q291">
        <v>3.8109350000000002</v>
      </c>
      <c r="R291">
        <v>166004.34587799999</v>
      </c>
      <c r="S291" t="s">
        <v>33</v>
      </c>
      <c r="T291" t="s">
        <v>34</v>
      </c>
      <c r="U291" s="1">
        <v>45530.115486111114</v>
      </c>
      <c r="V291" t="s">
        <v>34</v>
      </c>
      <c r="W291" s="1">
        <v>45530.115486111114</v>
      </c>
      <c r="Y291">
        <v>2.382E-3</v>
      </c>
      <c r="Z291">
        <v>0</v>
      </c>
      <c r="AA291">
        <v>2755.410668</v>
      </c>
    </row>
    <row r="292" spans="1:27" x14ac:dyDescent="0.25">
      <c r="A292" t="s">
        <v>50</v>
      </c>
      <c r="B292" t="s">
        <v>124</v>
      </c>
      <c r="C292" t="s">
        <v>129</v>
      </c>
      <c r="D292" t="s">
        <v>30</v>
      </c>
      <c r="E292">
        <v>47.660283</v>
      </c>
      <c r="F292">
        <v>-122.42613299999999</v>
      </c>
      <c r="G292" t="s">
        <v>30</v>
      </c>
      <c r="H292" t="s">
        <v>30</v>
      </c>
      <c r="I292" t="s">
        <v>30</v>
      </c>
      <c r="J292" t="s">
        <v>31</v>
      </c>
      <c r="K292" t="s">
        <v>31</v>
      </c>
      <c r="L292">
        <v>101</v>
      </c>
      <c r="M292">
        <v>39227</v>
      </c>
      <c r="N292" t="s">
        <v>53</v>
      </c>
      <c r="O292">
        <v>4</v>
      </c>
      <c r="P292" s="1">
        <v>42165.666666666664</v>
      </c>
      <c r="Q292">
        <v>17.191092000000001</v>
      </c>
      <c r="R292">
        <v>748843.977648</v>
      </c>
      <c r="S292" t="s">
        <v>33</v>
      </c>
      <c r="T292" t="s">
        <v>34</v>
      </c>
      <c r="U292" s="1">
        <v>45530.115486111114</v>
      </c>
      <c r="V292" t="s">
        <v>34</v>
      </c>
      <c r="W292" s="1">
        <v>45530.115486111114</v>
      </c>
      <c r="Y292">
        <v>2.1120000000000002E-3</v>
      </c>
      <c r="Z292">
        <v>0</v>
      </c>
      <c r="AA292">
        <v>979.64511400000004</v>
      </c>
    </row>
    <row r="293" spans="1:27" x14ac:dyDescent="0.25">
      <c r="A293" t="s">
        <v>50</v>
      </c>
      <c r="B293" t="s">
        <v>124</v>
      </c>
      <c r="C293" t="s">
        <v>129</v>
      </c>
      <c r="D293" t="s">
        <v>30</v>
      </c>
      <c r="E293">
        <v>47.660283</v>
      </c>
      <c r="F293">
        <v>-122.42613299999999</v>
      </c>
      <c r="G293" t="s">
        <v>30</v>
      </c>
      <c r="H293" t="s">
        <v>30</v>
      </c>
      <c r="I293" t="s">
        <v>30</v>
      </c>
      <c r="J293" t="s">
        <v>31</v>
      </c>
      <c r="K293" t="s">
        <v>31</v>
      </c>
      <c r="L293">
        <v>101</v>
      </c>
      <c r="M293">
        <v>39863</v>
      </c>
      <c r="N293" t="s">
        <v>53</v>
      </c>
      <c r="O293">
        <v>3</v>
      </c>
      <c r="P293" s="1">
        <v>40833.666666666664</v>
      </c>
      <c r="Q293">
        <v>4.79467</v>
      </c>
      <c r="R293">
        <v>208855.83712499999</v>
      </c>
      <c r="S293" t="s">
        <v>33</v>
      </c>
      <c r="T293" t="s">
        <v>34</v>
      </c>
      <c r="U293" s="1">
        <v>45530.115486111114</v>
      </c>
      <c r="V293" t="s">
        <v>34</v>
      </c>
      <c r="W293" s="1">
        <v>45530.115486111114</v>
      </c>
      <c r="Y293">
        <v>2.6059999999999998E-3</v>
      </c>
      <c r="Z293">
        <v>0</v>
      </c>
      <c r="AA293">
        <v>2353.1154809999998</v>
      </c>
    </row>
    <row r="294" spans="1:27" x14ac:dyDescent="0.25">
      <c r="A294" t="s">
        <v>50</v>
      </c>
      <c r="B294" t="s">
        <v>124</v>
      </c>
      <c r="C294" t="s">
        <v>130</v>
      </c>
      <c r="D294" t="s">
        <v>30</v>
      </c>
      <c r="E294">
        <v>47.659683000000001</v>
      </c>
      <c r="F294">
        <v>-122.42870000000001</v>
      </c>
      <c r="G294" t="s">
        <v>31</v>
      </c>
      <c r="H294" t="s">
        <v>30</v>
      </c>
      <c r="I294" t="s">
        <v>30</v>
      </c>
      <c r="J294" t="s">
        <v>31</v>
      </c>
      <c r="K294" t="s">
        <v>30</v>
      </c>
      <c r="L294">
        <v>102</v>
      </c>
      <c r="M294">
        <v>39863</v>
      </c>
      <c r="N294" t="s">
        <v>53</v>
      </c>
      <c r="O294">
        <v>3</v>
      </c>
      <c r="P294" s="1">
        <v>40833.666666666664</v>
      </c>
      <c r="Q294">
        <v>4.79467</v>
      </c>
      <c r="R294">
        <v>208855.83712499999</v>
      </c>
      <c r="S294" t="s">
        <v>33</v>
      </c>
      <c r="T294" t="s">
        <v>34</v>
      </c>
      <c r="U294" s="1">
        <v>45530.115486111114</v>
      </c>
      <c r="V294" t="s">
        <v>34</v>
      </c>
      <c r="W294" s="1">
        <v>45530.115486111114</v>
      </c>
      <c r="Y294">
        <v>2.728E-3</v>
      </c>
      <c r="Z294">
        <v>0</v>
      </c>
      <c r="AA294">
        <v>2472.6455409999999</v>
      </c>
    </row>
    <row r="295" spans="1:27" x14ac:dyDescent="0.25">
      <c r="A295" t="s">
        <v>50</v>
      </c>
      <c r="B295" t="s">
        <v>124</v>
      </c>
      <c r="C295" t="s">
        <v>130</v>
      </c>
      <c r="D295" t="s">
        <v>30</v>
      </c>
      <c r="E295">
        <v>47.659683000000001</v>
      </c>
      <c r="F295">
        <v>-122.42870000000001</v>
      </c>
      <c r="G295" t="s">
        <v>31</v>
      </c>
      <c r="H295" t="s">
        <v>30</v>
      </c>
      <c r="I295" t="s">
        <v>30</v>
      </c>
      <c r="J295" t="s">
        <v>31</v>
      </c>
      <c r="K295" t="s">
        <v>30</v>
      </c>
      <c r="L295">
        <v>102</v>
      </c>
      <c r="M295">
        <v>40001</v>
      </c>
      <c r="N295" t="s">
        <v>53</v>
      </c>
      <c r="O295">
        <v>3</v>
      </c>
      <c r="P295" s="1">
        <v>43662.666666666664</v>
      </c>
      <c r="Q295">
        <v>1.241978</v>
      </c>
      <c r="R295">
        <v>54100.565699999999</v>
      </c>
      <c r="S295" t="s">
        <v>33</v>
      </c>
      <c r="T295" t="s">
        <v>34</v>
      </c>
      <c r="U295" s="1">
        <v>45530.115486111114</v>
      </c>
      <c r="V295" t="s">
        <v>34</v>
      </c>
      <c r="W295" s="1">
        <v>45530.115486111114</v>
      </c>
      <c r="Y295">
        <v>1.06E-3</v>
      </c>
      <c r="Z295">
        <v>0</v>
      </c>
      <c r="AA295">
        <v>481.027173</v>
      </c>
    </row>
    <row r="296" spans="1:27" x14ac:dyDescent="0.25">
      <c r="A296" t="s">
        <v>50</v>
      </c>
      <c r="B296" t="s">
        <v>124</v>
      </c>
      <c r="C296" t="s">
        <v>131</v>
      </c>
      <c r="D296" t="s">
        <v>30</v>
      </c>
      <c r="E296">
        <v>47.660150000000002</v>
      </c>
      <c r="F296">
        <v>-122.42965</v>
      </c>
      <c r="G296" t="s">
        <v>30</v>
      </c>
      <c r="H296" t="s">
        <v>30</v>
      </c>
      <c r="I296" t="s">
        <v>30</v>
      </c>
      <c r="J296" t="s">
        <v>31</v>
      </c>
      <c r="K296" t="s">
        <v>30</v>
      </c>
      <c r="L296">
        <v>103</v>
      </c>
      <c r="M296">
        <v>39863</v>
      </c>
      <c r="N296" t="s">
        <v>53</v>
      </c>
      <c r="O296">
        <v>3</v>
      </c>
      <c r="P296" s="1">
        <v>40833.666666666664</v>
      </c>
      <c r="Q296">
        <v>4.79467</v>
      </c>
      <c r="R296">
        <v>208855.83712499999</v>
      </c>
      <c r="S296" t="s">
        <v>33</v>
      </c>
      <c r="T296" t="s">
        <v>34</v>
      </c>
      <c r="U296" s="1">
        <v>45530.115486111114</v>
      </c>
      <c r="V296" t="s">
        <v>34</v>
      </c>
      <c r="W296" s="1">
        <v>45530.115486111114</v>
      </c>
      <c r="Y296">
        <v>2.4970000000000001E-3</v>
      </c>
      <c r="Z296">
        <v>0</v>
      </c>
      <c r="AA296">
        <v>3424.7806190000001</v>
      </c>
    </row>
    <row r="297" spans="1:27" x14ac:dyDescent="0.25">
      <c r="A297" t="s">
        <v>50</v>
      </c>
      <c r="B297" t="s">
        <v>124</v>
      </c>
      <c r="C297" t="s">
        <v>131</v>
      </c>
      <c r="D297" t="s">
        <v>30</v>
      </c>
      <c r="E297">
        <v>47.660150000000002</v>
      </c>
      <c r="F297">
        <v>-122.42965</v>
      </c>
      <c r="G297" t="s">
        <v>30</v>
      </c>
      <c r="H297" t="s">
        <v>30</v>
      </c>
      <c r="I297" t="s">
        <v>30</v>
      </c>
      <c r="J297" t="s">
        <v>31</v>
      </c>
      <c r="K297" t="s">
        <v>30</v>
      </c>
      <c r="L297">
        <v>103</v>
      </c>
      <c r="M297">
        <v>40001</v>
      </c>
      <c r="N297" t="s">
        <v>53</v>
      </c>
      <c r="O297">
        <v>3</v>
      </c>
      <c r="P297" s="1">
        <v>43662.666666666664</v>
      </c>
      <c r="Q297">
        <v>1.241978</v>
      </c>
      <c r="R297">
        <v>54100.565699999999</v>
      </c>
      <c r="S297" t="s">
        <v>33</v>
      </c>
      <c r="T297" t="s">
        <v>34</v>
      </c>
      <c r="U297" s="1">
        <v>45530.115486111114</v>
      </c>
      <c r="V297" t="s">
        <v>34</v>
      </c>
      <c r="W297" s="1">
        <v>45530.115486111114</v>
      </c>
      <c r="Y297">
        <v>1.537E-3</v>
      </c>
      <c r="Z297">
        <v>0</v>
      </c>
      <c r="AA297">
        <v>1074.476316</v>
      </c>
    </row>
    <row r="298" spans="1:27" x14ac:dyDescent="0.25">
      <c r="A298" t="s">
        <v>50</v>
      </c>
      <c r="B298" t="s">
        <v>132</v>
      </c>
      <c r="C298" t="s">
        <v>133</v>
      </c>
      <c r="D298" t="s">
        <v>30</v>
      </c>
      <c r="E298">
        <v>47.657778</v>
      </c>
      <c r="F298">
        <v>-122.40594400000001</v>
      </c>
      <c r="G298" t="s">
        <v>30</v>
      </c>
      <c r="H298" t="s">
        <v>30</v>
      </c>
      <c r="I298" t="s">
        <v>31</v>
      </c>
      <c r="J298" t="s">
        <v>31</v>
      </c>
      <c r="K298" t="s">
        <v>30</v>
      </c>
      <c r="L298">
        <v>104</v>
      </c>
      <c r="M298">
        <v>38705</v>
      </c>
      <c r="N298" t="s">
        <v>53</v>
      </c>
      <c r="O298">
        <v>3</v>
      </c>
      <c r="P298" s="1">
        <v>41569.666666666664</v>
      </c>
      <c r="Q298">
        <v>0.873359</v>
      </c>
      <c r="R298">
        <v>38043.500483000003</v>
      </c>
      <c r="S298" t="s">
        <v>33</v>
      </c>
      <c r="T298" t="s">
        <v>34</v>
      </c>
      <c r="U298" s="1">
        <v>45530.115486111114</v>
      </c>
      <c r="V298" t="s">
        <v>34</v>
      </c>
      <c r="W298" s="1">
        <v>45530.115486111114</v>
      </c>
      <c r="Y298">
        <v>2.346E-3</v>
      </c>
      <c r="Z298">
        <v>0</v>
      </c>
      <c r="AA298">
        <v>562.46856500000001</v>
      </c>
    </row>
    <row r="299" spans="1:27" x14ac:dyDescent="0.25">
      <c r="A299" t="s">
        <v>50</v>
      </c>
      <c r="B299" t="s">
        <v>132</v>
      </c>
      <c r="C299" t="s">
        <v>133</v>
      </c>
      <c r="D299" t="s">
        <v>30</v>
      </c>
      <c r="E299">
        <v>47.657778</v>
      </c>
      <c r="F299">
        <v>-122.40594400000001</v>
      </c>
      <c r="G299" t="s">
        <v>30</v>
      </c>
      <c r="H299" t="s">
        <v>30</v>
      </c>
      <c r="I299" t="s">
        <v>31</v>
      </c>
      <c r="J299" t="s">
        <v>31</v>
      </c>
      <c r="K299" t="s">
        <v>30</v>
      </c>
      <c r="L299">
        <v>104</v>
      </c>
      <c r="M299">
        <v>39360</v>
      </c>
      <c r="N299" t="s">
        <v>53</v>
      </c>
      <c r="O299">
        <v>2</v>
      </c>
      <c r="P299" t="s">
        <v>30</v>
      </c>
      <c r="Q299">
        <v>1.376708</v>
      </c>
      <c r="R299">
        <v>59969.393984000002</v>
      </c>
      <c r="S299" t="s">
        <v>33</v>
      </c>
      <c r="T299" t="s">
        <v>34</v>
      </c>
      <c r="U299" s="1">
        <v>45530.115486111114</v>
      </c>
      <c r="V299" t="s">
        <v>34</v>
      </c>
      <c r="W299" s="1">
        <v>45530.115486111114</v>
      </c>
      <c r="Y299">
        <v>4.0860000000000002E-3</v>
      </c>
      <c r="Z299">
        <v>0</v>
      </c>
      <c r="AA299">
        <v>1368.1300879999999</v>
      </c>
    </row>
    <row r="300" spans="1:27" x14ac:dyDescent="0.25">
      <c r="A300" t="s">
        <v>50</v>
      </c>
      <c r="B300" t="s">
        <v>132</v>
      </c>
      <c r="C300" t="s">
        <v>133</v>
      </c>
      <c r="D300" t="s">
        <v>30</v>
      </c>
      <c r="E300">
        <v>47.657778</v>
      </c>
      <c r="F300">
        <v>-122.40594400000001</v>
      </c>
      <c r="G300" t="s">
        <v>30</v>
      </c>
      <c r="H300" t="s">
        <v>30</v>
      </c>
      <c r="I300" t="s">
        <v>31</v>
      </c>
      <c r="J300" t="s">
        <v>31</v>
      </c>
      <c r="K300" t="s">
        <v>30</v>
      </c>
      <c r="L300">
        <v>104</v>
      </c>
      <c r="M300">
        <v>39901</v>
      </c>
      <c r="N300" t="s">
        <v>53</v>
      </c>
      <c r="O300">
        <v>3</v>
      </c>
      <c r="P300" s="1">
        <v>42296.666666666664</v>
      </c>
      <c r="Q300">
        <v>6.7893999999999996E-2</v>
      </c>
      <c r="R300">
        <v>2957.4516549999998</v>
      </c>
      <c r="S300" t="s">
        <v>33</v>
      </c>
      <c r="T300" t="s">
        <v>34</v>
      </c>
      <c r="U300" s="1">
        <v>45530.115486111114</v>
      </c>
      <c r="V300" t="s">
        <v>34</v>
      </c>
      <c r="W300" s="1">
        <v>45530.115486111114</v>
      </c>
      <c r="Y300">
        <v>7.76E-4</v>
      </c>
      <c r="Z300">
        <v>0</v>
      </c>
      <c r="AA300">
        <v>186.96843699999999</v>
      </c>
    </row>
    <row r="301" spans="1:27" x14ac:dyDescent="0.25">
      <c r="A301" t="s">
        <v>50</v>
      </c>
      <c r="B301" t="s">
        <v>132</v>
      </c>
      <c r="C301" t="s">
        <v>134</v>
      </c>
      <c r="D301" t="s">
        <v>30</v>
      </c>
      <c r="E301">
        <v>47.658667000000001</v>
      </c>
      <c r="F301">
        <v>-122.407972</v>
      </c>
      <c r="G301" t="s">
        <v>30</v>
      </c>
      <c r="H301" t="s">
        <v>30</v>
      </c>
      <c r="I301" t="s">
        <v>30</v>
      </c>
      <c r="J301" t="s">
        <v>30</v>
      </c>
      <c r="K301" t="s">
        <v>31</v>
      </c>
      <c r="L301">
        <v>105</v>
      </c>
      <c r="M301">
        <v>38530</v>
      </c>
      <c r="N301" t="s">
        <v>53</v>
      </c>
      <c r="O301">
        <v>4</v>
      </c>
      <c r="P301" s="1">
        <v>42582.666666666664</v>
      </c>
      <c r="Q301">
        <v>6.5940329999999996</v>
      </c>
      <c r="R301">
        <v>287236.09822099999</v>
      </c>
      <c r="S301" t="s">
        <v>33</v>
      </c>
      <c r="T301" t="s">
        <v>34</v>
      </c>
      <c r="U301" s="1">
        <v>45530.115486111114</v>
      </c>
      <c r="V301" t="s">
        <v>34</v>
      </c>
      <c r="W301" s="1">
        <v>45530.115486111114</v>
      </c>
      <c r="Y301">
        <v>2.3280000000000002E-3</v>
      </c>
      <c r="Z301">
        <v>0</v>
      </c>
      <c r="AA301">
        <v>2556.3053580000001</v>
      </c>
    </row>
    <row r="302" spans="1:27" x14ac:dyDescent="0.25">
      <c r="A302" t="s">
        <v>50</v>
      </c>
      <c r="B302" t="s">
        <v>132</v>
      </c>
      <c r="C302" t="s">
        <v>134</v>
      </c>
      <c r="D302" t="s">
        <v>30</v>
      </c>
      <c r="E302">
        <v>47.658667000000001</v>
      </c>
      <c r="F302">
        <v>-122.407972</v>
      </c>
      <c r="G302" t="s">
        <v>30</v>
      </c>
      <c r="H302" t="s">
        <v>30</v>
      </c>
      <c r="I302" t="s">
        <v>30</v>
      </c>
      <c r="J302" t="s">
        <v>30</v>
      </c>
      <c r="K302" t="s">
        <v>31</v>
      </c>
      <c r="L302">
        <v>105</v>
      </c>
      <c r="M302">
        <v>38755</v>
      </c>
      <c r="N302" t="s">
        <v>53</v>
      </c>
      <c r="O302">
        <v>4</v>
      </c>
      <c r="P302" s="1">
        <v>42166.666666666664</v>
      </c>
      <c r="Q302">
        <v>1.4188810000000001</v>
      </c>
      <c r="R302">
        <v>61806.436970000002</v>
      </c>
      <c r="S302" t="s">
        <v>33</v>
      </c>
      <c r="T302" t="s">
        <v>34</v>
      </c>
      <c r="U302" s="1">
        <v>45530.115486111114</v>
      </c>
      <c r="V302" t="s">
        <v>34</v>
      </c>
      <c r="W302" s="1">
        <v>45530.115486111114</v>
      </c>
      <c r="Y302">
        <v>1.5009999999999999E-3</v>
      </c>
      <c r="Z302">
        <v>0</v>
      </c>
      <c r="AA302">
        <v>841.62541199999998</v>
      </c>
    </row>
    <row r="303" spans="1:27" x14ac:dyDescent="0.25">
      <c r="A303" t="s">
        <v>50</v>
      </c>
      <c r="B303" t="s">
        <v>132</v>
      </c>
      <c r="C303" t="s">
        <v>134</v>
      </c>
      <c r="D303" t="s">
        <v>30</v>
      </c>
      <c r="E303">
        <v>47.658667000000001</v>
      </c>
      <c r="F303">
        <v>-122.407972</v>
      </c>
      <c r="G303" t="s">
        <v>30</v>
      </c>
      <c r="H303" t="s">
        <v>30</v>
      </c>
      <c r="I303" t="s">
        <v>30</v>
      </c>
      <c r="J303" t="s">
        <v>30</v>
      </c>
      <c r="K303" t="s">
        <v>31</v>
      </c>
      <c r="L303">
        <v>105</v>
      </c>
      <c r="M303">
        <v>39542</v>
      </c>
      <c r="N303" t="s">
        <v>53</v>
      </c>
      <c r="O303">
        <v>4</v>
      </c>
      <c r="P303" s="1">
        <v>43689.666666666664</v>
      </c>
      <c r="Q303">
        <v>2.9829729999999999</v>
      </c>
      <c r="R303">
        <v>129938.26926299999</v>
      </c>
      <c r="S303" t="s">
        <v>33</v>
      </c>
      <c r="T303" t="s">
        <v>34</v>
      </c>
      <c r="U303" s="1">
        <v>45530.115486111114</v>
      </c>
      <c r="V303" t="s">
        <v>34</v>
      </c>
      <c r="W303" s="1">
        <v>45530.115486111114</v>
      </c>
      <c r="Y303">
        <v>2.441E-3</v>
      </c>
      <c r="Z303">
        <v>0</v>
      </c>
      <c r="AA303">
        <v>3317.5495780000001</v>
      </c>
    </row>
    <row r="304" spans="1:27" x14ac:dyDescent="0.25">
      <c r="A304" t="s">
        <v>50</v>
      </c>
      <c r="B304" t="s">
        <v>132</v>
      </c>
      <c r="C304" t="s">
        <v>134</v>
      </c>
      <c r="D304" t="s">
        <v>30</v>
      </c>
      <c r="E304">
        <v>47.658667000000001</v>
      </c>
      <c r="F304">
        <v>-122.407972</v>
      </c>
      <c r="G304" t="s">
        <v>30</v>
      </c>
      <c r="H304" t="s">
        <v>30</v>
      </c>
      <c r="I304" t="s">
        <v>30</v>
      </c>
      <c r="J304" t="s">
        <v>30</v>
      </c>
      <c r="K304" t="s">
        <v>31</v>
      </c>
      <c r="L304">
        <v>105</v>
      </c>
      <c r="M304">
        <v>39543</v>
      </c>
      <c r="N304" t="s">
        <v>53</v>
      </c>
      <c r="O304">
        <v>4</v>
      </c>
      <c r="P304" s="1">
        <v>43689.666666666664</v>
      </c>
      <c r="Q304">
        <v>3.2090619999999999</v>
      </c>
      <c r="R304">
        <v>139786.717141</v>
      </c>
      <c r="S304" t="s">
        <v>33</v>
      </c>
      <c r="T304" t="s">
        <v>34</v>
      </c>
      <c r="U304" s="1">
        <v>45530.115486111114</v>
      </c>
      <c r="V304" t="s">
        <v>34</v>
      </c>
      <c r="W304" s="1">
        <v>45530.115486111114</v>
      </c>
      <c r="Y304">
        <v>1.0280000000000001E-3</v>
      </c>
      <c r="Z304">
        <v>0</v>
      </c>
      <c r="AA304">
        <v>444.022876</v>
      </c>
    </row>
    <row r="305" spans="1:27" x14ac:dyDescent="0.25">
      <c r="A305" t="s">
        <v>50</v>
      </c>
      <c r="B305" t="s">
        <v>132</v>
      </c>
      <c r="C305" t="s">
        <v>135</v>
      </c>
      <c r="D305" t="s">
        <v>30</v>
      </c>
      <c r="E305">
        <v>47.656167000000003</v>
      </c>
      <c r="F305">
        <v>-122.40605600000001</v>
      </c>
      <c r="G305" t="s">
        <v>31</v>
      </c>
      <c r="H305" t="s">
        <v>30</v>
      </c>
      <c r="I305" t="s">
        <v>30</v>
      </c>
      <c r="J305" t="s">
        <v>30</v>
      </c>
      <c r="K305" t="s">
        <v>31</v>
      </c>
      <c r="L305">
        <v>106</v>
      </c>
      <c r="M305">
        <v>39095</v>
      </c>
      <c r="N305" t="s">
        <v>53</v>
      </c>
      <c r="O305">
        <v>4</v>
      </c>
      <c r="P305" s="1">
        <v>44027.666666666664</v>
      </c>
      <c r="Q305">
        <v>2.525404</v>
      </c>
      <c r="R305">
        <v>110006.59965800001</v>
      </c>
      <c r="S305" t="s">
        <v>33</v>
      </c>
      <c r="T305" t="s">
        <v>34</v>
      </c>
      <c r="U305" s="1">
        <v>45530.115486111114</v>
      </c>
      <c r="V305" t="s">
        <v>34</v>
      </c>
      <c r="W305" s="1">
        <v>45530.115486111114</v>
      </c>
      <c r="Y305">
        <v>2.4320000000000001E-3</v>
      </c>
      <c r="Z305">
        <v>0</v>
      </c>
      <c r="AA305">
        <v>3077.3504710000002</v>
      </c>
    </row>
    <row r="306" spans="1:27" x14ac:dyDescent="0.25">
      <c r="A306" t="s">
        <v>50</v>
      </c>
      <c r="B306" t="s">
        <v>132</v>
      </c>
      <c r="C306" t="s">
        <v>135</v>
      </c>
      <c r="D306" t="s">
        <v>30</v>
      </c>
      <c r="E306">
        <v>47.656167000000003</v>
      </c>
      <c r="F306">
        <v>-122.40605600000001</v>
      </c>
      <c r="G306" t="s">
        <v>31</v>
      </c>
      <c r="H306" t="s">
        <v>30</v>
      </c>
      <c r="I306" t="s">
        <v>30</v>
      </c>
      <c r="J306" t="s">
        <v>30</v>
      </c>
      <c r="K306" t="s">
        <v>31</v>
      </c>
      <c r="L306">
        <v>106</v>
      </c>
      <c r="M306">
        <v>39180</v>
      </c>
      <c r="N306" t="s">
        <v>53</v>
      </c>
      <c r="O306">
        <v>0</v>
      </c>
      <c r="P306" s="1">
        <v>41578.666666666664</v>
      </c>
      <c r="Q306">
        <v>1.912161</v>
      </c>
      <c r="R306">
        <v>83293.726502000005</v>
      </c>
      <c r="S306" t="s">
        <v>33</v>
      </c>
      <c r="T306" t="s">
        <v>34</v>
      </c>
      <c r="U306" s="1">
        <v>45530.115486111114</v>
      </c>
      <c r="V306" t="s">
        <v>34</v>
      </c>
      <c r="W306" s="1">
        <v>45530.115486111114</v>
      </c>
      <c r="Y306">
        <v>1.464E-3</v>
      </c>
      <c r="Z306">
        <v>0</v>
      </c>
      <c r="AA306">
        <v>800.42940899999996</v>
      </c>
    </row>
    <row r="307" spans="1:27" x14ac:dyDescent="0.25">
      <c r="A307" t="s">
        <v>50</v>
      </c>
      <c r="B307" t="s">
        <v>132</v>
      </c>
      <c r="C307" t="s">
        <v>136</v>
      </c>
      <c r="D307" t="s">
        <v>30</v>
      </c>
      <c r="E307">
        <v>47.655389</v>
      </c>
      <c r="F307">
        <v>-122.40816700000001</v>
      </c>
      <c r="G307" t="s">
        <v>31</v>
      </c>
      <c r="H307" t="s">
        <v>30</v>
      </c>
      <c r="I307" t="s">
        <v>31</v>
      </c>
      <c r="J307" t="s">
        <v>31</v>
      </c>
      <c r="K307" t="s">
        <v>30</v>
      </c>
      <c r="L307">
        <v>107</v>
      </c>
      <c r="M307">
        <v>38658</v>
      </c>
      <c r="N307" t="s">
        <v>53</v>
      </c>
      <c r="O307">
        <v>3</v>
      </c>
      <c r="P307" t="s">
        <v>30</v>
      </c>
      <c r="Q307">
        <v>0.35998400000000003</v>
      </c>
      <c r="R307">
        <v>15680.904734</v>
      </c>
      <c r="S307" t="s">
        <v>33</v>
      </c>
      <c r="T307" t="s">
        <v>34</v>
      </c>
      <c r="U307" s="1">
        <v>45530.115486111114</v>
      </c>
      <c r="V307" t="s">
        <v>34</v>
      </c>
      <c r="W307" s="1">
        <v>45530.115486111114</v>
      </c>
      <c r="Y307">
        <v>4.9899999999999999E-4</v>
      </c>
      <c r="Z307">
        <v>0</v>
      </c>
      <c r="AA307">
        <v>112.850521</v>
      </c>
    </row>
    <row r="308" spans="1:27" x14ac:dyDescent="0.25">
      <c r="A308" t="s">
        <v>50</v>
      </c>
      <c r="B308" t="s">
        <v>132</v>
      </c>
      <c r="C308" t="s">
        <v>136</v>
      </c>
      <c r="D308" t="s">
        <v>30</v>
      </c>
      <c r="E308">
        <v>47.655389</v>
      </c>
      <c r="F308">
        <v>-122.40816700000001</v>
      </c>
      <c r="G308" t="s">
        <v>31</v>
      </c>
      <c r="H308" t="s">
        <v>30</v>
      </c>
      <c r="I308" t="s">
        <v>31</v>
      </c>
      <c r="J308" t="s">
        <v>31</v>
      </c>
      <c r="K308" t="s">
        <v>30</v>
      </c>
      <c r="L308">
        <v>107</v>
      </c>
      <c r="M308">
        <v>39139</v>
      </c>
      <c r="N308" t="s">
        <v>53</v>
      </c>
      <c r="O308">
        <v>0</v>
      </c>
      <c r="P308" t="s">
        <v>30</v>
      </c>
      <c r="Q308">
        <v>0.65808100000000003</v>
      </c>
      <c r="R308">
        <v>28665.992773999998</v>
      </c>
      <c r="S308" t="s">
        <v>33</v>
      </c>
      <c r="T308" t="s">
        <v>34</v>
      </c>
      <c r="U308" s="1">
        <v>45530.115486111114</v>
      </c>
      <c r="V308" t="s">
        <v>34</v>
      </c>
      <c r="W308" s="1">
        <v>45530.115486111114</v>
      </c>
      <c r="Y308">
        <v>1.6280000000000001E-3</v>
      </c>
      <c r="Z308">
        <v>0</v>
      </c>
      <c r="AA308">
        <v>1381.431556</v>
      </c>
    </row>
    <row r="309" spans="1:27" x14ac:dyDescent="0.25">
      <c r="A309" t="s">
        <v>50</v>
      </c>
      <c r="B309" t="s">
        <v>132</v>
      </c>
      <c r="C309" t="s">
        <v>136</v>
      </c>
      <c r="D309" t="s">
        <v>30</v>
      </c>
      <c r="E309">
        <v>47.655389</v>
      </c>
      <c r="F309">
        <v>-122.40816700000001</v>
      </c>
      <c r="G309" t="s">
        <v>31</v>
      </c>
      <c r="H309" t="s">
        <v>30</v>
      </c>
      <c r="I309" t="s">
        <v>31</v>
      </c>
      <c r="J309" t="s">
        <v>31</v>
      </c>
      <c r="K309" t="s">
        <v>30</v>
      </c>
      <c r="L309">
        <v>107</v>
      </c>
      <c r="M309">
        <v>39413</v>
      </c>
      <c r="N309" t="s">
        <v>53</v>
      </c>
      <c r="O309">
        <v>2</v>
      </c>
      <c r="P309" s="1">
        <v>41575.666666666664</v>
      </c>
      <c r="Q309">
        <v>0.39818900000000002</v>
      </c>
      <c r="R309">
        <v>17345.108896000002</v>
      </c>
      <c r="S309" t="s">
        <v>33</v>
      </c>
      <c r="T309" t="s">
        <v>34</v>
      </c>
      <c r="U309" s="1">
        <v>45530.115486111114</v>
      </c>
      <c r="V309" t="s">
        <v>34</v>
      </c>
      <c r="W309" s="1">
        <v>45530.115486111114</v>
      </c>
      <c r="Y309">
        <v>1.3600000000000001E-3</v>
      </c>
      <c r="Z309">
        <v>0</v>
      </c>
      <c r="AA309">
        <v>865.94133799999997</v>
      </c>
    </row>
    <row r="310" spans="1:27" x14ac:dyDescent="0.25">
      <c r="A310" t="s">
        <v>50</v>
      </c>
      <c r="B310" t="s">
        <v>132</v>
      </c>
      <c r="C310" t="s">
        <v>136</v>
      </c>
      <c r="D310" t="s">
        <v>30</v>
      </c>
      <c r="E310">
        <v>47.655389</v>
      </c>
      <c r="F310">
        <v>-122.40816700000001</v>
      </c>
      <c r="G310" t="s">
        <v>31</v>
      </c>
      <c r="H310" t="s">
        <v>30</v>
      </c>
      <c r="I310" t="s">
        <v>31</v>
      </c>
      <c r="J310" t="s">
        <v>31</v>
      </c>
      <c r="K310" t="s">
        <v>30</v>
      </c>
      <c r="L310">
        <v>107</v>
      </c>
      <c r="M310">
        <v>39648</v>
      </c>
      <c r="N310" t="s">
        <v>53</v>
      </c>
      <c r="O310">
        <v>3</v>
      </c>
      <c r="P310" s="1">
        <v>41575.666666666664</v>
      </c>
      <c r="Q310">
        <v>0.52845900000000001</v>
      </c>
      <c r="R310">
        <v>23019.672212000001</v>
      </c>
      <c r="S310" t="s">
        <v>33</v>
      </c>
      <c r="T310" t="s">
        <v>34</v>
      </c>
      <c r="U310" s="1">
        <v>45530.115486111114</v>
      </c>
      <c r="V310" t="s">
        <v>34</v>
      </c>
      <c r="W310" s="1">
        <v>45530.115486111114</v>
      </c>
      <c r="Y310">
        <v>2.0370000000000002E-3</v>
      </c>
      <c r="Z310">
        <v>0</v>
      </c>
      <c r="AA310">
        <v>1188.1924019999999</v>
      </c>
    </row>
    <row r="311" spans="1:27" x14ac:dyDescent="0.25">
      <c r="A311" t="s">
        <v>50</v>
      </c>
      <c r="B311" t="s">
        <v>132</v>
      </c>
      <c r="C311" t="s">
        <v>136</v>
      </c>
      <c r="D311" t="s">
        <v>30</v>
      </c>
      <c r="E311">
        <v>47.655389</v>
      </c>
      <c r="F311">
        <v>-122.40816700000001</v>
      </c>
      <c r="G311" t="s">
        <v>31</v>
      </c>
      <c r="H311" t="s">
        <v>30</v>
      </c>
      <c r="I311" t="s">
        <v>31</v>
      </c>
      <c r="J311" t="s">
        <v>31</v>
      </c>
      <c r="K311" t="s">
        <v>30</v>
      </c>
      <c r="L311">
        <v>107</v>
      </c>
      <c r="M311">
        <v>40244</v>
      </c>
      <c r="N311" t="s">
        <v>53</v>
      </c>
      <c r="O311">
        <v>3</v>
      </c>
      <c r="P311" s="1">
        <v>43661.666666666664</v>
      </c>
      <c r="Q311">
        <v>2.0030830000000002</v>
      </c>
      <c r="R311">
        <v>87254.268590000007</v>
      </c>
      <c r="S311" t="s">
        <v>33</v>
      </c>
      <c r="T311" t="s">
        <v>34</v>
      </c>
      <c r="U311" s="1">
        <v>45530.115486111114</v>
      </c>
      <c r="V311" t="s">
        <v>34</v>
      </c>
      <c r="W311" s="1">
        <v>45530.115486111114</v>
      </c>
      <c r="Y311">
        <v>1.307E-3</v>
      </c>
      <c r="Z311">
        <v>0</v>
      </c>
      <c r="AA311">
        <v>816.16437900000005</v>
      </c>
    </row>
    <row r="312" spans="1:27" x14ac:dyDescent="0.25">
      <c r="A312" t="s">
        <v>50</v>
      </c>
      <c r="B312" t="s">
        <v>132</v>
      </c>
      <c r="C312" t="s">
        <v>136</v>
      </c>
      <c r="D312" t="s">
        <v>30</v>
      </c>
      <c r="E312">
        <v>47.655389</v>
      </c>
      <c r="F312">
        <v>-122.40816700000001</v>
      </c>
      <c r="G312" t="s">
        <v>31</v>
      </c>
      <c r="H312" t="s">
        <v>30</v>
      </c>
      <c r="I312" t="s">
        <v>31</v>
      </c>
      <c r="J312" t="s">
        <v>31</v>
      </c>
      <c r="K312" t="s">
        <v>30</v>
      </c>
      <c r="L312">
        <v>107</v>
      </c>
      <c r="M312">
        <v>40336</v>
      </c>
      <c r="N312" t="s">
        <v>53</v>
      </c>
      <c r="O312">
        <v>3</v>
      </c>
      <c r="P312" s="1">
        <v>45197.958333333336</v>
      </c>
      <c r="Q312">
        <v>1.695649</v>
      </c>
      <c r="R312">
        <v>73862.460433</v>
      </c>
      <c r="S312" t="s">
        <v>33</v>
      </c>
      <c r="T312" t="s">
        <v>34</v>
      </c>
      <c r="U312" s="1">
        <v>45530.115486111114</v>
      </c>
      <c r="V312" t="s">
        <v>34</v>
      </c>
      <c r="W312" s="1">
        <v>45530.115486111114</v>
      </c>
      <c r="Y312">
        <v>1.7390000000000001E-3</v>
      </c>
      <c r="Z312">
        <v>0</v>
      </c>
      <c r="AA312">
        <v>1424.2407109999999</v>
      </c>
    </row>
    <row r="313" spans="1:27" x14ac:dyDescent="0.25">
      <c r="A313" t="s">
        <v>50</v>
      </c>
      <c r="B313" t="s">
        <v>132</v>
      </c>
      <c r="C313" t="s">
        <v>137</v>
      </c>
      <c r="D313" t="s">
        <v>30</v>
      </c>
      <c r="E313">
        <v>47.656917</v>
      </c>
      <c r="F313">
        <v>-122.408722</v>
      </c>
      <c r="G313" t="s">
        <v>30</v>
      </c>
      <c r="H313" t="s">
        <v>31</v>
      </c>
      <c r="I313" t="s">
        <v>30</v>
      </c>
      <c r="J313" t="s">
        <v>31</v>
      </c>
      <c r="K313" t="s">
        <v>31</v>
      </c>
      <c r="L313">
        <v>108</v>
      </c>
      <c r="M313">
        <v>38530</v>
      </c>
      <c r="N313" t="s">
        <v>53</v>
      </c>
      <c r="O313">
        <v>4</v>
      </c>
      <c r="P313" s="1">
        <v>42582.666666666664</v>
      </c>
      <c r="Q313">
        <v>6.5940329999999996</v>
      </c>
      <c r="R313">
        <v>287236.09822099999</v>
      </c>
      <c r="S313" t="s">
        <v>33</v>
      </c>
      <c r="T313" t="s">
        <v>34</v>
      </c>
      <c r="U313" s="1">
        <v>45530.115486111114</v>
      </c>
      <c r="V313" t="s">
        <v>34</v>
      </c>
      <c r="W313" s="1">
        <v>45530.115486111114</v>
      </c>
      <c r="Y313">
        <v>2.5860000000000002E-3</v>
      </c>
      <c r="Z313">
        <v>0</v>
      </c>
      <c r="AA313">
        <v>2629.476279</v>
      </c>
    </row>
    <row r="314" spans="1:27" x14ac:dyDescent="0.25">
      <c r="A314" t="s">
        <v>50</v>
      </c>
      <c r="B314" t="s">
        <v>132</v>
      </c>
      <c r="C314" t="s">
        <v>137</v>
      </c>
      <c r="D314" t="s">
        <v>30</v>
      </c>
      <c r="E314">
        <v>47.656917</v>
      </c>
      <c r="F314">
        <v>-122.408722</v>
      </c>
      <c r="G314" t="s">
        <v>30</v>
      </c>
      <c r="H314" t="s">
        <v>31</v>
      </c>
      <c r="I314" t="s">
        <v>30</v>
      </c>
      <c r="J314" t="s">
        <v>31</v>
      </c>
      <c r="K314" t="s">
        <v>31</v>
      </c>
      <c r="L314">
        <v>108</v>
      </c>
      <c r="M314">
        <v>39755</v>
      </c>
      <c r="N314" t="s">
        <v>53</v>
      </c>
      <c r="O314">
        <v>1</v>
      </c>
      <c r="P314" s="1">
        <v>43661.666666666664</v>
      </c>
      <c r="Q314">
        <v>0.76902199999999998</v>
      </c>
      <c r="R314">
        <v>33498.614046000002</v>
      </c>
      <c r="S314" t="s">
        <v>33</v>
      </c>
      <c r="T314" t="s">
        <v>34</v>
      </c>
      <c r="U314" s="1">
        <v>45530.115486111114</v>
      </c>
      <c r="V314" t="s">
        <v>34</v>
      </c>
      <c r="W314" s="1">
        <v>45530.115486111114</v>
      </c>
      <c r="Y314">
        <v>2.7929999999999999E-3</v>
      </c>
      <c r="Z314">
        <v>0</v>
      </c>
      <c r="AA314">
        <v>2828.3314529999998</v>
      </c>
    </row>
    <row r="315" spans="1:27" x14ac:dyDescent="0.25">
      <c r="A315" t="s">
        <v>50</v>
      </c>
      <c r="B315" t="s">
        <v>132</v>
      </c>
      <c r="C315" t="s">
        <v>137</v>
      </c>
      <c r="D315" t="s">
        <v>30</v>
      </c>
      <c r="E315">
        <v>47.656917</v>
      </c>
      <c r="F315">
        <v>-122.408722</v>
      </c>
      <c r="G315" t="s">
        <v>30</v>
      </c>
      <c r="H315" t="s">
        <v>31</v>
      </c>
      <c r="I315" t="s">
        <v>30</v>
      </c>
      <c r="J315" t="s">
        <v>31</v>
      </c>
      <c r="K315" t="s">
        <v>31</v>
      </c>
      <c r="L315">
        <v>108</v>
      </c>
      <c r="M315">
        <v>40197</v>
      </c>
      <c r="N315" t="s">
        <v>53</v>
      </c>
      <c r="O315">
        <v>3</v>
      </c>
      <c r="P315" s="1">
        <v>42603.666666666664</v>
      </c>
      <c r="Q315">
        <v>11.756428</v>
      </c>
      <c r="R315">
        <v>512110.000658</v>
      </c>
      <c r="S315" t="s">
        <v>33</v>
      </c>
      <c r="T315" t="s">
        <v>34</v>
      </c>
      <c r="U315" s="1">
        <v>45530.115486111114</v>
      </c>
      <c r="V315" t="s">
        <v>34</v>
      </c>
      <c r="W315" s="1">
        <v>45530.115486111114</v>
      </c>
      <c r="Y315">
        <v>1.8220000000000001E-3</v>
      </c>
      <c r="Z315">
        <v>0</v>
      </c>
      <c r="AA315">
        <v>1228.7185979999999</v>
      </c>
    </row>
    <row r="316" spans="1:27" x14ac:dyDescent="0.25">
      <c r="A316" t="s">
        <v>50</v>
      </c>
      <c r="B316" t="s">
        <v>132</v>
      </c>
      <c r="C316" t="s">
        <v>137</v>
      </c>
      <c r="D316" t="s">
        <v>30</v>
      </c>
      <c r="E316">
        <v>47.656917</v>
      </c>
      <c r="F316">
        <v>-122.408722</v>
      </c>
      <c r="G316" t="s">
        <v>30</v>
      </c>
      <c r="H316" t="s">
        <v>31</v>
      </c>
      <c r="I316" t="s">
        <v>30</v>
      </c>
      <c r="J316" t="s">
        <v>31</v>
      </c>
      <c r="K316" t="s">
        <v>31</v>
      </c>
      <c r="L316">
        <v>108</v>
      </c>
      <c r="M316">
        <v>40244</v>
      </c>
      <c r="N316" t="s">
        <v>53</v>
      </c>
      <c r="O316">
        <v>3</v>
      </c>
      <c r="P316" s="1">
        <v>43661.666666666664</v>
      </c>
      <c r="Q316">
        <v>2.0030830000000002</v>
      </c>
      <c r="R316">
        <v>87254.268590000007</v>
      </c>
      <c r="S316" t="s">
        <v>33</v>
      </c>
      <c r="T316" t="s">
        <v>34</v>
      </c>
      <c r="U316" s="1">
        <v>45530.115486111114</v>
      </c>
      <c r="V316" t="s">
        <v>34</v>
      </c>
      <c r="W316" s="1">
        <v>45530.115486111114</v>
      </c>
      <c r="Y316">
        <v>1.5659999999999999E-3</v>
      </c>
      <c r="Z316">
        <v>0</v>
      </c>
      <c r="AA316">
        <v>338.86917</v>
      </c>
    </row>
    <row r="317" spans="1:27" x14ac:dyDescent="0.25">
      <c r="A317" t="s">
        <v>50</v>
      </c>
      <c r="B317" t="s">
        <v>132</v>
      </c>
      <c r="C317" t="s">
        <v>138</v>
      </c>
      <c r="D317" t="s">
        <v>30</v>
      </c>
      <c r="E317">
        <v>47.657361000000002</v>
      </c>
      <c r="F317">
        <v>-122.40988900000001</v>
      </c>
      <c r="G317" t="s">
        <v>30</v>
      </c>
      <c r="H317" t="s">
        <v>30</v>
      </c>
      <c r="I317" t="s">
        <v>30</v>
      </c>
      <c r="J317" t="s">
        <v>31</v>
      </c>
      <c r="K317" t="s">
        <v>30</v>
      </c>
      <c r="L317">
        <v>109</v>
      </c>
      <c r="M317">
        <v>38441</v>
      </c>
      <c r="N317" t="s">
        <v>53</v>
      </c>
      <c r="O317">
        <v>3</v>
      </c>
      <c r="P317" s="1">
        <v>41569.666666666664</v>
      </c>
      <c r="Q317">
        <v>4.4542140000000003</v>
      </c>
      <c r="R317">
        <v>194025.56699200001</v>
      </c>
      <c r="S317" t="s">
        <v>33</v>
      </c>
      <c r="T317" t="s">
        <v>34</v>
      </c>
      <c r="U317" s="1">
        <v>45530.115486111114</v>
      </c>
      <c r="V317" t="s">
        <v>34</v>
      </c>
      <c r="W317" s="1">
        <v>45530.115486111114</v>
      </c>
      <c r="Y317">
        <v>8.9499999999999996E-4</v>
      </c>
      <c r="Z317">
        <v>0</v>
      </c>
      <c r="AA317">
        <v>244.55606299999999</v>
      </c>
    </row>
    <row r="318" spans="1:27" x14ac:dyDescent="0.25">
      <c r="A318" t="s">
        <v>50</v>
      </c>
      <c r="B318" t="s">
        <v>132</v>
      </c>
      <c r="C318" t="s">
        <v>138</v>
      </c>
      <c r="D318" t="s">
        <v>30</v>
      </c>
      <c r="E318">
        <v>47.657361000000002</v>
      </c>
      <c r="F318">
        <v>-122.40988900000001</v>
      </c>
      <c r="G318" t="s">
        <v>30</v>
      </c>
      <c r="H318" t="s">
        <v>30</v>
      </c>
      <c r="I318" t="s">
        <v>30</v>
      </c>
      <c r="J318" t="s">
        <v>31</v>
      </c>
      <c r="K318" t="s">
        <v>30</v>
      </c>
      <c r="L318">
        <v>109</v>
      </c>
      <c r="M318">
        <v>40197</v>
      </c>
      <c r="N318" t="s">
        <v>53</v>
      </c>
      <c r="O318">
        <v>3</v>
      </c>
      <c r="P318" s="1">
        <v>42603.666666666664</v>
      </c>
      <c r="Q318">
        <v>11.756428</v>
      </c>
      <c r="R318">
        <v>512110.000658</v>
      </c>
      <c r="S318" t="s">
        <v>33</v>
      </c>
      <c r="T318" t="s">
        <v>34</v>
      </c>
      <c r="U318" s="1">
        <v>45530.115486111114</v>
      </c>
      <c r="V318" t="s">
        <v>34</v>
      </c>
      <c r="W318" s="1">
        <v>45530.115486111114</v>
      </c>
      <c r="Y318">
        <v>3.2799999999999999E-3</v>
      </c>
      <c r="Z318">
        <v>9.9999999999999995E-7</v>
      </c>
      <c r="AA318">
        <v>6073.8453989999998</v>
      </c>
    </row>
    <row r="319" spans="1:27" x14ac:dyDescent="0.25">
      <c r="A319" t="s">
        <v>50</v>
      </c>
      <c r="B319" t="s">
        <v>132</v>
      </c>
      <c r="C319" t="s">
        <v>139</v>
      </c>
      <c r="D319" t="s">
        <v>30</v>
      </c>
      <c r="E319">
        <v>47.655555999999997</v>
      </c>
      <c r="F319">
        <v>-122.410833</v>
      </c>
      <c r="G319" t="s">
        <v>30</v>
      </c>
      <c r="H319" t="s">
        <v>30</v>
      </c>
      <c r="I319" t="s">
        <v>30</v>
      </c>
      <c r="J319" t="s">
        <v>31</v>
      </c>
      <c r="K319" t="s">
        <v>30</v>
      </c>
      <c r="L319">
        <v>110</v>
      </c>
      <c r="M319">
        <v>38441</v>
      </c>
      <c r="N319" t="s">
        <v>53</v>
      </c>
      <c r="O319">
        <v>3</v>
      </c>
      <c r="P319" s="1">
        <v>41569.666666666664</v>
      </c>
      <c r="Q319">
        <v>4.4542140000000003</v>
      </c>
      <c r="R319">
        <v>194025.56699200001</v>
      </c>
      <c r="S319" t="s">
        <v>33</v>
      </c>
      <c r="T319" t="s">
        <v>34</v>
      </c>
      <c r="U319" s="1">
        <v>45530.115486111114</v>
      </c>
      <c r="V319" t="s">
        <v>34</v>
      </c>
      <c r="W319" s="1">
        <v>45530.115486111114</v>
      </c>
      <c r="Y319">
        <v>6.7599999999999995E-4</v>
      </c>
      <c r="Z319">
        <v>0</v>
      </c>
      <c r="AA319">
        <v>196.923237</v>
      </c>
    </row>
    <row r="320" spans="1:27" x14ac:dyDescent="0.25">
      <c r="A320" t="s">
        <v>50</v>
      </c>
      <c r="B320" t="s">
        <v>132</v>
      </c>
      <c r="C320" t="s">
        <v>139</v>
      </c>
      <c r="D320" t="s">
        <v>30</v>
      </c>
      <c r="E320">
        <v>47.655555999999997</v>
      </c>
      <c r="F320">
        <v>-122.410833</v>
      </c>
      <c r="G320" t="s">
        <v>30</v>
      </c>
      <c r="H320" t="s">
        <v>30</v>
      </c>
      <c r="I320" t="s">
        <v>30</v>
      </c>
      <c r="J320" t="s">
        <v>31</v>
      </c>
      <c r="K320" t="s">
        <v>30</v>
      </c>
      <c r="L320">
        <v>110</v>
      </c>
      <c r="M320">
        <v>38500</v>
      </c>
      <c r="N320" t="s">
        <v>53</v>
      </c>
      <c r="O320">
        <v>3</v>
      </c>
      <c r="P320" s="1">
        <v>42158.666666666664</v>
      </c>
      <c r="Q320">
        <v>1.8631819999999999</v>
      </c>
      <c r="R320">
        <v>81160.203840999995</v>
      </c>
      <c r="S320" t="s">
        <v>33</v>
      </c>
      <c r="T320" t="s">
        <v>34</v>
      </c>
      <c r="U320" s="1">
        <v>45530.115486111114</v>
      </c>
      <c r="V320" t="s">
        <v>34</v>
      </c>
      <c r="W320" s="1">
        <v>45530.115486111114</v>
      </c>
      <c r="Y320">
        <v>1.346E-3</v>
      </c>
      <c r="Z320">
        <v>0</v>
      </c>
      <c r="AA320">
        <v>903.08825999999999</v>
      </c>
    </row>
    <row r="321" spans="1:27" x14ac:dyDescent="0.25">
      <c r="A321" t="s">
        <v>50</v>
      </c>
      <c r="B321" t="s">
        <v>132</v>
      </c>
      <c r="C321" t="s">
        <v>139</v>
      </c>
      <c r="D321" t="s">
        <v>30</v>
      </c>
      <c r="E321">
        <v>47.655555999999997</v>
      </c>
      <c r="F321">
        <v>-122.410833</v>
      </c>
      <c r="G321" t="s">
        <v>30</v>
      </c>
      <c r="H321" t="s">
        <v>30</v>
      </c>
      <c r="I321" t="s">
        <v>30</v>
      </c>
      <c r="J321" t="s">
        <v>31</v>
      </c>
      <c r="K321" t="s">
        <v>30</v>
      </c>
      <c r="L321">
        <v>110</v>
      </c>
      <c r="M321">
        <v>39006</v>
      </c>
      <c r="N321" t="s">
        <v>53</v>
      </c>
      <c r="O321">
        <v>3</v>
      </c>
      <c r="P321" s="1">
        <v>42158.666666666664</v>
      </c>
      <c r="Q321">
        <v>4.0073879999999997</v>
      </c>
      <c r="R321">
        <v>174561.80605399999</v>
      </c>
      <c r="S321" t="s">
        <v>33</v>
      </c>
      <c r="T321" t="s">
        <v>34</v>
      </c>
      <c r="U321" s="1">
        <v>45530.115486111114</v>
      </c>
      <c r="V321" t="s">
        <v>34</v>
      </c>
      <c r="W321" s="1">
        <v>45530.115486111114</v>
      </c>
      <c r="Y321">
        <v>3.5530000000000002E-3</v>
      </c>
      <c r="Z321">
        <v>9.9999999999999995E-7</v>
      </c>
      <c r="AA321">
        <v>5148.9540070000003</v>
      </c>
    </row>
    <row r="322" spans="1:27" x14ac:dyDescent="0.25">
      <c r="A322" t="s">
        <v>50</v>
      </c>
      <c r="B322" t="s">
        <v>132</v>
      </c>
      <c r="C322" t="s">
        <v>139</v>
      </c>
      <c r="D322" t="s">
        <v>30</v>
      </c>
      <c r="E322">
        <v>47.655555999999997</v>
      </c>
      <c r="F322">
        <v>-122.410833</v>
      </c>
      <c r="G322" t="s">
        <v>30</v>
      </c>
      <c r="H322" t="s">
        <v>30</v>
      </c>
      <c r="I322" t="s">
        <v>30</v>
      </c>
      <c r="J322" t="s">
        <v>31</v>
      </c>
      <c r="K322" t="s">
        <v>30</v>
      </c>
      <c r="L322">
        <v>110</v>
      </c>
      <c r="M322">
        <v>39266</v>
      </c>
      <c r="N322" t="s">
        <v>53</v>
      </c>
      <c r="O322">
        <v>3</v>
      </c>
      <c r="P322" s="1">
        <v>43004.666666666664</v>
      </c>
      <c r="Q322">
        <v>1.1561539999999999</v>
      </c>
      <c r="R322">
        <v>50362.088943000002</v>
      </c>
      <c r="S322" t="s">
        <v>33</v>
      </c>
      <c r="T322" t="s">
        <v>34</v>
      </c>
      <c r="U322" s="1">
        <v>45530.115486111114</v>
      </c>
      <c r="V322" t="s">
        <v>34</v>
      </c>
      <c r="W322" s="1">
        <v>45530.115486111114</v>
      </c>
      <c r="Y322">
        <v>1.4170000000000001E-3</v>
      </c>
      <c r="Z322">
        <v>0</v>
      </c>
      <c r="AA322">
        <v>383.16050000000001</v>
      </c>
    </row>
    <row r="323" spans="1:27" x14ac:dyDescent="0.25">
      <c r="A323" t="s">
        <v>50</v>
      </c>
      <c r="B323" t="s">
        <v>132</v>
      </c>
      <c r="C323" t="s">
        <v>140</v>
      </c>
      <c r="D323" t="s">
        <v>30</v>
      </c>
      <c r="E323">
        <v>47.660083</v>
      </c>
      <c r="F323">
        <v>-122.413028</v>
      </c>
      <c r="G323" t="s">
        <v>30</v>
      </c>
      <c r="H323" t="s">
        <v>30</v>
      </c>
      <c r="I323" t="s">
        <v>30</v>
      </c>
      <c r="J323" t="s">
        <v>31</v>
      </c>
      <c r="K323" t="s">
        <v>31</v>
      </c>
      <c r="L323">
        <v>112</v>
      </c>
      <c r="M323">
        <v>38385</v>
      </c>
      <c r="N323" t="s">
        <v>53</v>
      </c>
      <c r="O323">
        <v>3</v>
      </c>
      <c r="P323" t="s">
        <v>30</v>
      </c>
      <c r="Q323">
        <v>0.49898199999999998</v>
      </c>
      <c r="R323">
        <v>21735.649555</v>
      </c>
      <c r="S323" t="s">
        <v>33</v>
      </c>
      <c r="T323" t="s">
        <v>34</v>
      </c>
      <c r="U323" s="1">
        <v>45530.115486111114</v>
      </c>
      <c r="V323" t="s">
        <v>34</v>
      </c>
      <c r="W323" s="1">
        <v>45530.115486111114</v>
      </c>
      <c r="Y323">
        <v>2.0960000000000002E-3</v>
      </c>
      <c r="Z323">
        <v>0</v>
      </c>
      <c r="AA323">
        <v>1829.6063590000001</v>
      </c>
    </row>
    <row r="324" spans="1:27" x14ac:dyDescent="0.25">
      <c r="A324" t="s">
        <v>50</v>
      </c>
      <c r="B324" t="s">
        <v>132</v>
      </c>
      <c r="C324" t="s">
        <v>140</v>
      </c>
      <c r="D324" t="s">
        <v>30</v>
      </c>
      <c r="E324">
        <v>47.660083</v>
      </c>
      <c r="F324">
        <v>-122.413028</v>
      </c>
      <c r="G324" t="s">
        <v>30</v>
      </c>
      <c r="H324" t="s">
        <v>30</v>
      </c>
      <c r="I324" t="s">
        <v>30</v>
      </c>
      <c r="J324" t="s">
        <v>31</v>
      </c>
      <c r="K324" t="s">
        <v>31</v>
      </c>
      <c r="L324">
        <v>112</v>
      </c>
      <c r="M324">
        <v>39078</v>
      </c>
      <c r="N324" t="s">
        <v>53</v>
      </c>
      <c r="O324">
        <v>4</v>
      </c>
      <c r="P324" s="1">
        <v>43689.666666666664</v>
      </c>
      <c r="Q324">
        <v>7.0732910000000002</v>
      </c>
      <c r="R324">
        <v>308112.50555100001</v>
      </c>
      <c r="S324" t="s">
        <v>33</v>
      </c>
      <c r="T324" t="s">
        <v>34</v>
      </c>
      <c r="U324" s="1">
        <v>45530.115486111114</v>
      </c>
      <c r="V324" t="s">
        <v>34</v>
      </c>
      <c r="W324" s="1">
        <v>45530.115486111114</v>
      </c>
      <c r="Y324">
        <v>2.2160000000000001E-3</v>
      </c>
      <c r="Z324">
        <v>0</v>
      </c>
      <c r="AA324">
        <v>2329.5310669999999</v>
      </c>
    </row>
    <row r="325" spans="1:27" x14ac:dyDescent="0.25">
      <c r="A325" t="s">
        <v>50</v>
      </c>
      <c r="B325" t="s">
        <v>132</v>
      </c>
      <c r="C325" t="s">
        <v>141</v>
      </c>
      <c r="D325" t="s">
        <v>30</v>
      </c>
      <c r="E325">
        <v>47.659806000000003</v>
      </c>
      <c r="F325">
        <v>-122.40925</v>
      </c>
      <c r="G325" t="s">
        <v>30</v>
      </c>
      <c r="H325" t="s">
        <v>30</v>
      </c>
      <c r="I325" t="s">
        <v>30</v>
      </c>
      <c r="J325" t="s">
        <v>31</v>
      </c>
      <c r="K325" t="s">
        <v>31</v>
      </c>
      <c r="L325">
        <v>113</v>
      </c>
      <c r="M325">
        <v>38530</v>
      </c>
      <c r="N325" t="s">
        <v>53</v>
      </c>
      <c r="O325">
        <v>4</v>
      </c>
      <c r="P325" s="1">
        <v>42582.666666666664</v>
      </c>
      <c r="Q325">
        <v>6.5940329999999996</v>
      </c>
      <c r="R325">
        <v>287236.09822099999</v>
      </c>
      <c r="S325" t="s">
        <v>33</v>
      </c>
      <c r="T325" t="s">
        <v>34</v>
      </c>
      <c r="U325" s="1">
        <v>45530.115486111114</v>
      </c>
      <c r="V325" t="s">
        <v>34</v>
      </c>
      <c r="W325" s="1">
        <v>45530.115486111114</v>
      </c>
      <c r="Y325">
        <v>1.289E-3</v>
      </c>
      <c r="Z325">
        <v>0</v>
      </c>
      <c r="AA325">
        <v>688.56520399999999</v>
      </c>
    </row>
    <row r="326" spans="1:27" x14ac:dyDescent="0.25">
      <c r="A326" t="s">
        <v>50</v>
      </c>
      <c r="B326" t="s">
        <v>132</v>
      </c>
      <c r="C326" t="s">
        <v>141</v>
      </c>
      <c r="D326" t="s">
        <v>30</v>
      </c>
      <c r="E326">
        <v>47.659806000000003</v>
      </c>
      <c r="F326">
        <v>-122.40925</v>
      </c>
      <c r="G326" t="s">
        <v>30</v>
      </c>
      <c r="H326" t="s">
        <v>30</v>
      </c>
      <c r="I326" t="s">
        <v>30</v>
      </c>
      <c r="J326" t="s">
        <v>31</v>
      </c>
      <c r="K326" t="s">
        <v>31</v>
      </c>
      <c r="L326">
        <v>113</v>
      </c>
      <c r="M326">
        <v>39543</v>
      </c>
      <c r="N326" t="s">
        <v>53</v>
      </c>
      <c r="O326">
        <v>4</v>
      </c>
      <c r="P326" s="1">
        <v>43689.666666666664</v>
      </c>
      <c r="Q326">
        <v>3.2090619999999999</v>
      </c>
      <c r="R326">
        <v>139786.717141</v>
      </c>
      <c r="S326" t="s">
        <v>33</v>
      </c>
      <c r="T326" t="s">
        <v>34</v>
      </c>
      <c r="U326" s="1">
        <v>45530.115486111114</v>
      </c>
      <c r="V326" t="s">
        <v>34</v>
      </c>
      <c r="W326" s="1">
        <v>45530.115486111114</v>
      </c>
      <c r="Y326">
        <v>9.0799999999999995E-4</v>
      </c>
      <c r="Z326">
        <v>0</v>
      </c>
      <c r="AA326">
        <v>346.59353800000002</v>
      </c>
    </row>
    <row r="327" spans="1:27" x14ac:dyDescent="0.25">
      <c r="A327" t="s">
        <v>50</v>
      </c>
      <c r="B327" t="s">
        <v>132</v>
      </c>
      <c r="C327" t="s">
        <v>141</v>
      </c>
      <c r="D327" t="s">
        <v>30</v>
      </c>
      <c r="E327">
        <v>47.659806000000003</v>
      </c>
      <c r="F327">
        <v>-122.40925</v>
      </c>
      <c r="G327" t="s">
        <v>30</v>
      </c>
      <c r="H327" t="s">
        <v>30</v>
      </c>
      <c r="I327" t="s">
        <v>30</v>
      </c>
      <c r="J327" t="s">
        <v>31</v>
      </c>
      <c r="K327" t="s">
        <v>31</v>
      </c>
      <c r="L327">
        <v>113</v>
      </c>
      <c r="M327">
        <v>40197</v>
      </c>
      <c r="N327" t="s">
        <v>53</v>
      </c>
      <c r="O327">
        <v>3</v>
      </c>
      <c r="P327" s="1">
        <v>42603.666666666664</v>
      </c>
      <c r="Q327">
        <v>11.756428</v>
      </c>
      <c r="R327">
        <v>512110.000658</v>
      </c>
      <c r="S327" t="s">
        <v>33</v>
      </c>
      <c r="T327" t="s">
        <v>34</v>
      </c>
      <c r="U327" s="1">
        <v>45530.115486111114</v>
      </c>
      <c r="V327" t="s">
        <v>34</v>
      </c>
      <c r="W327" s="1">
        <v>45530.115486111114</v>
      </c>
      <c r="Y327">
        <v>2.9680000000000002E-3</v>
      </c>
      <c r="Z327">
        <v>9.9999999999999995E-7</v>
      </c>
      <c r="AA327">
        <v>4743.7862969999996</v>
      </c>
    </row>
    <row r="328" spans="1:27" x14ac:dyDescent="0.25">
      <c r="A328" t="s">
        <v>50</v>
      </c>
      <c r="B328" t="s">
        <v>142</v>
      </c>
      <c r="C328" t="s">
        <v>143</v>
      </c>
      <c r="D328" t="s">
        <v>30</v>
      </c>
      <c r="E328">
        <v>47.654649999999997</v>
      </c>
      <c r="F328">
        <v>-122.413467</v>
      </c>
      <c r="G328" t="s">
        <v>30</v>
      </c>
      <c r="H328" t="s">
        <v>30</v>
      </c>
      <c r="I328" t="s">
        <v>31</v>
      </c>
      <c r="J328" t="s">
        <v>31</v>
      </c>
      <c r="K328" t="s">
        <v>30</v>
      </c>
      <c r="L328">
        <v>114</v>
      </c>
      <c r="M328">
        <v>38564</v>
      </c>
      <c r="N328" t="s">
        <v>53</v>
      </c>
      <c r="O328">
        <v>3</v>
      </c>
      <c r="P328" s="1">
        <v>43349.666666666664</v>
      </c>
      <c r="Q328">
        <v>0.72246100000000002</v>
      </c>
      <c r="R328">
        <v>31470.407947</v>
      </c>
      <c r="S328" t="s">
        <v>33</v>
      </c>
      <c r="T328" t="s">
        <v>34</v>
      </c>
      <c r="U328" s="1">
        <v>45530.115486111114</v>
      </c>
      <c r="V328" t="s">
        <v>34</v>
      </c>
      <c r="W328" s="1">
        <v>45530.115486111114</v>
      </c>
      <c r="Y328">
        <v>3.88E-4</v>
      </c>
      <c r="Z328">
        <v>0</v>
      </c>
      <c r="AA328">
        <v>78.000786000000005</v>
      </c>
    </row>
    <row r="329" spans="1:27" x14ac:dyDescent="0.25">
      <c r="A329" t="s">
        <v>50</v>
      </c>
      <c r="B329" t="s">
        <v>142</v>
      </c>
      <c r="C329" t="s">
        <v>143</v>
      </c>
      <c r="D329" t="s">
        <v>30</v>
      </c>
      <c r="E329">
        <v>47.654649999999997</v>
      </c>
      <c r="F329">
        <v>-122.413467</v>
      </c>
      <c r="G329" t="s">
        <v>30</v>
      </c>
      <c r="H329" t="s">
        <v>30</v>
      </c>
      <c r="I329" t="s">
        <v>31</v>
      </c>
      <c r="J329" t="s">
        <v>31</v>
      </c>
      <c r="K329" t="s">
        <v>30</v>
      </c>
      <c r="L329">
        <v>114</v>
      </c>
      <c r="M329">
        <v>38803</v>
      </c>
      <c r="N329" t="s">
        <v>53</v>
      </c>
      <c r="O329">
        <v>3</v>
      </c>
      <c r="P329" s="1">
        <v>43004.666666666664</v>
      </c>
      <c r="Q329">
        <v>1.478078</v>
      </c>
      <c r="R329">
        <v>64385.060232999997</v>
      </c>
      <c r="S329" t="s">
        <v>33</v>
      </c>
      <c r="T329" t="s">
        <v>34</v>
      </c>
      <c r="U329" s="1">
        <v>45530.115486111114</v>
      </c>
      <c r="V329" t="s">
        <v>34</v>
      </c>
      <c r="W329" s="1">
        <v>45530.115486111114</v>
      </c>
      <c r="Y329">
        <v>1.928E-3</v>
      </c>
      <c r="Z329">
        <v>0</v>
      </c>
      <c r="AA329">
        <v>1377.108688</v>
      </c>
    </row>
    <row r="330" spans="1:27" x14ac:dyDescent="0.25">
      <c r="A330" t="s">
        <v>50</v>
      </c>
      <c r="B330" t="s">
        <v>142</v>
      </c>
      <c r="C330" t="s">
        <v>143</v>
      </c>
      <c r="D330" t="s">
        <v>30</v>
      </c>
      <c r="E330">
        <v>47.654649999999997</v>
      </c>
      <c r="F330">
        <v>-122.413467</v>
      </c>
      <c r="G330" t="s">
        <v>30</v>
      </c>
      <c r="H330" t="s">
        <v>30</v>
      </c>
      <c r="I330" t="s">
        <v>31</v>
      </c>
      <c r="J330" t="s">
        <v>31</v>
      </c>
      <c r="K330" t="s">
        <v>30</v>
      </c>
      <c r="L330">
        <v>114</v>
      </c>
      <c r="M330">
        <v>39006</v>
      </c>
      <c r="N330" t="s">
        <v>53</v>
      </c>
      <c r="O330">
        <v>3</v>
      </c>
      <c r="P330" s="1">
        <v>42158.666666666664</v>
      </c>
      <c r="Q330">
        <v>4.0073879999999997</v>
      </c>
      <c r="R330">
        <v>174561.80605399999</v>
      </c>
      <c r="S330" t="s">
        <v>33</v>
      </c>
      <c r="T330" t="s">
        <v>34</v>
      </c>
      <c r="U330" s="1">
        <v>45530.115486111114</v>
      </c>
      <c r="V330" t="s">
        <v>34</v>
      </c>
      <c r="W330" s="1">
        <v>45530.115486111114</v>
      </c>
      <c r="Y330">
        <v>2.9489999999999998E-3</v>
      </c>
      <c r="Z330">
        <v>0</v>
      </c>
      <c r="AA330">
        <v>1872.797916</v>
      </c>
    </row>
    <row r="331" spans="1:27" x14ac:dyDescent="0.25">
      <c r="A331" t="s">
        <v>50</v>
      </c>
      <c r="B331" t="s">
        <v>142</v>
      </c>
      <c r="C331" t="s">
        <v>143</v>
      </c>
      <c r="D331" t="s">
        <v>30</v>
      </c>
      <c r="E331">
        <v>47.654649999999997</v>
      </c>
      <c r="F331">
        <v>-122.413467</v>
      </c>
      <c r="G331" t="s">
        <v>30</v>
      </c>
      <c r="H331" t="s">
        <v>30</v>
      </c>
      <c r="I331" t="s">
        <v>31</v>
      </c>
      <c r="J331" t="s">
        <v>31</v>
      </c>
      <c r="K331" t="s">
        <v>30</v>
      </c>
      <c r="L331">
        <v>114</v>
      </c>
      <c r="M331">
        <v>39498</v>
      </c>
      <c r="N331" t="s">
        <v>53</v>
      </c>
      <c r="O331">
        <v>2</v>
      </c>
      <c r="P331" s="1">
        <v>43004.666666666664</v>
      </c>
      <c r="Q331">
        <v>0.96114999999999995</v>
      </c>
      <c r="R331">
        <v>41867.696662000002</v>
      </c>
      <c r="S331" t="s">
        <v>33</v>
      </c>
      <c r="T331" t="s">
        <v>34</v>
      </c>
      <c r="U331" s="1">
        <v>45530.115486111114</v>
      </c>
      <c r="V331" t="s">
        <v>34</v>
      </c>
      <c r="W331" s="1">
        <v>45530.115486111114</v>
      </c>
      <c r="Y331">
        <v>1.0839999999999999E-3</v>
      </c>
      <c r="Z331">
        <v>0</v>
      </c>
      <c r="AA331">
        <v>545.46817199999998</v>
      </c>
    </row>
    <row r="332" spans="1:27" x14ac:dyDescent="0.25">
      <c r="A332" t="s">
        <v>50</v>
      </c>
      <c r="B332" t="s">
        <v>142</v>
      </c>
      <c r="C332" t="s">
        <v>144</v>
      </c>
      <c r="D332" t="s">
        <v>30</v>
      </c>
      <c r="E332">
        <v>47.656233</v>
      </c>
      <c r="F332">
        <v>-122.4164</v>
      </c>
      <c r="G332" t="s">
        <v>30</v>
      </c>
      <c r="H332" t="s">
        <v>30</v>
      </c>
      <c r="I332" t="s">
        <v>30</v>
      </c>
      <c r="J332" t="s">
        <v>31</v>
      </c>
      <c r="K332" t="s">
        <v>30</v>
      </c>
      <c r="L332">
        <v>115</v>
      </c>
      <c r="M332">
        <v>38863</v>
      </c>
      <c r="N332" t="s">
        <v>53</v>
      </c>
      <c r="O332">
        <v>3</v>
      </c>
      <c r="P332" s="1">
        <v>44458.958333333336</v>
      </c>
      <c r="Q332">
        <v>11.629655</v>
      </c>
      <c r="R332">
        <v>506587.73716900003</v>
      </c>
      <c r="S332" t="s">
        <v>33</v>
      </c>
      <c r="T332" t="s">
        <v>34</v>
      </c>
      <c r="U332" s="1">
        <v>45530.115486111114</v>
      </c>
      <c r="V332" t="s">
        <v>34</v>
      </c>
      <c r="W332" s="1">
        <v>45530.115486111114</v>
      </c>
      <c r="Y332">
        <v>2.4559999999999998E-3</v>
      </c>
      <c r="Z332">
        <v>0</v>
      </c>
      <c r="AA332">
        <v>2268.1017980000001</v>
      </c>
    </row>
    <row r="333" spans="1:27" x14ac:dyDescent="0.25">
      <c r="A333" t="s">
        <v>50</v>
      </c>
      <c r="B333" t="s">
        <v>142</v>
      </c>
      <c r="C333" t="s">
        <v>145</v>
      </c>
      <c r="D333" t="s">
        <v>30</v>
      </c>
      <c r="E333">
        <v>47.658482999999997</v>
      </c>
      <c r="F333">
        <v>-122.417067</v>
      </c>
      <c r="G333" t="s">
        <v>30</v>
      </c>
      <c r="H333" t="s">
        <v>30</v>
      </c>
      <c r="I333" t="s">
        <v>30</v>
      </c>
      <c r="J333" t="s">
        <v>31</v>
      </c>
      <c r="K333" t="s">
        <v>30</v>
      </c>
      <c r="L333">
        <v>116</v>
      </c>
      <c r="M333">
        <v>38863</v>
      </c>
      <c r="N333" t="s">
        <v>53</v>
      </c>
      <c r="O333">
        <v>3</v>
      </c>
      <c r="P333" s="1">
        <v>44458.958333333336</v>
      </c>
      <c r="Q333">
        <v>11.629655</v>
      </c>
      <c r="R333">
        <v>506587.73716900003</v>
      </c>
      <c r="S333" t="s">
        <v>33</v>
      </c>
      <c r="T333" t="s">
        <v>34</v>
      </c>
      <c r="U333" s="1">
        <v>45530.115486111114</v>
      </c>
      <c r="V333" t="s">
        <v>34</v>
      </c>
      <c r="W333" s="1">
        <v>45530.115486111114</v>
      </c>
      <c r="Y333">
        <v>1.8090000000000001E-3</v>
      </c>
      <c r="Z333">
        <v>0</v>
      </c>
      <c r="AA333">
        <v>1301.4560389999999</v>
      </c>
    </row>
    <row r="334" spans="1:27" x14ac:dyDescent="0.25">
      <c r="A334" t="s">
        <v>50</v>
      </c>
      <c r="B334" t="s">
        <v>142</v>
      </c>
      <c r="C334" t="s">
        <v>146</v>
      </c>
      <c r="D334" t="s">
        <v>30</v>
      </c>
      <c r="E334">
        <v>47.659500000000001</v>
      </c>
      <c r="F334">
        <v>-122.418317</v>
      </c>
      <c r="G334" t="s">
        <v>31</v>
      </c>
      <c r="H334" t="s">
        <v>31</v>
      </c>
      <c r="I334" t="s">
        <v>30</v>
      </c>
      <c r="J334" t="s">
        <v>31</v>
      </c>
      <c r="K334" t="s">
        <v>30</v>
      </c>
      <c r="L334">
        <v>117</v>
      </c>
      <c r="M334">
        <v>38889</v>
      </c>
      <c r="N334" t="s">
        <v>53</v>
      </c>
      <c r="O334">
        <v>0</v>
      </c>
      <c r="P334" s="1">
        <v>44784.958333333336</v>
      </c>
      <c r="Q334">
        <v>0.70230499999999996</v>
      </c>
      <c r="R334">
        <v>30592.396881000001</v>
      </c>
      <c r="S334" t="s">
        <v>33</v>
      </c>
      <c r="T334" t="s">
        <v>34</v>
      </c>
      <c r="U334" s="1">
        <v>45530.115486111114</v>
      </c>
      <c r="V334" t="s">
        <v>34</v>
      </c>
      <c r="W334" s="1">
        <v>45530.115486111114</v>
      </c>
      <c r="Y334">
        <v>1.689E-3</v>
      </c>
      <c r="Z334">
        <v>0</v>
      </c>
      <c r="AA334">
        <v>1000.737781</v>
      </c>
    </row>
    <row r="335" spans="1:27" x14ac:dyDescent="0.25">
      <c r="A335" t="s">
        <v>50</v>
      </c>
      <c r="B335" t="s">
        <v>142</v>
      </c>
      <c r="C335" t="s">
        <v>146</v>
      </c>
      <c r="D335" t="s">
        <v>30</v>
      </c>
      <c r="E335">
        <v>47.659500000000001</v>
      </c>
      <c r="F335">
        <v>-122.418317</v>
      </c>
      <c r="G335" t="s">
        <v>31</v>
      </c>
      <c r="H335" t="s">
        <v>31</v>
      </c>
      <c r="I335" t="s">
        <v>30</v>
      </c>
      <c r="J335" t="s">
        <v>31</v>
      </c>
      <c r="K335" t="s">
        <v>30</v>
      </c>
      <c r="L335">
        <v>117</v>
      </c>
      <c r="M335">
        <v>38959</v>
      </c>
      <c r="N335" t="s">
        <v>53</v>
      </c>
      <c r="O335">
        <v>3</v>
      </c>
      <c r="P335" s="1">
        <v>41541.666666666664</v>
      </c>
      <c r="Q335">
        <v>0.168354</v>
      </c>
      <c r="R335">
        <v>7333.5066649999999</v>
      </c>
      <c r="S335" t="s">
        <v>33</v>
      </c>
      <c r="T335" t="s">
        <v>34</v>
      </c>
      <c r="U335" s="1">
        <v>45530.115486111114</v>
      </c>
      <c r="V335" t="s">
        <v>34</v>
      </c>
      <c r="W335" s="1">
        <v>45530.115486111114</v>
      </c>
      <c r="Y335">
        <v>1.3010000000000001E-3</v>
      </c>
      <c r="Z335">
        <v>0</v>
      </c>
      <c r="AA335">
        <v>643.30253500000003</v>
      </c>
    </row>
    <row r="336" spans="1:27" x14ac:dyDescent="0.25">
      <c r="A336" t="s">
        <v>50</v>
      </c>
      <c r="B336" t="s">
        <v>142</v>
      </c>
      <c r="C336" t="s">
        <v>146</v>
      </c>
      <c r="D336" t="s">
        <v>30</v>
      </c>
      <c r="E336">
        <v>47.659500000000001</v>
      </c>
      <c r="F336">
        <v>-122.418317</v>
      </c>
      <c r="G336" t="s">
        <v>31</v>
      </c>
      <c r="H336" t="s">
        <v>31</v>
      </c>
      <c r="I336" t="s">
        <v>30</v>
      </c>
      <c r="J336" t="s">
        <v>31</v>
      </c>
      <c r="K336" t="s">
        <v>30</v>
      </c>
      <c r="L336">
        <v>117</v>
      </c>
      <c r="M336">
        <v>39638</v>
      </c>
      <c r="N336" t="s">
        <v>53</v>
      </c>
      <c r="O336">
        <v>1</v>
      </c>
      <c r="P336" s="1">
        <v>41604.666666666664</v>
      </c>
      <c r="Q336">
        <v>1.440205</v>
      </c>
      <c r="R336">
        <v>62735.327949999999</v>
      </c>
      <c r="S336" t="s">
        <v>33</v>
      </c>
      <c r="T336" t="s">
        <v>34</v>
      </c>
      <c r="U336" s="1">
        <v>45530.115486111114</v>
      </c>
      <c r="V336" t="s">
        <v>34</v>
      </c>
      <c r="W336" s="1">
        <v>45530.115486111114</v>
      </c>
      <c r="Y336">
        <v>2.2829999999999999E-3</v>
      </c>
      <c r="Z336">
        <v>0</v>
      </c>
      <c r="AA336">
        <v>2439.4308219999998</v>
      </c>
    </row>
    <row r="337" spans="1:27" x14ac:dyDescent="0.25">
      <c r="A337" t="s">
        <v>50</v>
      </c>
      <c r="B337" t="s">
        <v>142</v>
      </c>
      <c r="C337" t="s">
        <v>146</v>
      </c>
      <c r="D337" t="s">
        <v>30</v>
      </c>
      <c r="E337">
        <v>47.659500000000001</v>
      </c>
      <c r="F337">
        <v>-122.418317</v>
      </c>
      <c r="G337" t="s">
        <v>31</v>
      </c>
      <c r="H337" t="s">
        <v>31</v>
      </c>
      <c r="I337" t="s">
        <v>30</v>
      </c>
      <c r="J337" t="s">
        <v>31</v>
      </c>
      <c r="K337" t="s">
        <v>30</v>
      </c>
      <c r="L337">
        <v>117</v>
      </c>
      <c r="M337">
        <v>39869</v>
      </c>
      <c r="N337" t="s">
        <v>53</v>
      </c>
      <c r="O337">
        <v>3</v>
      </c>
      <c r="P337" s="1">
        <v>41604.666666666664</v>
      </c>
      <c r="Q337">
        <v>0.51835500000000001</v>
      </c>
      <c r="R337">
        <v>22579.557827000001</v>
      </c>
      <c r="S337" t="s">
        <v>33</v>
      </c>
      <c r="T337" t="s">
        <v>34</v>
      </c>
      <c r="U337" s="1">
        <v>45530.115486111114</v>
      </c>
      <c r="V337" t="s">
        <v>34</v>
      </c>
      <c r="W337" s="1">
        <v>45530.115486111114</v>
      </c>
      <c r="Y337">
        <v>2.4580000000000001E-3</v>
      </c>
      <c r="Z337">
        <v>0</v>
      </c>
      <c r="AA337">
        <v>2026.1101779999999</v>
      </c>
    </row>
    <row r="338" spans="1:27" x14ac:dyDescent="0.25">
      <c r="A338" t="s">
        <v>50</v>
      </c>
      <c r="B338" t="s">
        <v>142</v>
      </c>
      <c r="C338" t="s">
        <v>146</v>
      </c>
      <c r="D338" t="s">
        <v>30</v>
      </c>
      <c r="E338">
        <v>47.659500000000001</v>
      </c>
      <c r="F338">
        <v>-122.418317</v>
      </c>
      <c r="G338" t="s">
        <v>31</v>
      </c>
      <c r="H338" t="s">
        <v>31</v>
      </c>
      <c r="I338" t="s">
        <v>30</v>
      </c>
      <c r="J338" t="s">
        <v>31</v>
      </c>
      <c r="K338" t="s">
        <v>30</v>
      </c>
      <c r="L338">
        <v>117</v>
      </c>
      <c r="M338">
        <v>40301</v>
      </c>
      <c r="N338" t="s">
        <v>53</v>
      </c>
      <c r="O338">
        <v>3</v>
      </c>
      <c r="P338" s="1">
        <v>44784.958333333336</v>
      </c>
      <c r="Q338">
        <v>2.188501</v>
      </c>
      <c r="R338">
        <v>95331.087031000003</v>
      </c>
      <c r="S338" t="s">
        <v>33</v>
      </c>
      <c r="T338" t="s">
        <v>34</v>
      </c>
      <c r="U338" s="1">
        <v>45530.115486111114</v>
      </c>
      <c r="V338" t="s">
        <v>34</v>
      </c>
      <c r="W338" s="1">
        <v>45530.115486111114</v>
      </c>
      <c r="Y338">
        <v>1.3929999999999999E-3</v>
      </c>
      <c r="Z338">
        <v>0</v>
      </c>
      <c r="AA338">
        <v>1003.656403</v>
      </c>
    </row>
    <row r="339" spans="1:27" x14ac:dyDescent="0.25">
      <c r="A339" t="s">
        <v>50</v>
      </c>
      <c r="B339" t="s">
        <v>142</v>
      </c>
      <c r="C339" t="s">
        <v>147</v>
      </c>
      <c r="D339" t="s">
        <v>30</v>
      </c>
      <c r="E339">
        <v>47.658183000000001</v>
      </c>
      <c r="F339">
        <v>-122.420233</v>
      </c>
      <c r="G339" t="s">
        <v>31</v>
      </c>
      <c r="H339" t="s">
        <v>30</v>
      </c>
      <c r="I339" t="s">
        <v>30</v>
      </c>
      <c r="J339" t="s">
        <v>31</v>
      </c>
      <c r="K339" t="s">
        <v>30</v>
      </c>
      <c r="L339">
        <v>118</v>
      </c>
      <c r="M339">
        <v>39024</v>
      </c>
      <c r="N339" t="s">
        <v>53</v>
      </c>
      <c r="O339">
        <v>3</v>
      </c>
      <c r="P339" s="1">
        <v>42604.666666666664</v>
      </c>
      <c r="Q339">
        <v>6.9646080000000001</v>
      </c>
      <c r="R339">
        <v>303378.33242300001</v>
      </c>
      <c r="S339" t="s">
        <v>33</v>
      </c>
      <c r="T339" t="s">
        <v>34</v>
      </c>
      <c r="U339" s="1">
        <v>45530.115486111114</v>
      </c>
      <c r="V339" t="s">
        <v>34</v>
      </c>
      <c r="W339" s="1">
        <v>45530.115486111114</v>
      </c>
      <c r="Y339">
        <v>1.792E-3</v>
      </c>
      <c r="Z339">
        <v>0</v>
      </c>
      <c r="AA339">
        <v>1237.5609420000001</v>
      </c>
    </row>
    <row r="340" spans="1:27" x14ac:dyDescent="0.25">
      <c r="A340" t="s">
        <v>50</v>
      </c>
      <c r="B340" t="s">
        <v>142</v>
      </c>
      <c r="C340" t="s">
        <v>147</v>
      </c>
      <c r="D340" t="s">
        <v>30</v>
      </c>
      <c r="E340">
        <v>47.658183000000001</v>
      </c>
      <c r="F340">
        <v>-122.420233</v>
      </c>
      <c r="G340" t="s">
        <v>31</v>
      </c>
      <c r="H340" t="s">
        <v>30</v>
      </c>
      <c r="I340" t="s">
        <v>30</v>
      </c>
      <c r="J340" t="s">
        <v>31</v>
      </c>
      <c r="K340" t="s">
        <v>30</v>
      </c>
      <c r="L340">
        <v>118</v>
      </c>
      <c r="M340">
        <v>40337</v>
      </c>
      <c r="N340" t="s">
        <v>53</v>
      </c>
      <c r="O340">
        <v>0</v>
      </c>
      <c r="P340" s="1">
        <v>44164.958333333336</v>
      </c>
      <c r="Q340">
        <v>5.0669430000000002</v>
      </c>
      <c r="R340">
        <v>220716.00500999999</v>
      </c>
      <c r="S340" t="s">
        <v>33</v>
      </c>
      <c r="T340" t="s">
        <v>34</v>
      </c>
      <c r="U340" s="1">
        <v>45530.115486111114</v>
      </c>
      <c r="V340" t="s">
        <v>34</v>
      </c>
      <c r="W340" s="1">
        <v>45530.115486111114</v>
      </c>
      <c r="Y340">
        <v>3.4970000000000001E-3</v>
      </c>
      <c r="Z340">
        <v>9.9999999999999995E-7</v>
      </c>
      <c r="AA340">
        <v>5542.959468</v>
      </c>
    </row>
    <row r="341" spans="1:27" x14ac:dyDescent="0.25">
      <c r="A341" t="s">
        <v>50</v>
      </c>
      <c r="B341" t="s">
        <v>142</v>
      </c>
      <c r="C341" t="s">
        <v>148</v>
      </c>
      <c r="D341" t="s">
        <v>30</v>
      </c>
      <c r="E341">
        <v>47.657966999999999</v>
      </c>
      <c r="F341">
        <v>-122.423117</v>
      </c>
      <c r="G341" t="s">
        <v>30</v>
      </c>
      <c r="H341" t="s">
        <v>30</v>
      </c>
      <c r="I341" t="s">
        <v>30</v>
      </c>
      <c r="J341" t="s">
        <v>31</v>
      </c>
      <c r="K341" t="s">
        <v>30</v>
      </c>
      <c r="L341">
        <v>119</v>
      </c>
      <c r="M341">
        <v>38831</v>
      </c>
      <c r="N341" t="s">
        <v>53</v>
      </c>
      <c r="O341">
        <v>3</v>
      </c>
      <c r="P341" s="1">
        <v>43663.666666666664</v>
      </c>
      <c r="Q341">
        <v>4.283506</v>
      </c>
      <c r="R341">
        <v>186589.51386199999</v>
      </c>
      <c r="S341" t="s">
        <v>33</v>
      </c>
      <c r="T341" t="s">
        <v>34</v>
      </c>
      <c r="U341" s="1">
        <v>45530.115486111114</v>
      </c>
      <c r="V341" t="s">
        <v>34</v>
      </c>
      <c r="W341" s="1">
        <v>45530.115486111114</v>
      </c>
      <c r="Y341">
        <v>2.3319999999999999E-3</v>
      </c>
      <c r="Z341">
        <v>0</v>
      </c>
      <c r="AA341">
        <v>1289.334216</v>
      </c>
    </row>
    <row r="342" spans="1:27" x14ac:dyDescent="0.25">
      <c r="A342" t="s">
        <v>50</v>
      </c>
      <c r="B342" t="s">
        <v>142</v>
      </c>
      <c r="C342" t="s">
        <v>148</v>
      </c>
      <c r="D342" t="s">
        <v>30</v>
      </c>
      <c r="E342">
        <v>47.657966999999999</v>
      </c>
      <c r="F342">
        <v>-122.423117</v>
      </c>
      <c r="G342" t="s">
        <v>30</v>
      </c>
      <c r="H342" t="s">
        <v>30</v>
      </c>
      <c r="I342" t="s">
        <v>30</v>
      </c>
      <c r="J342" t="s">
        <v>31</v>
      </c>
      <c r="K342" t="s">
        <v>30</v>
      </c>
      <c r="L342">
        <v>119</v>
      </c>
      <c r="M342">
        <v>39024</v>
      </c>
      <c r="N342" t="s">
        <v>53</v>
      </c>
      <c r="O342">
        <v>3</v>
      </c>
      <c r="P342" s="1">
        <v>42604.666666666664</v>
      </c>
      <c r="Q342">
        <v>6.9646080000000001</v>
      </c>
      <c r="R342">
        <v>303378.33242300001</v>
      </c>
      <c r="S342" t="s">
        <v>33</v>
      </c>
      <c r="T342" t="s">
        <v>34</v>
      </c>
      <c r="U342" s="1">
        <v>45530.115486111114</v>
      </c>
      <c r="V342" t="s">
        <v>34</v>
      </c>
      <c r="W342" s="1">
        <v>45530.115486111114</v>
      </c>
      <c r="Y342">
        <v>3.3549999999999999E-3</v>
      </c>
      <c r="Z342">
        <v>9.9999999999999995E-7</v>
      </c>
      <c r="AA342">
        <v>6052.8298619999996</v>
      </c>
    </row>
    <row r="343" spans="1:27" x14ac:dyDescent="0.25">
      <c r="A343" t="s">
        <v>50</v>
      </c>
      <c r="B343" t="s">
        <v>142</v>
      </c>
      <c r="C343" t="s">
        <v>148</v>
      </c>
      <c r="D343" t="s">
        <v>30</v>
      </c>
      <c r="E343">
        <v>47.657966999999999</v>
      </c>
      <c r="F343">
        <v>-122.423117</v>
      </c>
      <c r="G343" t="s">
        <v>30</v>
      </c>
      <c r="H343" t="s">
        <v>30</v>
      </c>
      <c r="I343" t="s">
        <v>30</v>
      </c>
      <c r="J343" t="s">
        <v>31</v>
      </c>
      <c r="K343" t="s">
        <v>30</v>
      </c>
      <c r="L343">
        <v>119</v>
      </c>
      <c r="M343">
        <v>39137</v>
      </c>
      <c r="N343" t="s">
        <v>53</v>
      </c>
      <c r="O343">
        <v>0</v>
      </c>
      <c r="P343" t="s">
        <v>30</v>
      </c>
      <c r="Q343">
        <v>5.6282490000000003</v>
      </c>
      <c r="R343">
        <v>245166.507143</v>
      </c>
      <c r="S343" t="s">
        <v>33</v>
      </c>
      <c r="T343" t="s">
        <v>34</v>
      </c>
      <c r="U343" s="1">
        <v>45530.115486111114</v>
      </c>
      <c r="V343" t="s">
        <v>34</v>
      </c>
      <c r="W343" s="1">
        <v>45530.115486111114</v>
      </c>
      <c r="Y343">
        <v>4.1999999999999998E-5</v>
      </c>
      <c r="Z343">
        <v>0</v>
      </c>
      <c r="AA343">
        <v>0.10715</v>
      </c>
    </row>
    <row r="344" spans="1:27" x14ac:dyDescent="0.25">
      <c r="A344" t="s">
        <v>50</v>
      </c>
      <c r="B344" t="s">
        <v>142</v>
      </c>
      <c r="C344" t="s">
        <v>149</v>
      </c>
      <c r="D344" t="s">
        <v>30</v>
      </c>
      <c r="E344">
        <v>47.656849999999999</v>
      </c>
      <c r="F344">
        <v>-122.42056700000001</v>
      </c>
      <c r="G344" t="s">
        <v>31</v>
      </c>
      <c r="H344" t="s">
        <v>30</v>
      </c>
      <c r="I344" t="s">
        <v>31</v>
      </c>
      <c r="J344" t="s">
        <v>31</v>
      </c>
      <c r="K344" t="s">
        <v>30</v>
      </c>
      <c r="L344">
        <v>120</v>
      </c>
      <c r="M344">
        <v>38627</v>
      </c>
      <c r="N344" t="s">
        <v>53</v>
      </c>
      <c r="O344">
        <v>3</v>
      </c>
      <c r="P344" s="1">
        <v>44458.958333333336</v>
      </c>
      <c r="Q344">
        <v>0.45218000000000003</v>
      </c>
      <c r="R344">
        <v>19696.955274</v>
      </c>
      <c r="S344" t="s">
        <v>33</v>
      </c>
      <c r="T344" t="s">
        <v>34</v>
      </c>
      <c r="U344" s="1">
        <v>45530.115486111114</v>
      </c>
      <c r="V344" t="s">
        <v>34</v>
      </c>
      <c r="W344" s="1">
        <v>45530.115486111114</v>
      </c>
      <c r="Y344">
        <v>2.5079999999999998E-3</v>
      </c>
      <c r="Z344">
        <v>0</v>
      </c>
      <c r="AA344">
        <v>693.459115</v>
      </c>
    </row>
    <row r="345" spans="1:27" x14ac:dyDescent="0.25">
      <c r="A345" t="s">
        <v>50</v>
      </c>
      <c r="B345" t="s">
        <v>142</v>
      </c>
      <c r="C345" t="s">
        <v>149</v>
      </c>
      <c r="D345" t="s">
        <v>30</v>
      </c>
      <c r="E345">
        <v>47.656849999999999</v>
      </c>
      <c r="F345">
        <v>-122.42056700000001</v>
      </c>
      <c r="G345" t="s">
        <v>31</v>
      </c>
      <c r="H345" t="s">
        <v>30</v>
      </c>
      <c r="I345" t="s">
        <v>31</v>
      </c>
      <c r="J345" t="s">
        <v>31</v>
      </c>
      <c r="K345" t="s">
        <v>30</v>
      </c>
      <c r="L345">
        <v>120</v>
      </c>
      <c r="M345">
        <v>38863</v>
      </c>
      <c r="N345" t="s">
        <v>53</v>
      </c>
      <c r="O345">
        <v>3</v>
      </c>
      <c r="P345" s="1">
        <v>44458.958333333336</v>
      </c>
      <c r="Q345">
        <v>11.629655</v>
      </c>
      <c r="R345">
        <v>506587.73716900003</v>
      </c>
      <c r="S345" t="s">
        <v>33</v>
      </c>
      <c r="T345" t="s">
        <v>34</v>
      </c>
      <c r="U345" s="1">
        <v>45530.115486111114</v>
      </c>
      <c r="V345" t="s">
        <v>34</v>
      </c>
      <c r="W345" s="1">
        <v>45530.115486111114</v>
      </c>
      <c r="Y345">
        <v>1.835E-3</v>
      </c>
      <c r="Z345">
        <v>0</v>
      </c>
      <c r="AA345">
        <v>1695.7735680000001</v>
      </c>
    </row>
    <row r="346" spans="1:27" x14ac:dyDescent="0.25">
      <c r="A346" t="s">
        <v>50</v>
      </c>
      <c r="B346" t="s">
        <v>142</v>
      </c>
      <c r="C346" t="s">
        <v>149</v>
      </c>
      <c r="D346" t="s">
        <v>30</v>
      </c>
      <c r="E346">
        <v>47.656849999999999</v>
      </c>
      <c r="F346">
        <v>-122.42056700000001</v>
      </c>
      <c r="G346" t="s">
        <v>31</v>
      </c>
      <c r="H346" t="s">
        <v>30</v>
      </c>
      <c r="I346" t="s">
        <v>31</v>
      </c>
      <c r="J346" t="s">
        <v>31</v>
      </c>
      <c r="K346" t="s">
        <v>30</v>
      </c>
      <c r="L346">
        <v>120</v>
      </c>
      <c r="M346">
        <v>38866</v>
      </c>
      <c r="N346" t="s">
        <v>53</v>
      </c>
      <c r="O346">
        <v>1</v>
      </c>
      <c r="P346" s="1">
        <v>44458.958333333336</v>
      </c>
      <c r="Q346">
        <v>0.58430599999999999</v>
      </c>
      <c r="R346">
        <v>25452.350571999999</v>
      </c>
      <c r="S346" t="s">
        <v>33</v>
      </c>
      <c r="T346" t="s">
        <v>34</v>
      </c>
      <c r="U346" s="1">
        <v>45530.115486111114</v>
      </c>
      <c r="V346" t="s">
        <v>34</v>
      </c>
      <c r="W346" s="1">
        <v>45530.115486111114</v>
      </c>
      <c r="Y346">
        <v>7.6199999999999998E-4</v>
      </c>
      <c r="Z346">
        <v>0</v>
      </c>
      <c r="AA346">
        <v>178.52982700000001</v>
      </c>
    </row>
    <row r="347" spans="1:27" x14ac:dyDescent="0.25">
      <c r="A347" t="s">
        <v>50</v>
      </c>
      <c r="B347" t="s">
        <v>142</v>
      </c>
      <c r="C347" t="s">
        <v>149</v>
      </c>
      <c r="D347" t="s">
        <v>30</v>
      </c>
      <c r="E347">
        <v>47.656849999999999</v>
      </c>
      <c r="F347">
        <v>-122.42056700000001</v>
      </c>
      <c r="G347" t="s">
        <v>31</v>
      </c>
      <c r="H347" t="s">
        <v>30</v>
      </c>
      <c r="I347" t="s">
        <v>31</v>
      </c>
      <c r="J347" t="s">
        <v>31</v>
      </c>
      <c r="K347" t="s">
        <v>30</v>
      </c>
      <c r="L347">
        <v>120</v>
      </c>
      <c r="M347">
        <v>39024</v>
      </c>
      <c r="N347" t="s">
        <v>53</v>
      </c>
      <c r="O347">
        <v>3</v>
      </c>
      <c r="P347" s="1">
        <v>42604.666666666664</v>
      </c>
      <c r="Q347">
        <v>6.9646080000000001</v>
      </c>
      <c r="R347">
        <v>303378.33242300001</v>
      </c>
      <c r="S347" t="s">
        <v>33</v>
      </c>
      <c r="T347" t="s">
        <v>34</v>
      </c>
      <c r="U347" s="1">
        <v>45530.115486111114</v>
      </c>
      <c r="V347" t="s">
        <v>34</v>
      </c>
      <c r="W347" s="1">
        <v>45530.115486111114</v>
      </c>
      <c r="Y347">
        <v>6.9099999999999999E-4</v>
      </c>
      <c r="Z347">
        <v>0</v>
      </c>
      <c r="AA347">
        <v>110.353191</v>
      </c>
    </row>
    <row r="348" spans="1:27" x14ac:dyDescent="0.25">
      <c r="A348" t="s">
        <v>50</v>
      </c>
      <c r="B348" t="s">
        <v>142</v>
      </c>
      <c r="C348" t="s">
        <v>149</v>
      </c>
      <c r="D348" t="s">
        <v>30</v>
      </c>
      <c r="E348">
        <v>47.656849999999999</v>
      </c>
      <c r="F348">
        <v>-122.42056700000001</v>
      </c>
      <c r="G348" t="s">
        <v>31</v>
      </c>
      <c r="H348" t="s">
        <v>30</v>
      </c>
      <c r="I348" t="s">
        <v>31</v>
      </c>
      <c r="J348" t="s">
        <v>31</v>
      </c>
      <c r="K348" t="s">
        <v>30</v>
      </c>
      <c r="L348">
        <v>120</v>
      </c>
      <c r="M348">
        <v>39330</v>
      </c>
      <c r="N348" t="s">
        <v>53</v>
      </c>
      <c r="O348">
        <v>2</v>
      </c>
      <c r="P348" s="1">
        <v>44458.958333333336</v>
      </c>
      <c r="Q348">
        <v>0.20693700000000001</v>
      </c>
      <c r="R348">
        <v>9014.187285</v>
      </c>
      <c r="S348" t="s">
        <v>33</v>
      </c>
      <c r="T348" t="s">
        <v>34</v>
      </c>
      <c r="U348" s="1">
        <v>45530.115486111114</v>
      </c>
      <c r="V348" t="s">
        <v>34</v>
      </c>
      <c r="W348" s="1">
        <v>45530.115486111114</v>
      </c>
      <c r="Y348">
        <v>1.15E-3</v>
      </c>
      <c r="Z348">
        <v>0</v>
      </c>
      <c r="AA348">
        <v>363.84772500000003</v>
      </c>
    </row>
    <row r="349" spans="1:27" x14ac:dyDescent="0.25">
      <c r="A349" t="s">
        <v>50</v>
      </c>
      <c r="B349" t="s">
        <v>142</v>
      </c>
      <c r="C349" t="s">
        <v>149</v>
      </c>
      <c r="D349" t="s">
        <v>30</v>
      </c>
      <c r="E349">
        <v>47.656849999999999</v>
      </c>
      <c r="F349">
        <v>-122.42056700000001</v>
      </c>
      <c r="G349" t="s">
        <v>31</v>
      </c>
      <c r="H349" t="s">
        <v>30</v>
      </c>
      <c r="I349" t="s">
        <v>31</v>
      </c>
      <c r="J349" t="s">
        <v>31</v>
      </c>
      <c r="K349" t="s">
        <v>30</v>
      </c>
      <c r="L349">
        <v>120</v>
      </c>
      <c r="M349">
        <v>39331</v>
      </c>
      <c r="N349" t="s">
        <v>53</v>
      </c>
      <c r="O349">
        <v>0</v>
      </c>
      <c r="P349" s="1">
        <v>44458.958333333336</v>
      </c>
      <c r="Q349">
        <v>2.3912420000000001</v>
      </c>
      <c r="R349">
        <v>104162.499803</v>
      </c>
      <c r="S349" t="s">
        <v>33</v>
      </c>
      <c r="T349" t="s">
        <v>34</v>
      </c>
      <c r="U349" s="1">
        <v>45530.115486111114</v>
      </c>
      <c r="V349" t="s">
        <v>34</v>
      </c>
      <c r="W349" s="1">
        <v>45530.115486111114</v>
      </c>
      <c r="Y349">
        <v>1.8910000000000001E-3</v>
      </c>
      <c r="Z349">
        <v>0</v>
      </c>
      <c r="AA349">
        <v>772.68523600000003</v>
      </c>
    </row>
    <row r="350" spans="1:27" x14ac:dyDescent="0.25">
      <c r="A350" t="s">
        <v>50</v>
      </c>
      <c r="B350" t="s">
        <v>142</v>
      </c>
      <c r="C350" t="s">
        <v>150</v>
      </c>
      <c r="D350" t="s">
        <v>30</v>
      </c>
      <c r="E350">
        <v>47.655082999999998</v>
      </c>
      <c r="F350">
        <v>-122.41885000000001</v>
      </c>
      <c r="G350" t="s">
        <v>31</v>
      </c>
      <c r="H350" t="s">
        <v>31</v>
      </c>
      <c r="I350" t="s">
        <v>30</v>
      </c>
      <c r="J350" t="s">
        <v>31</v>
      </c>
      <c r="K350" t="s">
        <v>30</v>
      </c>
      <c r="L350">
        <v>121</v>
      </c>
      <c r="M350">
        <v>38863</v>
      </c>
      <c r="N350" t="s">
        <v>53</v>
      </c>
      <c r="O350">
        <v>3</v>
      </c>
      <c r="P350" s="1">
        <v>44458.958333333336</v>
      </c>
      <c r="Q350">
        <v>11.629655</v>
      </c>
      <c r="R350">
        <v>506587.73716900003</v>
      </c>
      <c r="S350" t="s">
        <v>33</v>
      </c>
      <c r="T350" t="s">
        <v>34</v>
      </c>
      <c r="U350" s="1">
        <v>45530.115486111114</v>
      </c>
      <c r="V350" t="s">
        <v>34</v>
      </c>
      <c r="W350" s="1">
        <v>45530.115486111114</v>
      </c>
      <c r="Y350">
        <v>2.4169999999999999E-3</v>
      </c>
      <c r="Z350">
        <v>0</v>
      </c>
      <c r="AA350">
        <v>2585.7520169999998</v>
      </c>
    </row>
    <row r="351" spans="1:27" x14ac:dyDescent="0.25">
      <c r="A351" t="s">
        <v>50</v>
      </c>
      <c r="B351" t="s">
        <v>142</v>
      </c>
      <c r="C351" t="s">
        <v>150</v>
      </c>
      <c r="D351" t="s">
        <v>30</v>
      </c>
      <c r="E351">
        <v>47.655082999999998</v>
      </c>
      <c r="F351">
        <v>-122.41885000000001</v>
      </c>
      <c r="G351" t="s">
        <v>31</v>
      </c>
      <c r="H351" t="s">
        <v>31</v>
      </c>
      <c r="I351" t="s">
        <v>30</v>
      </c>
      <c r="J351" t="s">
        <v>31</v>
      </c>
      <c r="K351" t="s">
        <v>30</v>
      </c>
      <c r="L351">
        <v>121</v>
      </c>
      <c r="M351">
        <v>38865</v>
      </c>
      <c r="N351" t="s">
        <v>53</v>
      </c>
      <c r="O351">
        <v>1</v>
      </c>
      <c r="P351" s="1">
        <v>44458.958333333336</v>
      </c>
      <c r="Q351">
        <v>0.68272200000000005</v>
      </c>
      <c r="R351">
        <v>29739.353299999999</v>
      </c>
      <c r="S351" t="s">
        <v>33</v>
      </c>
      <c r="T351" t="s">
        <v>34</v>
      </c>
      <c r="U351" s="1">
        <v>45530.115486111114</v>
      </c>
      <c r="V351" t="s">
        <v>34</v>
      </c>
      <c r="W351" s="1">
        <v>45530.115486111114</v>
      </c>
      <c r="Y351">
        <v>1.0640000000000001E-3</v>
      </c>
      <c r="Z351">
        <v>0</v>
      </c>
      <c r="AA351">
        <v>402.371015</v>
      </c>
    </row>
    <row r="352" spans="1:27" x14ac:dyDescent="0.25">
      <c r="A352" t="s">
        <v>50</v>
      </c>
      <c r="B352" t="s">
        <v>142</v>
      </c>
      <c r="C352" t="s">
        <v>150</v>
      </c>
      <c r="D352" t="s">
        <v>30</v>
      </c>
      <c r="E352">
        <v>47.655082999999998</v>
      </c>
      <c r="F352">
        <v>-122.41885000000001</v>
      </c>
      <c r="G352" t="s">
        <v>31</v>
      </c>
      <c r="H352" t="s">
        <v>31</v>
      </c>
      <c r="I352" t="s">
        <v>30</v>
      </c>
      <c r="J352" t="s">
        <v>31</v>
      </c>
      <c r="K352" t="s">
        <v>30</v>
      </c>
      <c r="L352">
        <v>121</v>
      </c>
      <c r="M352">
        <v>38866</v>
      </c>
      <c r="N352" t="s">
        <v>53</v>
      </c>
      <c r="O352">
        <v>1</v>
      </c>
      <c r="P352" s="1">
        <v>44458.958333333336</v>
      </c>
      <c r="Q352">
        <v>0.58430599999999999</v>
      </c>
      <c r="R352">
        <v>25452.350571999999</v>
      </c>
      <c r="S352" t="s">
        <v>33</v>
      </c>
      <c r="T352" t="s">
        <v>34</v>
      </c>
      <c r="U352" s="1">
        <v>45530.115486111114</v>
      </c>
      <c r="V352" t="s">
        <v>34</v>
      </c>
      <c r="W352" s="1">
        <v>45530.115486111114</v>
      </c>
      <c r="Y352">
        <v>5.2899999999999996E-4</v>
      </c>
      <c r="Z352">
        <v>0</v>
      </c>
      <c r="AA352">
        <v>81.615594999999999</v>
      </c>
    </row>
    <row r="353" spans="1:27" x14ac:dyDescent="0.25">
      <c r="A353" t="s">
        <v>50</v>
      </c>
      <c r="B353" t="s">
        <v>142</v>
      </c>
      <c r="C353" t="s">
        <v>150</v>
      </c>
      <c r="D353" t="s">
        <v>30</v>
      </c>
      <c r="E353">
        <v>47.655082999999998</v>
      </c>
      <c r="F353">
        <v>-122.41885000000001</v>
      </c>
      <c r="G353" t="s">
        <v>31</v>
      </c>
      <c r="H353" t="s">
        <v>31</v>
      </c>
      <c r="I353" t="s">
        <v>30</v>
      </c>
      <c r="J353" t="s">
        <v>31</v>
      </c>
      <c r="K353" t="s">
        <v>30</v>
      </c>
      <c r="L353">
        <v>121</v>
      </c>
      <c r="M353">
        <v>39331</v>
      </c>
      <c r="N353" t="s">
        <v>53</v>
      </c>
      <c r="O353">
        <v>0</v>
      </c>
      <c r="P353" s="1">
        <v>44458.958333333336</v>
      </c>
      <c r="Q353">
        <v>2.3912420000000001</v>
      </c>
      <c r="R353">
        <v>104162.499803</v>
      </c>
      <c r="S353" t="s">
        <v>33</v>
      </c>
      <c r="T353" t="s">
        <v>34</v>
      </c>
      <c r="U353" s="1">
        <v>45530.115486111114</v>
      </c>
      <c r="V353" t="s">
        <v>34</v>
      </c>
      <c r="W353" s="1">
        <v>45530.115486111114</v>
      </c>
      <c r="Y353">
        <v>1.6429999999999999E-3</v>
      </c>
      <c r="Z353">
        <v>0</v>
      </c>
      <c r="AA353">
        <v>747.14203499999996</v>
      </c>
    </row>
    <row r="354" spans="1:27" x14ac:dyDescent="0.25">
      <c r="A354" t="s">
        <v>50</v>
      </c>
      <c r="B354" t="s">
        <v>142</v>
      </c>
      <c r="C354" t="s">
        <v>151</v>
      </c>
      <c r="D354" t="s">
        <v>30</v>
      </c>
      <c r="E354">
        <v>47.654567</v>
      </c>
      <c r="F354">
        <v>-122.415217</v>
      </c>
      <c r="G354" t="s">
        <v>30</v>
      </c>
      <c r="H354" t="s">
        <v>30</v>
      </c>
      <c r="I354" t="s">
        <v>31</v>
      </c>
      <c r="J354" t="s">
        <v>31</v>
      </c>
      <c r="K354" t="s">
        <v>30</v>
      </c>
      <c r="L354">
        <v>122</v>
      </c>
      <c r="M354">
        <v>38803</v>
      </c>
      <c r="N354" t="s">
        <v>53</v>
      </c>
      <c r="O354">
        <v>3</v>
      </c>
      <c r="P354" s="1">
        <v>43004.666666666664</v>
      </c>
      <c r="Q354">
        <v>1.478078</v>
      </c>
      <c r="R354">
        <v>64385.060232999997</v>
      </c>
      <c r="S354" t="s">
        <v>33</v>
      </c>
      <c r="T354" t="s">
        <v>34</v>
      </c>
      <c r="U354" s="1">
        <v>45530.115486111114</v>
      </c>
      <c r="V354" t="s">
        <v>34</v>
      </c>
      <c r="W354" s="1">
        <v>45530.115486111114</v>
      </c>
      <c r="Y354">
        <v>2.7049999999999999E-3</v>
      </c>
      <c r="Z354">
        <v>0</v>
      </c>
      <c r="AA354">
        <v>1793.485312</v>
      </c>
    </row>
    <row r="355" spans="1:27" x14ac:dyDescent="0.25">
      <c r="A355" t="s">
        <v>50</v>
      </c>
      <c r="B355" t="s">
        <v>142</v>
      </c>
      <c r="C355" t="s">
        <v>151</v>
      </c>
      <c r="D355" t="s">
        <v>30</v>
      </c>
      <c r="E355">
        <v>47.654567</v>
      </c>
      <c r="F355">
        <v>-122.415217</v>
      </c>
      <c r="G355" t="s">
        <v>30</v>
      </c>
      <c r="H355" t="s">
        <v>30</v>
      </c>
      <c r="I355" t="s">
        <v>31</v>
      </c>
      <c r="J355" t="s">
        <v>31</v>
      </c>
      <c r="K355" t="s">
        <v>30</v>
      </c>
      <c r="L355">
        <v>122</v>
      </c>
      <c r="M355">
        <v>39498</v>
      </c>
      <c r="N355" t="s">
        <v>53</v>
      </c>
      <c r="O355">
        <v>2</v>
      </c>
      <c r="P355" s="1">
        <v>43004.666666666664</v>
      </c>
      <c r="Q355">
        <v>0.96114999999999995</v>
      </c>
      <c r="R355">
        <v>41867.696662000002</v>
      </c>
      <c r="S355" t="s">
        <v>33</v>
      </c>
      <c r="T355" t="s">
        <v>34</v>
      </c>
      <c r="U355" s="1">
        <v>45530.115486111114</v>
      </c>
      <c r="V355" t="s">
        <v>34</v>
      </c>
      <c r="W355" s="1">
        <v>45530.115486111114</v>
      </c>
      <c r="Y355">
        <v>2.379E-3</v>
      </c>
      <c r="Z355">
        <v>0</v>
      </c>
      <c r="AA355">
        <v>2490.3221749999998</v>
      </c>
    </row>
    <row r="356" spans="1:27" x14ac:dyDescent="0.25">
      <c r="A356" t="s">
        <v>152</v>
      </c>
      <c r="B356" t="s">
        <v>153</v>
      </c>
      <c r="C356" t="s">
        <v>154</v>
      </c>
      <c r="D356" t="s">
        <v>30</v>
      </c>
      <c r="E356">
        <v>47.568849999999998</v>
      </c>
      <c r="F356">
        <v>-122.27804999999999</v>
      </c>
      <c r="G356" t="s">
        <v>30</v>
      </c>
      <c r="H356" t="s">
        <v>31</v>
      </c>
      <c r="I356" t="s">
        <v>30</v>
      </c>
      <c r="J356" t="s">
        <v>30</v>
      </c>
      <c r="K356" t="s">
        <v>30</v>
      </c>
      <c r="L356">
        <v>124</v>
      </c>
      <c r="M356">
        <v>40590</v>
      </c>
      <c r="N356" t="s">
        <v>155</v>
      </c>
      <c r="O356">
        <v>1</v>
      </c>
      <c r="P356" s="1">
        <v>44062.125</v>
      </c>
      <c r="Q356">
        <v>0.75972200000000001</v>
      </c>
      <c r="R356">
        <v>33093.494057999997</v>
      </c>
      <c r="S356" t="s">
        <v>33</v>
      </c>
      <c r="T356" t="s">
        <v>34</v>
      </c>
      <c r="U356" s="1">
        <v>45530.115486111114</v>
      </c>
      <c r="V356" t="s">
        <v>34</v>
      </c>
      <c r="W356" s="1">
        <v>45530.115486111114</v>
      </c>
      <c r="Y356">
        <v>2.2179999999999999E-3</v>
      </c>
      <c r="Z356">
        <v>0</v>
      </c>
      <c r="AA356">
        <v>2073.418913</v>
      </c>
    </row>
    <row r="357" spans="1:27" x14ac:dyDescent="0.25">
      <c r="A357" t="s">
        <v>152</v>
      </c>
      <c r="B357" t="s">
        <v>153</v>
      </c>
      <c r="C357" t="s">
        <v>156</v>
      </c>
      <c r="D357" t="s">
        <v>30</v>
      </c>
      <c r="E357">
        <v>47.567532999999997</v>
      </c>
      <c r="F357">
        <v>-122.278567</v>
      </c>
      <c r="G357" t="s">
        <v>31</v>
      </c>
      <c r="H357" t="s">
        <v>30</v>
      </c>
      <c r="I357" t="s">
        <v>30</v>
      </c>
      <c r="J357" t="s">
        <v>31</v>
      </c>
      <c r="K357" t="s">
        <v>30</v>
      </c>
      <c r="L357">
        <v>125</v>
      </c>
      <c r="M357">
        <v>40400</v>
      </c>
      <c r="N357" t="s">
        <v>155</v>
      </c>
      <c r="O357">
        <v>3</v>
      </c>
      <c r="P357" s="1">
        <v>44062.125</v>
      </c>
      <c r="Q357">
        <v>0.16214700000000001</v>
      </c>
      <c r="R357">
        <v>7063.1041939999996</v>
      </c>
      <c r="S357" t="s">
        <v>33</v>
      </c>
      <c r="T357" t="s">
        <v>34</v>
      </c>
      <c r="U357" s="1">
        <v>45530.115486111114</v>
      </c>
      <c r="V357" t="s">
        <v>34</v>
      </c>
      <c r="W357" s="1">
        <v>45530.115486111114</v>
      </c>
      <c r="Y357">
        <v>1.328E-3</v>
      </c>
      <c r="Z357">
        <v>0</v>
      </c>
      <c r="AA357">
        <v>656.19813699999997</v>
      </c>
    </row>
    <row r="358" spans="1:27" x14ac:dyDescent="0.25">
      <c r="A358" t="s">
        <v>152</v>
      </c>
      <c r="B358" t="s">
        <v>153</v>
      </c>
      <c r="C358" t="s">
        <v>156</v>
      </c>
      <c r="D358" t="s">
        <v>30</v>
      </c>
      <c r="E358">
        <v>47.567532999999997</v>
      </c>
      <c r="F358">
        <v>-122.278567</v>
      </c>
      <c r="G358" t="s">
        <v>31</v>
      </c>
      <c r="H358" t="s">
        <v>30</v>
      </c>
      <c r="I358" t="s">
        <v>30</v>
      </c>
      <c r="J358" t="s">
        <v>31</v>
      </c>
      <c r="K358" t="s">
        <v>30</v>
      </c>
      <c r="L358">
        <v>125</v>
      </c>
      <c r="M358">
        <v>40591</v>
      </c>
      <c r="N358" t="s">
        <v>155</v>
      </c>
      <c r="O358">
        <v>0</v>
      </c>
      <c r="P358" s="1">
        <v>44062.125</v>
      </c>
      <c r="Q358">
        <v>3.3178519999999998</v>
      </c>
      <c r="R358">
        <v>144525.617</v>
      </c>
      <c r="S358" t="s">
        <v>33</v>
      </c>
      <c r="T358" t="s">
        <v>34</v>
      </c>
      <c r="U358" s="1">
        <v>45530.115486111114</v>
      </c>
      <c r="V358" t="s">
        <v>34</v>
      </c>
      <c r="W358" s="1">
        <v>45530.115486111114</v>
      </c>
      <c r="Y358">
        <v>5.372E-3</v>
      </c>
      <c r="Z358">
        <v>9.9999999999999995E-7</v>
      </c>
      <c r="AA358">
        <v>4654.4199630000003</v>
      </c>
    </row>
    <row r="359" spans="1:27" x14ac:dyDescent="0.25">
      <c r="A359" t="s">
        <v>152</v>
      </c>
      <c r="B359" t="s">
        <v>153</v>
      </c>
      <c r="C359" t="s">
        <v>157</v>
      </c>
      <c r="D359" t="s">
        <v>30</v>
      </c>
      <c r="E359">
        <v>47.566983</v>
      </c>
      <c r="F359">
        <v>-122.277717</v>
      </c>
      <c r="G359" t="s">
        <v>31</v>
      </c>
      <c r="H359" t="s">
        <v>30</v>
      </c>
      <c r="I359" t="s">
        <v>30</v>
      </c>
      <c r="J359" t="s">
        <v>31</v>
      </c>
      <c r="K359" t="s">
        <v>30</v>
      </c>
      <c r="L359">
        <v>126</v>
      </c>
      <c r="M359">
        <v>39547</v>
      </c>
      <c r="N359" t="s">
        <v>155</v>
      </c>
      <c r="O359">
        <v>3</v>
      </c>
      <c r="P359" s="1">
        <v>44062.083333333336</v>
      </c>
      <c r="Q359">
        <v>0.41938399999999998</v>
      </c>
      <c r="R359">
        <v>18268.351350000001</v>
      </c>
      <c r="S359" t="s">
        <v>33</v>
      </c>
      <c r="T359" t="s">
        <v>34</v>
      </c>
      <c r="U359" s="1">
        <v>45530.115486111114</v>
      </c>
      <c r="V359" t="s">
        <v>34</v>
      </c>
      <c r="W359" s="1">
        <v>45530.115486111114</v>
      </c>
      <c r="Y359">
        <v>1.92E-3</v>
      </c>
      <c r="Z359">
        <v>0</v>
      </c>
      <c r="AA359">
        <v>1669.844523</v>
      </c>
    </row>
    <row r="360" spans="1:27" x14ac:dyDescent="0.25">
      <c r="A360" t="s">
        <v>152</v>
      </c>
      <c r="B360" t="s">
        <v>153</v>
      </c>
      <c r="C360" t="s">
        <v>157</v>
      </c>
      <c r="D360" t="s">
        <v>30</v>
      </c>
      <c r="E360">
        <v>47.566983</v>
      </c>
      <c r="F360">
        <v>-122.277717</v>
      </c>
      <c r="G360" t="s">
        <v>31</v>
      </c>
      <c r="H360" t="s">
        <v>30</v>
      </c>
      <c r="I360" t="s">
        <v>30</v>
      </c>
      <c r="J360" t="s">
        <v>31</v>
      </c>
      <c r="K360" t="s">
        <v>30</v>
      </c>
      <c r="L360">
        <v>126</v>
      </c>
      <c r="M360">
        <v>40591</v>
      </c>
      <c r="N360" t="s">
        <v>155</v>
      </c>
      <c r="O360">
        <v>0</v>
      </c>
      <c r="P360" s="1">
        <v>44062.125</v>
      </c>
      <c r="Q360">
        <v>3.3178519999999998</v>
      </c>
      <c r="R360">
        <v>144525.617</v>
      </c>
      <c r="S360" t="s">
        <v>33</v>
      </c>
      <c r="T360" t="s">
        <v>34</v>
      </c>
      <c r="U360" s="1">
        <v>45530.115486111114</v>
      </c>
      <c r="V360" t="s">
        <v>34</v>
      </c>
      <c r="W360" s="1">
        <v>45530.115486111114</v>
      </c>
      <c r="Y360">
        <v>6.6020000000000002E-3</v>
      </c>
      <c r="Z360">
        <v>0</v>
      </c>
      <c r="AA360">
        <v>3686.5648999999999</v>
      </c>
    </row>
    <row r="361" spans="1:27" x14ac:dyDescent="0.25">
      <c r="A361" t="s">
        <v>152</v>
      </c>
      <c r="B361" t="s">
        <v>153</v>
      </c>
      <c r="C361" t="s">
        <v>158</v>
      </c>
      <c r="D361" t="s">
        <v>30</v>
      </c>
      <c r="E361">
        <v>47.566417000000001</v>
      </c>
      <c r="F361">
        <v>-122.27685</v>
      </c>
      <c r="G361" t="s">
        <v>31</v>
      </c>
      <c r="H361" t="s">
        <v>30</v>
      </c>
      <c r="I361" t="s">
        <v>30</v>
      </c>
      <c r="J361" t="s">
        <v>31</v>
      </c>
      <c r="K361" t="s">
        <v>30</v>
      </c>
      <c r="L361">
        <v>127</v>
      </c>
      <c r="M361">
        <v>38382</v>
      </c>
      <c r="N361" t="s">
        <v>155</v>
      </c>
      <c r="O361">
        <v>0</v>
      </c>
      <c r="P361" t="s">
        <v>30</v>
      </c>
      <c r="Q361">
        <v>0.23997099999999999</v>
      </c>
      <c r="R361">
        <v>10453.14328</v>
      </c>
      <c r="S361" t="s">
        <v>33</v>
      </c>
      <c r="T361" t="s">
        <v>34</v>
      </c>
      <c r="U361" s="1">
        <v>45530.115486111114</v>
      </c>
      <c r="V361" t="s">
        <v>34</v>
      </c>
      <c r="W361" s="1">
        <v>45530.115486111114</v>
      </c>
      <c r="Y361">
        <v>1.397E-3</v>
      </c>
      <c r="Z361">
        <v>0</v>
      </c>
      <c r="AA361">
        <v>654.29963699999996</v>
      </c>
    </row>
    <row r="362" spans="1:27" x14ac:dyDescent="0.25">
      <c r="A362" t="s">
        <v>152</v>
      </c>
      <c r="B362" t="s">
        <v>153</v>
      </c>
      <c r="C362" t="s">
        <v>158</v>
      </c>
      <c r="D362" t="s">
        <v>30</v>
      </c>
      <c r="E362">
        <v>47.566417000000001</v>
      </c>
      <c r="F362">
        <v>-122.27685</v>
      </c>
      <c r="G362" t="s">
        <v>31</v>
      </c>
      <c r="H362" t="s">
        <v>30</v>
      </c>
      <c r="I362" t="s">
        <v>30</v>
      </c>
      <c r="J362" t="s">
        <v>31</v>
      </c>
      <c r="K362" t="s">
        <v>30</v>
      </c>
      <c r="L362">
        <v>127</v>
      </c>
      <c r="M362">
        <v>38874</v>
      </c>
      <c r="N362" t="s">
        <v>155</v>
      </c>
      <c r="O362">
        <v>3</v>
      </c>
      <c r="P362" s="1">
        <v>44817.379837962966</v>
      </c>
      <c r="Q362">
        <v>0.37452000000000002</v>
      </c>
      <c r="R362">
        <v>16314.106064</v>
      </c>
      <c r="S362" t="s">
        <v>33</v>
      </c>
      <c r="T362" t="s">
        <v>34</v>
      </c>
      <c r="U362" s="1">
        <v>45530.115486111114</v>
      </c>
      <c r="V362" t="s">
        <v>34</v>
      </c>
      <c r="W362" s="1">
        <v>45530.115486111114</v>
      </c>
      <c r="Y362">
        <v>1.2279999999999999E-3</v>
      </c>
      <c r="Z362">
        <v>0</v>
      </c>
      <c r="AA362">
        <v>656.85067500000002</v>
      </c>
    </row>
    <row r="363" spans="1:27" x14ac:dyDescent="0.25">
      <c r="A363" t="s">
        <v>152</v>
      </c>
      <c r="B363" t="s">
        <v>153</v>
      </c>
      <c r="C363" t="s">
        <v>158</v>
      </c>
      <c r="D363" t="s">
        <v>30</v>
      </c>
      <c r="E363">
        <v>47.566417000000001</v>
      </c>
      <c r="F363">
        <v>-122.27685</v>
      </c>
      <c r="G363" t="s">
        <v>31</v>
      </c>
      <c r="H363" t="s">
        <v>30</v>
      </c>
      <c r="I363" t="s">
        <v>30</v>
      </c>
      <c r="J363" t="s">
        <v>31</v>
      </c>
      <c r="K363" t="s">
        <v>30</v>
      </c>
      <c r="L363">
        <v>127</v>
      </c>
      <c r="M363">
        <v>40591</v>
      </c>
      <c r="N363" t="s">
        <v>155</v>
      </c>
      <c r="O363">
        <v>0</v>
      </c>
      <c r="P363" s="1">
        <v>44062.125</v>
      </c>
      <c r="Q363">
        <v>3.3178519999999998</v>
      </c>
      <c r="R363">
        <v>144525.617</v>
      </c>
      <c r="S363" t="s">
        <v>33</v>
      </c>
      <c r="T363" t="s">
        <v>34</v>
      </c>
      <c r="U363" s="1">
        <v>45530.115486111114</v>
      </c>
      <c r="V363" t="s">
        <v>34</v>
      </c>
      <c r="W363" s="1">
        <v>45530.115486111114</v>
      </c>
      <c r="Y363">
        <v>5.62E-4</v>
      </c>
      <c r="Z363">
        <v>0</v>
      </c>
      <c r="AA363">
        <v>32.575409999999998</v>
      </c>
    </row>
    <row r="364" spans="1:27" x14ac:dyDescent="0.25">
      <c r="A364" t="s">
        <v>152</v>
      </c>
      <c r="B364" t="s">
        <v>153</v>
      </c>
      <c r="C364" t="s">
        <v>159</v>
      </c>
      <c r="D364" t="s">
        <v>30</v>
      </c>
      <c r="E364">
        <v>47.568016999999998</v>
      </c>
      <c r="F364">
        <v>-122.27716700000001</v>
      </c>
      <c r="G364" t="s">
        <v>31</v>
      </c>
      <c r="H364" t="s">
        <v>30</v>
      </c>
      <c r="I364" t="s">
        <v>31</v>
      </c>
      <c r="J364" t="s">
        <v>31</v>
      </c>
      <c r="K364" t="s">
        <v>30</v>
      </c>
      <c r="L364">
        <v>128</v>
      </c>
      <c r="M364">
        <v>39335</v>
      </c>
      <c r="N364" t="s">
        <v>155</v>
      </c>
      <c r="O364">
        <v>2</v>
      </c>
      <c r="P364" s="1">
        <v>44817.379837962966</v>
      </c>
      <c r="Q364">
        <v>0.47896899999999998</v>
      </c>
      <c r="R364">
        <v>20863.884214000002</v>
      </c>
      <c r="S364" t="s">
        <v>33</v>
      </c>
      <c r="T364" t="s">
        <v>34</v>
      </c>
      <c r="U364" s="1">
        <v>45530.115486111114</v>
      </c>
      <c r="V364" t="s">
        <v>34</v>
      </c>
      <c r="W364" s="1">
        <v>45530.115486111114</v>
      </c>
      <c r="Y364">
        <v>5.1099999999999995E-4</v>
      </c>
      <c r="Z364">
        <v>0</v>
      </c>
      <c r="AA364">
        <v>42.784984000000001</v>
      </c>
    </row>
    <row r="365" spans="1:27" x14ac:dyDescent="0.25">
      <c r="A365" t="s">
        <v>152</v>
      </c>
      <c r="B365" t="s">
        <v>153</v>
      </c>
      <c r="C365" t="s">
        <v>159</v>
      </c>
      <c r="D365" t="s">
        <v>30</v>
      </c>
      <c r="E365">
        <v>47.568016999999998</v>
      </c>
      <c r="F365">
        <v>-122.27716700000001</v>
      </c>
      <c r="G365" t="s">
        <v>31</v>
      </c>
      <c r="H365" t="s">
        <v>30</v>
      </c>
      <c r="I365" t="s">
        <v>31</v>
      </c>
      <c r="J365" t="s">
        <v>31</v>
      </c>
      <c r="K365" t="s">
        <v>30</v>
      </c>
      <c r="L365">
        <v>128</v>
      </c>
      <c r="M365">
        <v>39654</v>
      </c>
      <c r="N365" t="s">
        <v>155</v>
      </c>
      <c r="O365">
        <v>0</v>
      </c>
      <c r="P365" s="1">
        <v>41560.666666666664</v>
      </c>
      <c r="Q365">
        <v>0.13081899999999999</v>
      </c>
      <c r="R365">
        <v>5698.466179</v>
      </c>
      <c r="S365" t="s">
        <v>33</v>
      </c>
      <c r="T365" t="s">
        <v>34</v>
      </c>
      <c r="U365" s="1">
        <v>45530.115486111114</v>
      </c>
      <c r="V365" t="s">
        <v>34</v>
      </c>
      <c r="W365" s="1">
        <v>45530.115486111114</v>
      </c>
      <c r="Y365">
        <v>1.0070000000000001E-3</v>
      </c>
      <c r="Z365">
        <v>0</v>
      </c>
      <c r="AA365">
        <v>529.41975600000001</v>
      </c>
    </row>
    <row r="366" spans="1:27" x14ac:dyDescent="0.25">
      <c r="A366" t="s">
        <v>152</v>
      </c>
      <c r="B366" t="s">
        <v>153</v>
      </c>
      <c r="C366" t="s">
        <v>159</v>
      </c>
      <c r="D366" t="s">
        <v>30</v>
      </c>
      <c r="E366">
        <v>47.568016999999998</v>
      </c>
      <c r="F366">
        <v>-122.27716700000001</v>
      </c>
      <c r="G366" t="s">
        <v>31</v>
      </c>
      <c r="H366" t="s">
        <v>30</v>
      </c>
      <c r="I366" t="s">
        <v>31</v>
      </c>
      <c r="J366" t="s">
        <v>31</v>
      </c>
      <c r="K366" t="s">
        <v>30</v>
      </c>
      <c r="L366">
        <v>128</v>
      </c>
      <c r="M366">
        <v>39806</v>
      </c>
      <c r="N366" t="s">
        <v>155</v>
      </c>
      <c r="O366">
        <v>0</v>
      </c>
      <c r="P366" s="1">
        <v>44817.379837962966</v>
      </c>
      <c r="Q366">
        <v>0.91870300000000005</v>
      </c>
      <c r="R366">
        <v>40018.682328000003</v>
      </c>
      <c r="S366" t="s">
        <v>33</v>
      </c>
      <c r="T366" t="s">
        <v>34</v>
      </c>
      <c r="U366" s="1">
        <v>45530.115486111114</v>
      </c>
      <c r="V366" t="s">
        <v>34</v>
      </c>
      <c r="W366" s="1">
        <v>45530.115486111114</v>
      </c>
      <c r="Y366">
        <v>2.1670000000000001E-3</v>
      </c>
      <c r="Z366">
        <v>0</v>
      </c>
      <c r="AA366">
        <v>1772.5672649999999</v>
      </c>
    </row>
    <row r="367" spans="1:27" x14ac:dyDescent="0.25">
      <c r="A367" t="s">
        <v>152</v>
      </c>
      <c r="B367" t="s">
        <v>153</v>
      </c>
      <c r="C367" t="s">
        <v>159</v>
      </c>
      <c r="D367" t="s">
        <v>30</v>
      </c>
      <c r="E367">
        <v>47.568016999999998</v>
      </c>
      <c r="F367">
        <v>-122.27716700000001</v>
      </c>
      <c r="G367" t="s">
        <v>31</v>
      </c>
      <c r="H367" t="s">
        <v>30</v>
      </c>
      <c r="I367" t="s">
        <v>31</v>
      </c>
      <c r="J367" t="s">
        <v>31</v>
      </c>
      <c r="K367" t="s">
        <v>30</v>
      </c>
      <c r="L367">
        <v>128</v>
      </c>
      <c r="M367">
        <v>39949</v>
      </c>
      <c r="N367" t="s">
        <v>155</v>
      </c>
      <c r="O367">
        <v>3</v>
      </c>
      <c r="P367" s="1">
        <v>42619.666666666664</v>
      </c>
      <c r="Q367">
        <v>0.51626399999999995</v>
      </c>
      <c r="R367">
        <v>22488.465236</v>
      </c>
      <c r="S367" t="s">
        <v>33</v>
      </c>
      <c r="T367" t="s">
        <v>34</v>
      </c>
      <c r="U367" s="1">
        <v>45530.115486111114</v>
      </c>
      <c r="V367" t="s">
        <v>34</v>
      </c>
      <c r="W367" s="1">
        <v>45530.115486111114</v>
      </c>
      <c r="Y367">
        <v>7.7999999999999999E-4</v>
      </c>
      <c r="Z367">
        <v>0</v>
      </c>
      <c r="AA367">
        <v>267.26794899999999</v>
      </c>
    </row>
    <row r="368" spans="1:27" x14ac:dyDescent="0.25">
      <c r="A368" t="s">
        <v>152</v>
      </c>
      <c r="B368" t="s">
        <v>153</v>
      </c>
      <c r="C368" t="s">
        <v>159</v>
      </c>
      <c r="D368" t="s">
        <v>30</v>
      </c>
      <c r="E368">
        <v>47.568016999999998</v>
      </c>
      <c r="F368">
        <v>-122.27716700000001</v>
      </c>
      <c r="G368" t="s">
        <v>31</v>
      </c>
      <c r="H368" t="s">
        <v>30</v>
      </c>
      <c r="I368" t="s">
        <v>31</v>
      </c>
      <c r="J368" t="s">
        <v>31</v>
      </c>
      <c r="K368" t="s">
        <v>30</v>
      </c>
      <c r="L368">
        <v>128</v>
      </c>
      <c r="M368">
        <v>40522</v>
      </c>
      <c r="N368" t="s">
        <v>155</v>
      </c>
      <c r="O368">
        <v>3</v>
      </c>
      <c r="P368" s="1">
        <v>45191.291666666664</v>
      </c>
      <c r="Q368">
        <v>0.363647</v>
      </c>
      <c r="R368">
        <v>15840.479753</v>
      </c>
      <c r="S368" t="s">
        <v>33</v>
      </c>
      <c r="T368" t="s">
        <v>34</v>
      </c>
      <c r="U368" s="1">
        <v>45530.115486111114</v>
      </c>
      <c r="V368" t="s">
        <v>34</v>
      </c>
      <c r="W368" s="1">
        <v>45530.115486111114</v>
      </c>
      <c r="Y368">
        <v>1.8289999999999999E-3</v>
      </c>
      <c r="Z368">
        <v>0</v>
      </c>
      <c r="AA368">
        <v>1077.6045349999999</v>
      </c>
    </row>
    <row r="369" spans="1:27" x14ac:dyDescent="0.25">
      <c r="A369" t="s">
        <v>152</v>
      </c>
      <c r="B369" t="s">
        <v>153</v>
      </c>
      <c r="C369" t="s">
        <v>159</v>
      </c>
      <c r="D369" t="s">
        <v>30</v>
      </c>
      <c r="E369">
        <v>47.568016999999998</v>
      </c>
      <c r="F369">
        <v>-122.27716700000001</v>
      </c>
      <c r="G369" t="s">
        <v>31</v>
      </c>
      <c r="H369" t="s">
        <v>30</v>
      </c>
      <c r="I369" t="s">
        <v>31</v>
      </c>
      <c r="J369" t="s">
        <v>31</v>
      </c>
      <c r="K369" t="s">
        <v>30</v>
      </c>
      <c r="L369">
        <v>128</v>
      </c>
      <c r="M369">
        <v>40590</v>
      </c>
      <c r="N369" t="s">
        <v>155</v>
      </c>
      <c r="O369">
        <v>1</v>
      </c>
      <c r="P369" s="1">
        <v>44062.125</v>
      </c>
      <c r="Q369">
        <v>0.75972200000000001</v>
      </c>
      <c r="R369">
        <v>33093.494057999997</v>
      </c>
      <c r="S369" t="s">
        <v>33</v>
      </c>
      <c r="T369" t="s">
        <v>34</v>
      </c>
      <c r="U369" s="1">
        <v>45530.115486111114</v>
      </c>
      <c r="V369" t="s">
        <v>34</v>
      </c>
      <c r="W369" s="1">
        <v>45530.115486111114</v>
      </c>
      <c r="Y369">
        <v>2.5900000000000001E-4</v>
      </c>
      <c r="Z369">
        <v>0</v>
      </c>
      <c r="AA369">
        <v>13.555479</v>
      </c>
    </row>
    <row r="370" spans="1:27" x14ac:dyDescent="0.25">
      <c r="A370" t="s">
        <v>152</v>
      </c>
      <c r="B370" t="s">
        <v>153</v>
      </c>
      <c r="C370" t="s">
        <v>159</v>
      </c>
      <c r="D370" t="s">
        <v>30</v>
      </c>
      <c r="E370">
        <v>47.568016999999998</v>
      </c>
      <c r="F370">
        <v>-122.27716700000001</v>
      </c>
      <c r="G370" t="s">
        <v>31</v>
      </c>
      <c r="H370" t="s">
        <v>30</v>
      </c>
      <c r="I370" t="s">
        <v>31</v>
      </c>
      <c r="J370" t="s">
        <v>31</v>
      </c>
      <c r="K370" t="s">
        <v>30</v>
      </c>
      <c r="L370">
        <v>128</v>
      </c>
      <c r="M370">
        <v>40591</v>
      </c>
      <c r="N370" t="s">
        <v>155</v>
      </c>
      <c r="O370">
        <v>0</v>
      </c>
      <c r="P370" s="1">
        <v>44062.125</v>
      </c>
      <c r="Q370">
        <v>3.3178519999999998</v>
      </c>
      <c r="R370">
        <v>144525.617</v>
      </c>
      <c r="S370" t="s">
        <v>33</v>
      </c>
      <c r="T370" t="s">
        <v>34</v>
      </c>
      <c r="U370" s="1">
        <v>45530.115486111114</v>
      </c>
      <c r="V370" t="s">
        <v>34</v>
      </c>
      <c r="W370" s="1">
        <v>45530.115486111114</v>
      </c>
      <c r="Y370">
        <v>2.1380000000000001E-3</v>
      </c>
      <c r="Z370">
        <v>0</v>
      </c>
      <c r="AA370">
        <v>1130.622347</v>
      </c>
    </row>
    <row r="371" spans="1:27" x14ac:dyDescent="0.25">
      <c r="A371" t="s">
        <v>160</v>
      </c>
      <c r="B371" t="s">
        <v>161</v>
      </c>
      <c r="C371" t="s">
        <v>162</v>
      </c>
      <c r="D371" t="s">
        <v>30</v>
      </c>
      <c r="E371">
        <v>47.690150000000003</v>
      </c>
      <c r="F371">
        <v>-122.40006700000001</v>
      </c>
      <c r="G371" t="s">
        <v>31</v>
      </c>
      <c r="H371" t="s">
        <v>30</v>
      </c>
      <c r="I371" t="s">
        <v>31</v>
      </c>
      <c r="J371" t="s">
        <v>31</v>
      </c>
      <c r="K371" t="s">
        <v>30</v>
      </c>
      <c r="L371">
        <v>130</v>
      </c>
      <c r="M371">
        <v>39016</v>
      </c>
      <c r="N371" t="s">
        <v>163</v>
      </c>
      <c r="O371">
        <v>3</v>
      </c>
      <c r="P371" s="1">
        <v>42240.666666666664</v>
      </c>
      <c r="Q371">
        <v>0.32158700000000001</v>
      </c>
      <c r="R371">
        <v>14008.348115999999</v>
      </c>
      <c r="S371" t="s">
        <v>33</v>
      </c>
      <c r="T371" t="s">
        <v>34</v>
      </c>
      <c r="U371" s="1">
        <v>45530.115486111114</v>
      </c>
      <c r="V371" t="s">
        <v>34</v>
      </c>
      <c r="W371" s="1">
        <v>45530.115486111114</v>
      </c>
      <c r="Y371">
        <v>1.3159999999999999E-3</v>
      </c>
      <c r="Z371">
        <v>0</v>
      </c>
      <c r="AA371">
        <v>800.99706800000001</v>
      </c>
    </row>
    <row r="372" spans="1:27" x14ac:dyDescent="0.25">
      <c r="A372" t="s">
        <v>160</v>
      </c>
      <c r="B372" t="s">
        <v>161</v>
      </c>
      <c r="C372" t="s">
        <v>162</v>
      </c>
      <c r="D372" t="s">
        <v>30</v>
      </c>
      <c r="E372">
        <v>47.690150000000003</v>
      </c>
      <c r="F372">
        <v>-122.40006700000001</v>
      </c>
      <c r="G372" t="s">
        <v>31</v>
      </c>
      <c r="H372" t="s">
        <v>30</v>
      </c>
      <c r="I372" t="s">
        <v>31</v>
      </c>
      <c r="J372" t="s">
        <v>31</v>
      </c>
      <c r="K372" t="s">
        <v>30</v>
      </c>
      <c r="L372">
        <v>130</v>
      </c>
      <c r="M372">
        <v>39245</v>
      </c>
      <c r="N372" t="s">
        <v>163</v>
      </c>
      <c r="O372">
        <v>2</v>
      </c>
      <c r="P372" s="1">
        <v>42590.666666666664</v>
      </c>
      <c r="Q372">
        <v>0.226079</v>
      </c>
      <c r="R372">
        <v>9847.9955819999996</v>
      </c>
      <c r="S372" t="s">
        <v>33</v>
      </c>
      <c r="T372" t="s">
        <v>34</v>
      </c>
      <c r="U372" s="1">
        <v>45530.115486111114</v>
      </c>
      <c r="V372" t="s">
        <v>34</v>
      </c>
      <c r="W372" s="1">
        <v>45530.115486111114</v>
      </c>
      <c r="Y372">
        <v>4.15E-4</v>
      </c>
      <c r="Z372">
        <v>0</v>
      </c>
      <c r="AA372">
        <v>60.341738999999997</v>
      </c>
    </row>
    <row r="373" spans="1:27" x14ac:dyDescent="0.25">
      <c r="A373" t="s">
        <v>160</v>
      </c>
      <c r="B373" t="s">
        <v>161</v>
      </c>
      <c r="C373" t="s">
        <v>162</v>
      </c>
      <c r="D373" t="s">
        <v>30</v>
      </c>
      <c r="E373">
        <v>47.690150000000003</v>
      </c>
      <c r="F373">
        <v>-122.40006700000001</v>
      </c>
      <c r="G373" t="s">
        <v>31</v>
      </c>
      <c r="H373" t="s">
        <v>30</v>
      </c>
      <c r="I373" t="s">
        <v>31</v>
      </c>
      <c r="J373" t="s">
        <v>31</v>
      </c>
      <c r="K373" t="s">
        <v>30</v>
      </c>
      <c r="L373">
        <v>130</v>
      </c>
      <c r="M373">
        <v>39418</v>
      </c>
      <c r="N373" t="s">
        <v>163</v>
      </c>
      <c r="O373">
        <v>0</v>
      </c>
      <c r="P373" s="1">
        <v>41523.666666666664</v>
      </c>
      <c r="Q373">
        <v>2.3218040000000002</v>
      </c>
      <c r="R373">
        <v>101137.767475</v>
      </c>
      <c r="S373" t="s">
        <v>33</v>
      </c>
      <c r="T373" t="s">
        <v>34</v>
      </c>
      <c r="U373" s="1">
        <v>45530.115486111114</v>
      </c>
      <c r="V373" t="s">
        <v>34</v>
      </c>
      <c r="W373" s="1">
        <v>45530.115486111114</v>
      </c>
      <c r="Y373">
        <v>1.8569999999999999E-3</v>
      </c>
      <c r="Z373">
        <v>0</v>
      </c>
      <c r="AA373">
        <v>1248.347131</v>
      </c>
    </row>
    <row r="374" spans="1:27" x14ac:dyDescent="0.25">
      <c r="A374" t="s">
        <v>160</v>
      </c>
      <c r="B374" t="s">
        <v>161</v>
      </c>
      <c r="C374" t="s">
        <v>162</v>
      </c>
      <c r="D374" t="s">
        <v>30</v>
      </c>
      <c r="E374">
        <v>47.690150000000003</v>
      </c>
      <c r="F374">
        <v>-122.40006700000001</v>
      </c>
      <c r="G374" t="s">
        <v>31</v>
      </c>
      <c r="H374" t="s">
        <v>30</v>
      </c>
      <c r="I374" t="s">
        <v>31</v>
      </c>
      <c r="J374" t="s">
        <v>31</v>
      </c>
      <c r="K374" t="s">
        <v>30</v>
      </c>
      <c r="L374">
        <v>130</v>
      </c>
      <c r="M374">
        <v>39500</v>
      </c>
      <c r="N374" t="s">
        <v>163</v>
      </c>
      <c r="O374">
        <v>3</v>
      </c>
      <c r="P374" s="1">
        <v>43013.666666666664</v>
      </c>
      <c r="Q374">
        <v>1.66153</v>
      </c>
      <c r="R374">
        <v>72376.266621999996</v>
      </c>
      <c r="S374" t="s">
        <v>33</v>
      </c>
      <c r="T374" t="s">
        <v>34</v>
      </c>
      <c r="U374" s="1">
        <v>45530.115486111114</v>
      </c>
      <c r="V374" t="s">
        <v>34</v>
      </c>
      <c r="W374" s="1">
        <v>45530.115486111114</v>
      </c>
      <c r="Y374">
        <v>1.5659999999999999E-3</v>
      </c>
      <c r="Z374">
        <v>0</v>
      </c>
      <c r="AA374">
        <v>1314.5266449999999</v>
      </c>
    </row>
    <row r="375" spans="1:27" x14ac:dyDescent="0.25">
      <c r="A375" t="s">
        <v>160</v>
      </c>
      <c r="B375" t="s">
        <v>161</v>
      </c>
      <c r="C375" t="s">
        <v>164</v>
      </c>
      <c r="D375" t="s">
        <v>30</v>
      </c>
      <c r="E375">
        <v>47.692050000000002</v>
      </c>
      <c r="F375">
        <v>-122.401417</v>
      </c>
      <c r="G375" t="s">
        <v>30</v>
      </c>
      <c r="H375" t="s">
        <v>30</v>
      </c>
      <c r="I375" t="s">
        <v>30</v>
      </c>
      <c r="J375" t="s">
        <v>31</v>
      </c>
      <c r="K375" t="s">
        <v>30</v>
      </c>
      <c r="L375">
        <v>131</v>
      </c>
      <c r="M375">
        <v>39208</v>
      </c>
      <c r="N375" t="s">
        <v>163</v>
      </c>
      <c r="O375">
        <v>3</v>
      </c>
      <c r="P375" s="1">
        <v>41897.666666666664</v>
      </c>
      <c r="Q375">
        <v>3.1616680000000001</v>
      </c>
      <c r="R375">
        <v>137722.27605499999</v>
      </c>
      <c r="S375" t="s">
        <v>33</v>
      </c>
      <c r="T375" t="s">
        <v>34</v>
      </c>
      <c r="U375" s="1">
        <v>45530.115486111114</v>
      </c>
      <c r="V375" t="s">
        <v>34</v>
      </c>
      <c r="W375" s="1">
        <v>45530.115486111114</v>
      </c>
      <c r="Y375">
        <v>2.9099999999999998E-3</v>
      </c>
      <c r="Z375">
        <v>9.9999999999999995E-7</v>
      </c>
      <c r="AA375">
        <v>4790.4706299999998</v>
      </c>
    </row>
    <row r="376" spans="1:27" x14ac:dyDescent="0.25">
      <c r="A376" t="s">
        <v>160</v>
      </c>
      <c r="B376" t="s">
        <v>161</v>
      </c>
      <c r="C376" t="s">
        <v>164</v>
      </c>
      <c r="D376" t="s">
        <v>30</v>
      </c>
      <c r="E376">
        <v>47.692050000000002</v>
      </c>
      <c r="F376">
        <v>-122.401417</v>
      </c>
      <c r="G376" t="s">
        <v>30</v>
      </c>
      <c r="H376" t="s">
        <v>30</v>
      </c>
      <c r="I376" t="s">
        <v>30</v>
      </c>
      <c r="J376" t="s">
        <v>31</v>
      </c>
      <c r="K376" t="s">
        <v>30</v>
      </c>
      <c r="L376">
        <v>131</v>
      </c>
      <c r="M376">
        <v>39880</v>
      </c>
      <c r="N376" t="s">
        <v>163</v>
      </c>
      <c r="O376">
        <v>3</v>
      </c>
      <c r="P376" s="1">
        <v>41523.666666666664</v>
      </c>
      <c r="Q376">
        <v>0.939612</v>
      </c>
      <c r="R376">
        <v>40929.511213999998</v>
      </c>
      <c r="S376" t="s">
        <v>33</v>
      </c>
      <c r="T376" t="s">
        <v>34</v>
      </c>
      <c r="U376" s="1">
        <v>45530.115486111114</v>
      </c>
      <c r="V376" t="s">
        <v>34</v>
      </c>
      <c r="W376" s="1">
        <v>45530.115486111114</v>
      </c>
      <c r="Y376">
        <v>1.1249999999999999E-3</v>
      </c>
      <c r="Z376">
        <v>0</v>
      </c>
      <c r="AA376">
        <v>500.54859599999997</v>
      </c>
    </row>
    <row r="377" spans="1:27" x14ac:dyDescent="0.25">
      <c r="A377" t="s">
        <v>160</v>
      </c>
      <c r="B377" t="s">
        <v>161</v>
      </c>
      <c r="C377" t="s">
        <v>164</v>
      </c>
      <c r="D377" t="s">
        <v>30</v>
      </c>
      <c r="E377">
        <v>47.692050000000002</v>
      </c>
      <c r="F377">
        <v>-122.401417</v>
      </c>
      <c r="G377" t="s">
        <v>30</v>
      </c>
      <c r="H377" t="s">
        <v>30</v>
      </c>
      <c r="I377" t="s">
        <v>30</v>
      </c>
      <c r="J377" t="s">
        <v>31</v>
      </c>
      <c r="K377" t="s">
        <v>30</v>
      </c>
      <c r="L377">
        <v>131</v>
      </c>
      <c r="M377">
        <v>39941</v>
      </c>
      <c r="N377" t="s">
        <v>163</v>
      </c>
      <c r="O377">
        <v>3</v>
      </c>
      <c r="P377" s="1">
        <v>42590.666666666664</v>
      </c>
      <c r="Q377">
        <v>1.5551250000000001</v>
      </c>
      <c r="R377">
        <v>67741.256125999993</v>
      </c>
      <c r="S377" t="s">
        <v>33</v>
      </c>
      <c r="T377" t="s">
        <v>34</v>
      </c>
      <c r="U377" s="1">
        <v>45530.115486111114</v>
      </c>
      <c r="V377" t="s">
        <v>34</v>
      </c>
      <c r="W377" s="1">
        <v>45530.115486111114</v>
      </c>
      <c r="Y377">
        <v>1.885E-3</v>
      </c>
      <c r="Z377">
        <v>0</v>
      </c>
      <c r="AA377">
        <v>1461.0857960000001</v>
      </c>
    </row>
    <row r="378" spans="1:27" x14ac:dyDescent="0.25">
      <c r="A378" t="s">
        <v>160</v>
      </c>
      <c r="B378" t="s">
        <v>161</v>
      </c>
      <c r="C378" t="s">
        <v>165</v>
      </c>
      <c r="D378" t="s">
        <v>30</v>
      </c>
      <c r="E378">
        <v>47.692767000000003</v>
      </c>
      <c r="F378">
        <v>-122.404617</v>
      </c>
      <c r="G378" t="s">
        <v>31</v>
      </c>
      <c r="H378" t="s">
        <v>31</v>
      </c>
      <c r="I378" t="s">
        <v>30</v>
      </c>
      <c r="J378" t="s">
        <v>31</v>
      </c>
      <c r="K378" t="s">
        <v>30</v>
      </c>
      <c r="L378">
        <v>134</v>
      </c>
      <c r="M378">
        <v>39416</v>
      </c>
      <c r="N378" t="s">
        <v>163</v>
      </c>
      <c r="O378">
        <v>0</v>
      </c>
      <c r="P378" s="1">
        <v>41523.666666666664</v>
      </c>
      <c r="Q378">
        <v>0.29508499999999999</v>
      </c>
      <c r="R378">
        <v>12853.894848</v>
      </c>
      <c r="S378" t="s">
        <v>33</v>
      </c>
      <c r="T378" t="s">
        <v>34</v>
      </c>
      <c r="U378" s="1">
        <v>45530.115486111114</v>
      </c>
      <c r="V378" t="s">
        <v>34</v>
      </c>
      <c r="W378" s="1">
        <v>45530.115486111114</v>
      </c>
      <c r="Y378">
        <v>8.3100000000000003E-4</v>
      </c>
      <c r="Z378">
        <v>0</v>
      </c>
      <c r="AA378">
        <v>157.11943400000001</v>
      </c>
    </row>
    <row r="379" spans="1:27" x14ac:dyDescent="0.25">
      <c r="A379" t="s">
        <v>160</v>
      </c>
      <c r="B379" t="s">
        <v>161</v>
      </c>
      <c r="C379" t="s">
        <v>165</v>
      </c>
      <c r="D379" t="s">
        <v>30</v>
      </c>
      <c r="E379">
        <v>47.692767000000003</v>
      </c>
      <c r="F379">
        <v>-122.404617</v>
      </c>
      <c r="G379" t="s">
        <v>31</v>
      </c>
      <c r="H379" t="s">
        <v>31</v>
      </c>
      <c r="I379" t="s">
        <v>30</v>
      </c>
      <c r="J379" t="s">
        <v>31</v>
      </c>
      <c r="K379" t="s">
        <v>30</v>
      </c>
      <c r="L379">
        <v>134</v>
      </c>
      <c r="M379">
        <v>40521</v>
      </c>
      <c r="N379" t="s">
        <v>163</v>
      </c>
      <c r="O379">
        <v>3</v>
      </c>
      <c r="P379" s="1">
        <v>45197.958333333336</v>
      </c>
      <c r="Q379">
        <v>0.429317</v>
      </c>
      <c r="R379">
        <v>18701.065439999998</v>
      </c>
      <c r="S379" t="s">
        <v>33</v>
      </c>
      <c r="T379" t="s">
        <v>34</v>
      </c>
      <c r="U379" s="1">
        <v>45530.115486111114</v>
      </c>
      <c r="V379" t="s">
        <v>34</v>
      </c>
      <c r="W379" s="1">
        <v>45530.115486111114</v>
      </c>
      <c r="Y379">
        <v>1.9269999999999999E-3</v>
      </c>
      <c r="Z379">
        <v>0</v>
      </c>
      <c r="AA379">
        <v>794.11819400000002</v>
      </c>
    </row>
    <row r="380" spans="1:27" x14ac:dyDescent="0.25">
      <c r="A380" t="s">
        <v>160</v>
      </c>
      <c r="B380" t="s">
        <v>161</v>
      </c>
      <c r="C380" t="s">
        <v>165</v>
      </c>
      <c r="D380" t="s">
        <v>30</v>
      </c>
      <c r="E380">
        <v>47.692767000000003</v>
      </c>
      <c r="F380">
        <v>-122.404617</v>
      </c>
      <c r="G380" t="s">
        <v>31</v>
      </c>
      <c r="H380" t="s">
        <v>31</v>
      </c>
      <c r="I380" t="s">
        <v>30</v>
      </c>
      <c r="J380" t="s">
        <v>31</v>
      </c>
      <c r="K380" t="s">
        <v>30</v>
      </c>
      <c r="L380">
        <v>134</v>
      </c>
      <c r="M380">
        <v>40574</v>
      </c>
      <c r="N380" t="s">
        <v>163</v>
      </c>
      <c r="O380">
        <v>1</v>
      </c>
      <c r="P380" s="1">
        <v>45197.958333333336</v>
      </c>
      <c r="Q380">
        <v>1.348751</v>
      </c>
      <c r="R380">
        <v>58751.600257999999</v>
      </c>
      <c r="S380" t="s">
        <v>33</v>
      </c>
      <c r="T380" t="s">
        <v>34</v>
      </c>
      <c r="U380" s="1">
        <v>45530.115486111114</v>
      </c>
      <c r="V380" t="s">
        <v>34</v>
      </c>
      <c r="W380" s="1">
        <v>45530.115486111114</v>
      </c>
      <c r="Y380">
        <v>3.3649999999999999E-3</v>
      </c>
      <c r="Z380">
        <v>0</v>
      </c>
      <c r="AA380">
        <v>2641.3024049999999</v>
      </c>
    </row>
    <row r="381" spans="1:27" x14ac:dyDescent="0.25">
      <c r="A381" t="s">
        <v>160</v>
      </c>
      <c r="B381" t="s">
        <v>161</v>
      </c>
      <c r="C381" t="s">
        <v>166</v>
      </c>
      <c r="D381" t="s">
        <v>30</v>
      </c>
      <c r="E381">
        <v>47.69415</v>
      </c>
      <c r="F381">
        <v>-122.40455</v>
      </c>
      <c r="G381" t="s">
        <v>30</v>
      </c>
      <c r="H381" t="s">
        <v>30</v>
      </c>
      <c r="I381" t="s">
        <v>30</v>
      </c>
      <c r="J381" t="s">
        <v>31</v>
      </c>
      <c r="K381" t="s">
        <v>30</v>
      </c>
      <c r="L381">
        <v>135</v>
      </c>
      <c r="M381">
        <v>39194</v>
      </c>
      <c r="N381" t="s">
        <v>163</v>
      </c>
      <c r="O381">
        <v>3</v>
      </c>
      <c r="P381" s="1">
        <v>41523.666666666664</v>
      </c>
      <c r="Q381">
        <v>1.33684</v>
      </c>
      <c r="R381">
        <v>58232.736298999997</v>
      </c>
      <c r="S381" t="s">
        <v>33</v>
      </c>
      <c r="T381" t="s">
        <v>34</v>
      </c>
      <c r="U381" s="1">
        <v>45530.115486111114</v>
      </c>
      <c r="V381" t="s">
        <v>34</v>
      </c>
      <c r="W381" s="1">
        <v>45530.115486111114</v>
      </c>
      <c r="Y381">
        <v>7.0800000000000004E-3</v>
      </c>
      <c r="Z381">
        <v>0</v>
      </c>
      <c r="AA381">
        <v>3123.1133450000002</v>
      </c>
    </row>
    <row r="382" spans="1:27" x14ac:dyDescent="0.25">
      <c r="A382" t="s">
        <v>160</v>
      </c>
      <c r="B382" t="s">
        <v>161</v>
      </c>
      <c r="C382" t="s">
        <v>166</v>
      </c>
      <c r="D382" t="s">
        <v>30</v>
      </c>
      <c r="E382">
        <v>47.69415</v>
      </c>
      <c r="F382">
        <v>-122.40455</v>
      </c>
      <c r="G382" t="s">
        <v>30</v>
      </c>
      <c r="H382" t="s">
        <v>30</v>
      </c>
      <c r="I382" t="s">
        <v>30</v>
      </c>
      <c r="J382" t="s">
        <v>31</v>
      </c>
      <c r="K382" t="s">
        <v>30</v>
      </c>
      <c r="L382">
        <v>135</v>
      </c>
      <c r="M382">
        <v>40521</v>
      </c>
      <c r="N382" t="s">
        <v>163</v>
      </c>
      <c r="O382">
        <v>3</v>
      </c>
      <c r="P382" s="1">
        <v>45197.958333333336</v>
      </c>
      <c r="Q382">
        <v>0.429317</v>
      </c>
      <c r="R382">
        <v>18701.065439999998</v>
      </c>
      <c r="S382" t="s">
        <v>33</v>
      </c>
      <c r="T382" t="s">
        <v>34</v>
      </c>
      <c r="U382" s="1">
        <v>45530.115486111114</v>
      </c>
      <c r="V382" t="s">
        <v>34</v>
      </c>
      <c r="W382" s="1">
        <v>45530.115486111114</v>
      </c>
      <c r="Y382">
        <v>5.3000000000000001E-5</v>
      </c>
      <c r="Z382">
        <v>0</v>
      </c>
      <c r="AA382">
        <v>0.72974000000000006</v>
      </c>
    </row>
    <row r="383" spans="1:27" x14ac:dyDescent="0.25">
      <c r="A383" t="s">
        <v>167</v>
      </c>
      <c r="B383" t="s">
        <v>168</v>
      </c>
      <c r="C383" t="s">
        <v>169</v>
      </c>
      <c r="D383" t="s">
        <v>30</v>
      </c>
      <c r="E383">
        <v>47.530566999999998</v>
      </c>
      <c r="F383">
        <v>-122.393283</v>
      </c>
      <c r="G383" t="s">
        <v>30</v>
      </c>
      <c r="H383" t="s">
        <v>30</v>
      </c>
      <c r="I383" t="s">
        <v>30</v>
      </c>
      <c r="J383" t="s">
        <v>31</v>
      </c>
      <c r="K383" t="s">
        <v>30</v>
      </c>
      <c r="L383">
        <v>138</v>
      </c>
      <c r="M383">
        <v>39804</v>
      </c>
      <c r="N383" t="s">
        <v>170</v>
      </c>
      <c r="O383">
        <v>3</v>
      </c>
      <c r="P383" s="1">
        <v>44818.958333333336</v>
      </c>
      <c r="Q383">
        <v>9.4507030000000007</v>
      </c>
      <c r="R383">
        <v>411672.56682800001</v>
      </c>
      <c r="S383" t="s">
        <v>33</v>
      </c>
      <c r="T383" t="s">
        <v>34</v>
      </c>
      <c r="U383" s="1">
        <v>45530.115486111114</v>
      </c>
      <c r="V383" t="s">
        <v>34</v>
      </c>
      <c r="W383" s="1">
        <v>45530.115486111114</v>
      </c>
      <c r="Y383">
        <v>2.5309999999999998E-3</v>
      </c>
      <c r="Z383">
        <v>0</v>
      </c>
      <c r="AA383">
        <v>3436.0443930000001</v>
      </c>
    </row>
    <row r="384" spans="1:27" x14ac:dyDescent="0.25">
      <c r="A384" t="s">
        <v>167</v>
      </c>
      <c r="B384" t="s">
        <v>168</v>
      </c>
      <c r="C384" t="s">
        <v>171</v>
      </c>
      <c r="D384" t="s">
        <v>30</v>
      </c>
      <c r="E384">
        <v>47.532266999999997</v>
      </c>
      <c r="F384">
        <v>-122.39443300000001</v>
      </c>
      <c r="G384" t="s">
        <v>30</v>
      </c>
      <c r="H384" t="s">
        <v>30</v>
      </c>
      <c r="I384" t="s">
        <v>30</v>
      </c>
      <c r="J384" t="s">
        <v>31</v>
      </c>
      <c r="K384" t="s">
        <v>31</v>
      </c>
      <c r="L384">
        <v>139</v>
      </c>
      <c r="M384">
        <v>38436</v>
      </c>
      <c r="N384" t="s">
        <v>170</v>
      </c>
      <c r="O384">
        <v>3</v>
      </c>
      <c r="P384" s="1">
        <v>41585.666666666664</v>
      </c>
      <c r="Q384">
        <v>0.55227800000000005</v>
      </c>
      <c r="R384">
        <v>24057.245050000001</v>
      </c>
      <c r="S384" t="s">
        <v>33</v>
      </c>
      <c r="T384" t="s">
        <v>34</v>
      </c>
      <c r="U384" s="1">
        <v>45530.115486111114</v>
      </c>
      <c r="V384" t="s">
        <v>34</v>
      </c>
      <c r="W384" s="1">
        <v>45530.115486111114</v>
      </c>
      <c r="Y384">
        <v>3.9300000000000001E-4</v>
      </c>
      <c r="Z384">
        <v>0</v>
      </c>
      <c r="AA384">
        <v>82.820153000000005</v>
      </c>
    </row>
    <row r="385" spans="1:27" x14ac:dyDescent="0.25">
      <c r="A385" t="s">
        <v>167</v>
      </c>
      <c r="B385" t="s">
        <v>168</v>
      </c>
      <c r="C385" t="s">
        <v>171</v>
      </c>
      <c r="D385" t="s">
        <v>30</v>
      </c>
      <c r="E385">
        <v>47.532266999999997</v>
      </c>
      <c r="F385">
        <v>-122.39443300000001</v>
      </c>
      <c r="G385" t="s">
        <v>30</v>
      </c>
      <c r="H385" t="s">
        <v>30</v>
      </c>
      <c r="I385" t="s">
        <v>30</v>
      </c>
      <c r="J385" t="s">
        <v>31</v>
      </c>
      <c r="K385" t="s">
        <v>31</v>
      </c>
      <c r="L385">
        <v>139</v>
      </c>
      <c r="M385">
        <v>39804</v>
      </c>
      <c r="N385" t="s">
        <v>170</v>
      </c>
      <c r="O385">
        <v>3</v>
      </c>
      <c r="P385" s="1">
        <v>44818.958333333336</v>
      </c>
      <c r="Q385">
        <v>9.4507030000000007</v>
      </c>
      <c r="R385">
        <v>411672.56682800001</v>
      </c>
      <c r="S385" t="s">
        <v>33</v>
      </c>
      <c r="T385" t="s">
        <v>34</v>
      </c>
      <c r="U385" s="1">
        <v>45530.115486111114</v>
      </c>
      <c r="V385" t="s">
        <v>34</v>
      </c>
      <c r="W385" s="1">
        <v>45530.115486111114</v>
      </c>
      <c r="Y385">
        <v>2.3549999999999999E-3</v>
      </c>
      <c r="Z385">
        <v>0</v>
      </c>
      <c r="AA385">
        <v>2100.5335559999999</v>
      </c>
    </row>
    <row r="386" spans="1:27" x14ac:dyDescent="0.25">
      <c r="A386" t="s">
        <v>167</v>
      </c>
      <c r="B386" t="s">
        <v>168</v>
      </c>
      <c r="C386" t="s">
        <v>171</v>
      </c>
      <c r="D386" t="s">
        <v>30</v>
      </c>
      <c r="E386">
        <v>47.532266999999997</v>
      </c>
      <c r="F386">
        <v>-122.39443300000001</v>
      </c>
      <c r="G386" t="s">
        <v>30</v>
      </c>
      <c r="H386" t="s">
        <v>30</v>
      </c>
      <c r="I386" t="s">
        <v>30</v>
      </c>
      <c r="J386" t="s">
        <v>31</v>
      </c>
      <c r="K386" t="s">
        <v>31</v>
      </c>
      <c r="L386">
        <v>139</v>
      </c>
      <c r="M386">
        <v>40021</v>
      </c>
      <c r="N386" t="s">
        <v>170</v>
      </c>
      <c r="O386">
        <v>4</v>
      </c>
      <c r="P386" s="1">
        <v>43704.666666666664</v>
      </c>
      <c r="Q386">
        <v>1.4950410000000001</v>
      </c>
      <c r="R386">
        <v>65123.990785000002</v>
      </c>
      <c r="S386" t="s">
        <v>33</v>
      </c>
      <c r="T386" t="s">
        <v>34</v>
      </c>
      <c r="U386" s="1">
        <v>45530.115486111114</v>
      </c>
      <c r="V386" t="s">
        <v>34</v>
      </c>
      <c r="W386" s="1">
        <v>45530.115486111114</v>
      </c>
      <c r="Y386">
        <v>5.4699999999999996E-4</v>
      </c>
      <c r="Z386">
        <v>0</v>
      </c>
      <c r="AA386">
        <v>130.060238</v>
      </c>
    </row>
    <row r="387" spans="1:27" x14ac:dyDescent="0.25">
      <c r="A387" t="s">
        <v>167</v>
      </c>
      <c r="B387" t="s">
        <v>168</v>
      </c>
      <c r="C387" t="s">
        <v>172</v>
      </c>
      <c r="D387" t="s">
        <v>30</v>
      </c>
      <c r="E387">
        <v>47.532133000000002</v>
      </c>
      <c r="F387">
        <v>-122.397333</v>
      </c>
      <c r="G387" t="s">
        <v>30</v>
      </c>
      <c r="H387" t="s">
        <v>31</v>
      </c>
      <c r="I387" t="s">
        <v>30</v>
      </c>
      <c r="J387" t="s">
        <v>31</v>
      </c>
      <c r="K387" t="s">
        <v>31</v>
      </c>
      <c r="L387">
        <v>140</v>
      </c>
      <c r="M387">
        <v>38883</v>
      </c>
      <c r="N387" t="s">
        <v>170</v>
      </c>
      <c r="O387">
        <v>3</v>
      </c>
      <c r="P387" s="1">
        <v>44818.958333333336</v>
      </c>
      <c r="Q387">
        <v>1.1942299999999999</v>
      </c>
      <c r="R387">
        <v>52020.641675999999</v>
      </c>
      <c r="S387" t="s">
        <v>33</v>
      </c>
      <c r="T387" t="s">
        <v>34</v>
      </c>
      <c r="U387" s="1">
        <v>45530.115486111114</v>
      </c>
      <c r="V387" t="s">
        <v>34</v>
      </c>
      <c r="W387" s="1">
        <v>45530.115486111114</v>
      </c>
      <c r="Y387">
        <v>1.8240000000000001E-3</v>
      </c>
      <c r="Z387">
        <v>0</v>
      </c>
      <c r="AA387">
        <v>1570.2229749999999</v>
      </c>
    </row>
    <row r="388" spans="1:27" x14ac:dyDescent="0.25">
      <c r="A388" t="s">
        <v>167</v>
      </c>
      <c r="B388" t="s">
        <v>168</v>
      </c>
      <c r="C388" t="s">
        <v>172</v>
      </c>
      <c r="D388" t="s">
        <v>30</v>
      </c>
      <c r="E388">
        <v>47.532133000000002</v>
      </c>
      <c r="F388">
        <v>-122.397333</v>
      </c>
      <c r="G388" t="s">
        <v>30</v>
      </c>
      <c r="H388" t="s">
        <v>31</v>
      </c>
      <c r="I388" t="s">
        <v>30</v>
      </c>
      <c r="J388" t="s">
        <v>31</v>
      </c>
      <c r="K388" t="s">
        <v>31</v>
      </c>
      <c r="L388">
        <v>140</v>
      </c>
      <c r="M388">
        <v>39005</v>
      </c>
      <c r="N388" t="s">
        <v>170</v>
      </c>
      <c r="O388">
        <v>4</v>
      </c>
      <c r="P388" s="1">
        <v>42242.666666666664</v>
      </c>
      <c r="Q388">
        <v>2.4041760000000001</v>
      </c>
      <c r="R388">
        <v>104725.91996499999</v>
      </c>
      <c r="S388" t="s">
        <v>33</v>
      </c>
      <c r="T388" t="s">
        <v>34</v>
      </c>
      <c r="U388" s="1">
        <v>45530.115486111114</v>
      </c>
      <c r="V388" t="s">
        <v>34</v>
      </c>
      <c r="W388" s="1">
        <v>45530.115486111114</v>
      </c>
      <c r="Y388">
        <v>1.7060000000000001E-3</v>
      </c>
      <c r="Z388">
        <v>0</v>
      </c>
      <c r="AA388">
        <v>1344.8801289999999</v>
      </c>
    </row>
    <row r="389" spans="1:27" x14ac:dyDescent="0.25">
      <c r="A389" t="s">
        <v>167</v>
      </c>
      <c r="B389" t="s">
        <v>168</v>
      </c>
      <c r="C389" t="s">
        <v>172</v>
      </c>
      <c r="D389" t="s">
        <v>30</v>
      </c>
      <c r="E389">
        <v>47.532133000000002</v>
      </c>
      <c r="F389">
        <v>-122.397333</v>
      </c>
      <c r="G389" t="s">
        <v>30</v>
      </c>
      <c r="H389" t="s">
        <v>31</v>
      </c>
      <c r="I389" t="s">
        <v>30</v>
      </c>
      <c r="J389" t="s">
        <v>31</v>
      </c>
      <c r="K389" t="s">
        <v>31</v>
      </c>
      <c r="L389">
        <v>140</v>
      </c>
      <c r="M389">
        <v>39285</v>
      </c>
      <c r="N389" t="s">
        <v>170</v>
      </c>
      <c r="O389">
        <v>3</v>
      </c>
      <c r="P389" s="1">
        <v>43290.666666666664</v>
      </c>
      <c r="Q389">
        <v>6.1934990000000001</v>
      </c>
      <c r="R389">
        <v>269788.78670499998</v>
      </c>
      <c r="S389" t="s">
        <v>33</v>
      </c>
      <c r="T389" t="s">
        <v>34</v>
      </c>
      <c r="U389" s="1">
        <v>45530.115486111114</v>
      </c>
      <c r="V389" t="s">
        <v>34</v>
      </c>
      <c r="W389" s="1">
        <v>45530.115486111114</v>
      </c>
      <c r="Y389">
        <v>1.299E-3</v>
      </c>
      <c r="Z389">
        <v>0</v>
      </c>
      <c r="AA389">
        <v>740.62846000000002</v>
      </c>
    </row>
    <row r="390" spans="1:27" x14ac:dyDescent="0.25">
      <c r="A390" t="s">
        <v>167</v>
      </c>
      <c r="B390" t="s">
        <v>168</v>
      </c>
      <c r="C390" t="s">
        <v>172</v>
      </c>
      <c r="D390" t="s">
        <v>30</v>
      </c>
      <c r="E390">
        <v>47.532133000000002</v>
      </c>
      <c r="F390">
        <v>-122.397333</v>
      </c>
      <c r="G390" t="s">
        <v>30</v>
      </c>
      <c r="H390" t="s">
        <v>31</v>
      </c>
      <c r="I390" t="s">
        <v>30</v>
      </c>
      <c r="J390" t="s">
        <v>31</v>
      </c>
      <c r="K390" t="s">
        <v>31</v>
      </c>
      <c r="L390">
        <v>140</v>
      </c>
      <c r="M390">
        <v>39398</v>
      </c>
      <c r="N390" t="s">
        <v>170</v>
      </c>
      <c r="O390">
        <v>1</v>
      </c>
      <c r="P390" s="1">
        <v>41591.666666666664</v>
      </c>
      <c r="Q390">
        <v>2.9634990000000001</v>
      </c>
      <c r="R390">
        <v>129090.014245</v>
      </c>
      <c r="S390" t="s">
        <v>33</v>
      </c>
      <c r="T390" t="s">
        <v>34</v>
      </c>
      <c r="U390" s="1">
        <v>45530.115486111114</v>
      </c>
      <c r="V390" t="s">
        <v>34</v>
      </c>
      <c r="W390" s="1">
        <v>45530.115486111114</v>
      </c>
      <c r="Y390">
        <v>1.181E-3</v>
      </c>
      <c r="Z390">
        <v>0</v>
      </c>
      <c r="AA390">
        <v>511.07799799999998</v>
      </c>
    </row>
    <row r="391" spans="1:27" x14ac:dyDescent="0.25">
      <c r="A391" t="s">
        <v>167</v>
      </c>
      <c r="B391" t="s">
        <v>168</v>
      </c>
      <c r="C391" t="s">
        <v>172</v>
      </c>
      <c r="D391" t="s">
        <v>30</v>
      </c>
      <c r="E391">
        <v>47.532133000000002</v>
      </c>
      <c r="F391">
        <v>-122.397333</v>
      </c>
      <c r="G391" t="s">
        <v>30</v>
      </c>
      <c r="H391" t="s">
        <v>31</v>
      </c>
      <c r="I391" t="s">
        <v>30</v>
      </c>
      <c r="J391" t="s">
        <v>31</v>
      </c>
      <c r="K391" t="s">
        <v>31</v>
      </c>
      <c r="L391">
        <v>140</v>
      </c>
      <c r="M391">
        <v>40021</v>
      </c>
      <c r="N391" t="s">
        <v>170</v>
      </c>
      <c r="O391">
        <v>4</v>
      </c>
      <c r="P391" s="1">
        <v>43704.666666666664</v>
      </c>
      <c r="Q391">
        <v>1.4950410000000001</v>
      </c>
      <c r="R391">
        <v>65123.990785000002</v>
      </c>
      <c r="S391" t="s">
        <v>33</v>
      </c>
      <c r="T391" t="s">
        <v>34</v>
      </c>
      <c r="U391" s="1">
        <v>45530.115486111114</v>
      </c>
      <c r="V391" t="s">
        <v>34</v>
      </c>
      <c r="W391" s="1">
        <v>45530.115486111114</v>
      </c>
      <c r="Y391">
        <v>4.8939999999999999E-3</v>
      </c>
      <c r="Z391">
        <v>0</v>
      </c>
      <c r="AA391">
        <v>1347.890124</v>
      </c>
    </row>
    <row r="392" spans="1:27" x14ac:dyDescent="0.25">
      <c r="A392" t="s">
        <v>167</v>
      </c>
      <c r="B392" t="s">
        <v>168</v>
      </c>
      <c r="C392" t="s">
        <v>173</v>
      </c>
      <c r="D392" t="s">
        <v>30</v>
      </c>
      <c r="E392">
        <v>47.533517000000003</v>
      </c>
      <c r="F392">
        <v>-122.39618299999999</v>
      </c>
      <c r="G392" t="s">
        <v>30</v>
      </c>
      <c r="H392" t="s">
        <v>31</v>
      </c>
      <c r="I392" t="s">
        <v>30</v>
      </c>
      <c r="J392" t="s">
        <v>30</v>
      </c>
      <c r="K392" t="s">
        <v>30</v>
      </c>
      <c r="L392">
        <v>141</v>
      </c>
      <c r="M392">
        <v>39398</v>
      </c>
      <c r="N392" t="s">
        <v>170</v>
      </c>
      <c r="O392">
        <v>1</v>
      </c>
      <c r="P392" s="1">
        <v>41591.666666666664</v>
      </c>
      <c r="Q392">
        <v>2.9634990000000001</v>
      </c>
      <c r="R392">
        <v>129090.014245</v>
      </c>
      <c r="S392" t="s">
        <v>33</v>
      </c>
      <c r="T392" t="s">
        <v>34</v>
      </c>
      <c r="U392" s="1">
        <v>45530.115486111114</v>
      </c>
      <c r="V392" t="s">
        <v>34</v>
      </c>
      <c r="W392" s="1">
        <v>45530.115486111114</v>
      </c>
      <c r="Y392">
        <v>2.5179999999999998E-3</v>
      </c>
      <c r="Z392">
        <v>0</v>
      </c>
      <c r="AA392">
        <v>1957.702982</v>
      </c>
    </row>
    <row r="393" spans="1:27" x14ac:dyDescent="0.25">
      <c r="A393" t="s">
        <v>167</v>
      </c>
      <c r="B393" t="s">
        <v>168</v>
      </c>
      <c r="C393" t="s">
        <v>173</v>
      </c>
      <c r="D393" t="s">
        <v>30</v>
      </c>
      <c r="E393">
        <v>47.533517000000003</v>
      </c>
      <c r="F393">
        <v>-122.39618299999999</v>
      </c>
      <c r="G393" t="s">
        <v>30</v>
      </c>
      <c r="H393" t="s">
        <v>31</v>
      </c>
      <c r="I393" t="s">
        <v>30</v>
      </c>
      <c r="J393" t="s">
        <v>30</v>
      </c>
      <c r="K393" t="s">
        <v>30</v>
      </c>
      <c r="L393">
        <v>141</v>
      </c>
      <c r="M393">
        <v>39399</v>
      </c>
      <c r="N393" t="s">
        <v>170</v>
      </c>
      <c r="O393">
        <v>1</v>
      </c>
      <c r="P393" s="1">
        <v>41591.666666666664</v>
      </c>
      <c r="Q393">
        <v>3.895562</v>
      </c>
      <c r="R393">
        <v>169690.66074299999</v>
      </c>
      <c r="S393" t="s">
        <v>33</v>
      </c>
      <c r="T393" t="s">
        <v>34</v>
      </c>
      <c r="U393" s="1">
        <v>45530.115486111114</v>
      </c>
      <c r="V393" t="s">
        <v>34</v>
      </c>
      <c r="W393" s="1">
        <v>45530.115486111114</v>
      </c>
      <c r="Y393">
        <v>1.8090000000000001E-3</v>
      </c>
      <c r="Z393">
        <v>0</v>
      </c>
      <c r="AA393">
        <v>1194.0389950000001</v>
      </c>
    </row>
    <row r="394" spans="1:27" x14ac:dyDescent="0.25">
      <c r="A394" t="s">
        <v>167</v>
      </c>
      <c r="B394" t="s">
        <v>168</v>
      </c>
      <c r="C394" t="s">
        <v>174</v>
      </c>
      <c r="D394" t="s">
        <v>30</v>
      </c>
      <c r="E394">
        <v>47.534216999999998</v>
      </c>
      <c r="F394">
        <v>-122.39353300000001</v>
      </c>
      <c r="G394" t="s">
        <v>30</v>
      </c>
      <c r="H394" t="s">
        <v>30</v>
      </c>
      <c r="I394" t="s">
        <v>30</v>
      </c>
      <c r="J394" t="s">
        <v>31</v>
      </c>
      <c r="K394" t="s">
        <v>31</v>
      </c>
      <c r="L394">
        <v>142</v>
      </c>
      <c r="M394">
        <v>39203</v>
      </c>
      <c r="N394" t="s">
        <v>170</v>
      </c>
      <c r="O394">
        <v>3</v>
      </c>
      <c r="P394" s="1">
        <v>41904.666666666664</v>
      </c>
      <c r="Q394">
        <v>0.46874900000000003</v>
      </c>
      <c r="R394">
        <v>20418.697907000002</v>
      </c>
      <c r="S394" t="s">
        <v>33</v>
      </c>
      <c r="T394" t="s">
        <v>34</v>
      </c>
      <c r="U394" s="1">
        <v>45530.115486111114</v>
      </c>
      <c r="V394" t="s">
        <v>34</v>
      </c>
      <c r="W394" s="1">
        <v>45530.115486111114</v>
      </c>
      <c r="Y394">
        <v>1.688E-3</v>
      </c>
      <c r="Z394">
        <v>0</v>
      </c>
      <c r="AA394">
        <v>1424.3369299999999</v>
      </c>
    </row>
    <row r="395" spans="1:27" x14ac:dyDescent="0.25">
      <c r="A395" t="s">
        <v>167</v>
      </c>
      <c r="B395" t="s">
        <v>168</v>
      </c>
      <c r="C395" t="s">
        <v>174</v>
      </c>
      <c r="D395" t="s">
        <v>30</v>
      </c>
      <c r="E395">
        <v>47.534216999999998</v>
      </c>
      <c r="F395">
        <v>-122.39353300000001</v>
      </c>
      <c r="G395" t="s">
        <v>30</v>
      </c>
      <c r="H395" t="s">
        <v>30</v>
      </c>
      <c r="I395" t="s">
        <v>30</v>
      </c>
      <c r="J395" t="s">
        <v>31</v>
      </c>
      <c r="K395" t="s">
        <v>31</v>
      </c>
      <c r="L395">
        <v>142</v>
      </c>
      <c r="M395">
        <v>39232</v>
      </c>
      <c r="N395" t="s">
        <v>170</v>
      </c>
      <c r="O395">
        <v>4</v>
      </c>
      <c r="P395" s="1">
        <v>42242.666666666664</v>
      </c>
      <c r="Q395">
        <v>3.0110830000000002</v>
      </c>
      <c r="R395">
        <v>131162.79263800001</v>
      </c>
      <c r="S395" t="s">
        <v>33</v>
      </c>
      <c r="T395" t="s">
        <v>34</v>
      </c>
      <c r="U395" s="1">
        <v>45530.115486111114</v>
      </c>
      <c r="V395" t="s">
        <v>34</v>
      </c>
      <c r="W395" s="1">
        <v>45530.115486111114</v>
      </c>
      <c r="Y395">
        <v>2.264E-3</v>
      </c>
      <c r="Z395">
        <v>0</v>
      </c>
      <c r="AA395">
        <v>2429.5737450000001</v>
      </c>
    </row>
    <row r="396" spans="1:27" x14ac:dyDescent="0.25">
      <c r="A396" t="s">
        <v>167</v>
      </c>
      <c r="B396" t="s">
        <v>168</v>
      </c>
      <c r="C396" t="s">
        <v>175</v>
      </c>
      <c r="D396" t="s">
        <v>30</v>
      </c>
      <c r="E396">
        <v>47.536000000000001</v>
      </c>
      <c r="F396">
        <v>-122.39385</v>
      </c>
      <c r="G396" t="s">
        <v>30</v>
      </c>
      <c r="H396" t="s">
        <v>30</v>
      </c>
      <c r="I396" t="s">
        <v>30</v>
      </c>
      <c r="J396" t="s">
        <v>31</v>
      </c>
      <c r="K396" t="s">
        <v>30</v>
      </c>
      <c r="L396">
        <v>143</v>
      </c>
      <c r="M396">
        <v>38437</v>
      </c>
      <c r="N396" t="s">
        <v>170</v>
      </c>
      <c r="O396">
        <v>3</v>
      </c>
      <c r="P396" s="1">
        <v>41591.666666666664</v>
      </c>
      <c r="Q396">
        <v>0.61454699999999995</v>
      </c>
      <c r="R396">
        <v>26769.681691999998</v>
      </c>
      <c r="S396" t="s">
        <v>33</v>
      </c>
      <c r="T396" t="s">
        <v>34</v>
      </c>
      <c r="U396" s="1">
        <v>45530.115486111114</v>
      </c>
      <c r="V396" t="s">
        <v>34</v>
      </c>
      <c r="W396" s="1">
        <v>45530.115486111114</v>
      </c>
      <c r="Y396">
        <v>2.0140000000000002E-3</v>
      </c>
      <c r="Z396">
        <v>0</v>
      </c>
      <c r="AA396">
        <v>792.00488800000005</v>
      </c>
    </row>
    <row r="397" spans="1:27" x14ac:dyDescent="0.25">
      <c r="A397" t="s">
        <v>167</v>
      </c>
      <c r="B397" t="s">
        <v>168</v>
      </c>
      <c r="C397" t="s">
        <v>175</v>
      </c>
      <c r="D397" t="s">
        <v>30</v>
      </c>
      <c r="E397">
        <v>47.536000000000001</v>
      </c>
      <c r="F397">
        <v>-122.39385</v>
      </c>
      <c r="G397" t="s">
        <v>30</v>
      </c>
      <c r="H397" t="s">
        <v>30</v>
      </c>
      <c r="I397" t="s">
        <v>30</v>
      </c>
      <c r="J397" t="s">
        <v>31</v>
      </c>
      <c r="K397" t="s">
        <v>30</v>
      </c>
      <c r="L397">
        <v>143</v>
      </c>
      <c r="M397">
        <v>38462</v>
      </c>
      <c r="N397" t="s">
        <v>170</v>
      </c>
      <c r="O397">
        <v>3</v>
      </c>
      <c r="P397" s="1">
        <v>41904.666666666664</v>
      </c>
      <c r="Q397">
        <v>0.50116700000000003</v>
      </c>
      <c r="R397">
        <v>21830.843298</v>
      </c>
      <c r="S397" t="s">
        <v>33</v>
      </c>
      <c r="T397" t="s">
        <v>34</v>
      </c>
      <c r="U397" s="1">
        <v>45530.115486111114</v>
      </c>
      <c r="V397" t="s">
        <v>34</v>
      </c>
      <c r="W397" s="1">
        <v>45530.115486111114</v>
      </c>
      <c r="Y397">
        <v>1.5590000000000001E-3</v>
      </c>
      <c r="Z397">
        <v>0</v>
      </c>
      <c r="AA397">
        <v>639.46828500000004</v>
      </c>
    </row>
    <row r="398" spans="1:27" x14ac:dyDescent="0.25">
      <c r="A398" t="s">
        <v>167</v>
      </c>
      <c r="B398" t="s">
        <v>168</v>
      </c>
      <c r="C398" t="s">
        <v>175</v>
      </c>
      <c r="D398" t="s">
        <v>30</v>
      </c>
      <c r="E398">
        <v>47.536000000000001</v>
      </c>
      <c r="F398">
        <v>-122.39385</v>
      </c>
      <c r="G398" t="s">
        <v>30</v>
      </c>
      <c r="H398" t="s">
        <v>30</v>
      </c>
      <c r="I398" t="s">
        <v>30</v>
      </c>
      <c r="J398" t="s">
        <v>31</v>
      </c>
      <c r="K398" t="s">
        <v>30</v>
      </c>
      <c r="L398">
        <v>143</v>
      </c>
      <c r="M398">
        <v>38463</v>
      </c>
      <c r="N398" t="s">
        <v>170</v>
      </c>
      <c r="O398">
        <v>3</v>
      </c>
      <c r="P398" s="1">
        <v>41904.666666666664</v>
      </c>
      <c r="Q398">
        <v>0.30882300000000001</v>
      </c>
      <c r="R398">
        <v>13452.312463</v>
      </c>
      <c r="S398" t="s">
        <v>33</v>
      </c>
      <c r="T398" t="s">
        <v>34</v>
      </c>
      <c r="U398" s="1">
        <v>45530.115486111114</v>
      </c>
      <c r="V398" t="s">
        <v>34</v>
      </c>
      <c r="W398" s="1">
        <v>45530.115486111114</v>
      </c>
      <c r="Y398">
        <v>1.4710000000000001E-3</v>
      </c>
      <c r="Z398">
        <v>0</v>
      </c>
      <c r="AA398">
        <v>1249.7814989999999</v>
      </c>
    </row>
    <row r="399" spans="1:27" x14ac:dyDescent="0.25">
      <c r="A399" t="s">
        <v>167</v>
      </c>
      <c r="B399" t="s">
        <v>168</v>
      </c>
      <c r="C399" t="s">
        <v>175</v>
      </c>
      <c r="D399" t="s">
        <v>30</v>
      </c>
      <c r="E399">
        <v>47.536000000000001</v>
      </c>
      <c r="F399">
        <v>-122.39385</v>
      </c>
      <c r="G399" t="s">
        <v>30</v>
      </c>
      <c r="H399" t="s">
        <v>30</v>
      </c>
      <c r="I399" t="s">
        <v>30</v>
      </c>
      <c r="J399" t="s">
        <v>31</v>
      </c>
      <c r="K399" t="s">
        <v>30</v>
      </c>
      <c r="L399">
        <v>143</v>
      </c>
      <c r="M399">
        <v>39626</v>
      </c>
      <c r="N399" t="s">
        <v>170</v>
      </c>
      <c r="O399">
        <v>3</v>
      </c>
      <c r="P399" s="1">
        <v>40493.666666666664</v>
      </c>
      <c r="Q399">
        <v>0.42065999999999998</v>
      </c>
      <c r="R399">
        <v>18323.955735</v>
      </c>
      <c r="S399" t="s">
        <v>33</v>
      </c>
      <c r="T399" t="s">
        <v>34</v>
      </c>
      <c r="U399" s="1">
        <v>45530.115486111114</v>
      </c>
      <c r="V399" t="s">
        <v>34</v>
      </c>
      <c r="W399" s="1">
        <v>45530.115486111114</v>
      </c>
      <c r="Y399">
        <v>7.5600000000000005E-4</v>
      </c>
      <c r="Z399">
        <v>0</v>
      </c>
      <c r="AA399">
        <v>196.616871</v>
      </c>
    </row>
    <row r="400" spans="1:27" x14ac:dyDescent="0.25">
      <c r="A400" t="s">
        <v>167</v>
      </c>
      <c r="B400" t="s">
        <v>176</v>
      </c>
      <c r="C400" t="s">
        <v>177</v>
      </c>
      <c r="D400" t="s">
        <v>30</v>
      </c>
      <c r="E400">
        <v>47.5291</v>
      </c>
      <c r="F400">
        <v>-122.39455</v>
      </c>
      <c r="G400" t="s">
        <v>30</v>
      </c>
      <c r="H400" t="s">
        <v>30</v>
      </c>
      <c r="I400" t="s">
        <v>30</v>
      </c>
      <c r="J400" t="s">
        <v>31</v>
      </c>
      <c r="K400" t="s">
        <v>30</v>
      </c>
      <c r="L400">
        <v>144</v>
      </c>
      <c r="M400">
        <v>40054</v>
      </c>
      <c r="N400" t="s">
        <v>170</v>
      </c>
      <c r="O400">
        <v>3</v>
      </c>
      <c r="P400" s="1">
        <v>44816.958333333336</v>
      </c>
      <c r="Q400">
        <v>1.3543339999999999</v>
      </c>
      <c r="R400">
        <v>58994.769932000003</v>
      </c>
      <c r="S400" t="s">
        <v>33</v>
      </c>
      <c r="T400" t="s">
        <v>34</v>
      </c>
      <c r="U400" s="1">
        <v>45530.115486111114</v>
      </c>
      <c r="V400" t="s">
        <v>34</v>
      </c>
      <c r="W400" s="1">
        <v>45530.115486111114</v>
      </c>
      <c r="Y400">
        <v>2.0609999999999999E-3</v>
      </c>
      <c r="Z400">
        <v>0</v>
      </c>
      <c r="AA400">
        <v>2056.1004309999998</v>
      </c>
    </row>
    <row r="401" spans="1:27" x14ac:dyDescent="0.25">
      <c r="A401" t="s">
        <v>167</v>
      </c>
      <c r="B401" t="s">
        <v>176</v>
      </c>
      <c r="C401" t="s">
        <v>177</v>
      </c>
      <c r="D401" t="s">
        <v>30</v>
      </c>
      <c r="E401">
        <v>47.5291</v>
      </c>
      <c r="F401">
        <v>-122.39455</v>
      </c>
      <c r="G401" t="s">
        <v>30</v>
      </c>
      <c r="H401" t="s">
        <v>30</v>
      </c>
      <c r="I401" t="s">
        <v>30</v>
      </c>
      <c r="J401" t="s">
        <v>31</v>
      </c>
      <c r="K401" t="s">
        <v>30</v>
      </c>
      <c r="L401">
        <v>144</v>
      </c>
      <c r="M401">
        <v>40599</v>
      </c>
      <c r="N401" t="s">
        <v>170</v>
      </c>
      <c r="O401">
        <v>3</v>
      </c>
      <c r="P401" s="1">
        <v>44158.416666666664</v>
      </c>
      <c r="Q401">
        <v>1.5328539999999999</v>
      </c>
      <c r="R401">
        <v>66771.117163999996</v>
      </c>
      <c r="S401" t="s">
        <v>33</v>
      </c>
      <c r="T401" t="s">
        <v>34</v>
      </c>
      <c r="U401" s="1">
        <v>45530.115486111114</v>
      </c>
      <c r="V401" t="s">
        <v>34</v>
      </c>
      <c r="W401" s="1">
        <v>45530.115486111114</v>
      </c>
      <c r="Y401">
        <v>3.1740000000000002E-3</v>
      </c>
      <c r="Z401">
        <v>0</v>
      </c>
      <c r="AA401">
        <v>2579.330899</v>
      </c>
    </row>
    <row r="402" spans="1:27" x14ac:dyDescent="0.25">
      <c r="A402" t="s">
        <v>167</v>
      </c>
      <c r="B402" t="s">
        <v>176</v>
      </c>
      <c r="C402" t="s">
        <v>177</v>
      </c>
      <c r="D402" t="s">
        <v>30</v>
      </c>
      <c r="E402">
        <v>47.5291</v>
      </c>
      <c r="F402">
        <v>-122.39455</v>
      </c>
      <c r="G402" t="s">
        <v>30</v>
      </c>
      <c r="H402" t="s">
        <v>30</v>
      </c>
      <c r="I402" t="s">
        <v>30</v>
      </c>
      <c r="J402" t="s">
        <v>31</v>
      </c>
      <c r="K402" t="s">
        <v>30</v>
      </c>
      <c r="L402">
        <v>144</v>
      </c>
      <c r="M402">
        <v>40598</v>
      </c>
      <c r="N402" t="s">
        <v>170</v>
      </c>
      <c r="O402">
        <v>1</v>
      </c>
      <c r="P402" s="1">
        <v>44158.416666666664</v>
      </c>
      <c r="Q402">
        <v>1.09632</v>
      </c>
      <c r="R402">
        <v>47755.715318000002</v>
      </c>
      <c r="S402" t="s">
        <v>33</v>
      </c>
      <c r="T402" t="s">
        <v>34</v>
      </c>
      <c r="U402" s="1">
        <v>45530.115486111114</v>
      </c>
      <c r="V402" t="s">
        <v>34</v>
      </c>
      <c r="W402" s="1">
        <v>45530.115486111114</v>
      </c>
      <c r="Y402">
        <v>5.8500000000000002E-4</v>
      </c>
      <c r="Z402">
        <v>0</v>
      </c>
      <c r="AA402">
        <v>89.649375000000006</v>
      </c>
    </row>
    <row r="403" spans="1:27" x14ac:dyDescent="0.25">
      <c r="A403" t="s">
        <v>167</v>
      </c>
      <c r="B403" t="s">
        <v>176</v>
      </c>
      <c r="C403" t="s">
        <v>178</v>
      </c>
      <c r="D403" t="s">
        <v>30</v>
      </c>
      <c r="E403">
        <v>47.528533000000003</v>
      </c>
      <c r="F403">
        <v>-122.3974</v>
      </c>
      <c r="G403" t="s">
        <v>30</v>
      </c>
      <c r="H403" t="s">
        <v>31</v>
      </c>
      <c r="I403" t="s">
        <v>30</v>
      </c>
      <c r="J403" t="s">
        <v>31</v>
      </c>
      <c r="K403" t="s">
        <v>30</v>
      </c>
      <c r="L403">
        <v>146</v>
      </c>
      <c r="M403">
        <v>38700</v>
      </c>
      <c r="N403" t="s">
        <v>170</v>
      </c>
      <c r="O403">
        <v>1</v>
      </c>
      <c r="P403" s="1">
        <v>41589.666666666664</v>
      </c>
      <c r="Q403">
        <v>5.0135319999999997</v>
      </c>
      <c r="R403">
        <v>218389.46053700001</v>
      </c>
      <c r="S403" t="s">
        <v>33</v>
      </c>
      <c r="T403" t="s">
        <v>34</v>
      </c>
      <c r="U403" s="1">
        <v>45530.115486111114</v>
      </c>
      <c r="V403" t="s">
        <v>34</v>
      </c>
      <c r="W403" s="1">
        <v>45530.115486111114</v>
      </c>
      <c r="Y403">
        <v>2.8530000000000001E-3</v>
      </c>
      <c r="Z403">
        <v>0</v>
      </c>
      <c r="AA403">
        <v>3713.9229999999998</v>
      </c>
    </row>
    <row r="404" spans="1:27" x14ac:dyDescent="0.25">
      <c r="A404" t="s">
        <v>167</v>
      </c>
      <c r="B404" t="s">
        <v>176</v>
      </c>
      <c r="C404" t="s">
        <v>178</v>
      </c>
      <c r="D404" t="s">
        <v>30</v>
      </c>
      <c r="E404">
        <v>47.528533000000003</v>
      </c>
      <c r="F404">
        <v>-122.3974</v>
      </c>
      <c r="G404" t="s">
        <v>30</v>
      </c>
      <c r="H404" t="s">
        <v>31</v>
      </c>
      <c r="I404" t="s">
        <v>30</v>
      </c>
      <c r="J404" t="s">
        <v>31</v>
      </c>
      <c r="K404" t="s">
        <v>30</v>
      </c>
      <c r="L404">
        <v>146</v>
      </c>
      <c r="M404">
        <v>38950</v>
      </c>
      <c r="N404" t="s">
        <v>170</v>
      </c>
      <c r="O404">
        <v>3</v>
      </c>
      <c r="P404" s="1">
        <v>41588.666666666664</v>
      </c>
      <c r="Q404">
        <v>2.0798359999999998</v>
      </c>
      <c r="R404">
        <v>90597.668281999999</v>
      </c>
      <c r="S404" t="s">
        <v>33</v>
      </c>
      <c r="T404" t="s">
        <v>34</v>
      </c>
      <c r="U404" s="1">
        <v>45530.115486111114</v>
      </c>
      <c r="V404" t="s">
        <v>34</v>
      </c>
      <c r="W404" s="1">
        <v>45530.115486111114</v>
      </c>
      <c r="Y404">
        <v>1.908E-3</v>
      </c>
      <c r="Z404">
        <v>0</v>
      </c>
      <c r="AA404">
        <v>1774.2607</v>
      </c>
    </row>
    <row r="405" spans="1:27" x14ac:dyDescent="0.25">
      <c r="A405" t="s">
        <v>167</v>
      </c>
      <c r="B405" t="s">
        <v>176</v>
      </c>
      <c r="C405" t="s">
        <v>178</v>
      </c>
      <c r="D405" t="s">
        <v>30</v>
      </c>
      <c r="E405">
        <v>47.528533000000003</v>
      </c>
      <c r="F405">
        <v>-122.3974</v>
      </c>
      <c r="G405" t="s">
        <v>30</v>
      </c>
      <c r="H405" t="s">
        <v>31</v>
      </c>
      <c r="I405" t="s">
        <v>30</v>
      </c>
      <c r="J405" t="s">
        <v>31</v>
      </c>
      <c r="K405" t="s">
        <v>30</v>
      </c>
      <c r="L405">
        <v>146</v>
      </c>
      <c r="M405">
        <v>39009</v>
      </c>
      <c r="N405" t="s">
        <v>170</v>
      </c>
      <c r="O405">
        <v>3</v>
      </c>
      <c r="P405" s="1">
        <v>42179.666666666664</v>
      </c>
      <c r="Q405">
        <v>1.956683</v>
      </c>
      <c r="R405">
        <v>85233.102656000003</v>
      </c>
      <c r="S405" t="s">
        <v>33</v>
      </c>
      <c r="T405" t="s">
        <v>34</v>
      </c>
      <c r="U405" s="1">
        <v>45530.115486111114</v>
      </c>
      <c r="V405" t="s">
        <v>34</v>
      </c>
      <c r="W405" s="1">
        <v>45530.115486111114</v>
      </c>
      <c r="Y405">
        <v>1.534E-3</v>
      </c>
      <c r="Z405">
        <v>0</v>
      </c>
      <c r="AA405">
        <v>314.42111</v>
      </c>
    </row>
    <row r="406" spans="1:27" x14ac:dyDescent="0.25">
      <c r="A406" t="s">
        <v>167</v>
      </c>
      <c r="B406" t="s">
        <v>176</v>
      </c>
      <c r="C406" t="s">
        <v>178</v>
      </c>
      <c r="D406" t="s">
        <v>30</v>
      </c>
      <c r="E406">
        <v>47.528533000000003</v>
      </c>
      <c r="F406">
        <v>-122.3974</v>
      </c>
      <c r="G406" t="s">
        <v>30</v>
      </c>
      <c r="H406" t="s">
        <v>31</v>
      </c>
      <c r="I406" t="s">
        <v>30</v>
      </c>
      <c r="J406" t="s">
        <v>31</v>
      </c>
      <c r="K406" t="s">
        <v>30</v>
      </c>
      <c r="L406">
        <v>146</v>
      </c>
      <c r="M406">
        <v>39235</v>
      </c>
      <c r="N406" t="s">
        <v>170</v>
      </c>
      <c r="O406">
        <v>1</v>
      </c>
      <c r="P406" s="1">
        <v>42179.666666666664</v>
      </c>
      <c r="Q406">
        <v>1.826751</v>
      </c>
      <c r="R406">
        <v>79573.289801000006</v>
      </c>
      <c r="S406" t="s">
        <v>33</v>
      </c>
      <c r="T406" t="s">
        <v>34</v>
      </c>
      <c r="U406" s="1">
        <v>45530.115486111114</v>
      </c>
      <c r="V406" t="s">
        <v>34</v>
      </c>
      <c r="W406" s="1">
        <v>45530.115486111114</v>
      </c>
      <c r="Y406">
        <v>2.4299999999999999E-3</v>
      </c>
      <c r="Z406">
        <v>0</v>
      </c>
      <c r="AA406">
        <v>1786.738801</v>
      </c>
    </row>
    <row r="407" spans="1:27" x14ac:dyDescent="0.25">
      <c r="A407" t="s">
        <v>167</v>
      </c>
      <c r="B407" t="s">
        <v>176</v>
      </c>
      <c r="C407" t="s">
        <v>179</v>
      </c>
      <c r="D407" t="s">
        <v>30</v>
      </c>
      <c r="E407">
        <v>47.530383</v>
      </c>
      <c r="F407">
        <v>-122.398483</v>
      </c>
      <c r="G407" t="s">
        <v>30</v>
      </c>
      <c r="H407" t="s">
        <v>31</v>
      </c>
      <c r="I407" t="s">
        <v>30</v>
      </c>
      <c r="J407" t="s">
        <v>31</v>
      </c>
      <c r="K407" t="s">
        <v>30</v>
      </c>
      <c r="L407">
        <v>147</v>
      </c>
      <c r="M407">
        <v>38924</v>
      </c>
      <c r="N407" t="s">
        <v>170</v>
      </c>
      <c r="O407">
        <v>3</v>
      </c>
      <c r="P407" s="1">
        <v>41386.666666666664</v>
      </c>
      <c r="Q407">
        <v>1.666258</v>
      </c>
      <c r="R407">
        <v>72582.181431999998</v>
      </c>
      <c r="S407" t="s">
        <v>33</v>
      </c>
      <c r="T407" t="s">
        <v>34</v>
      </c>
      <c r="U407" s="1">
        <v>45530.115486111114</v>
      </c>
      <c r="V407" t="s">
        <v>34</v>
      </c>
      <c r="W407" s="1">
        <v>45530.115486111114</v>
      </c>
      <c r="Y407">
        <v>2.9640000000000001E-3</v>
      </c>
      <c r="Z407">
        <v>0</v>
      </c>
      <c r="AA407">
        <v>3761.4909539999999</v>
      </c>
    </row>
    <row r="408" spans="1:27" x14ac:dyDescent="0.25">
      <c r="A408" t="s">
        <v>167</v>
      </c>
      <c r="B408" t="s">
        <v>176</v>
      </c>
      <c r="C408" t="s">
        <v>179</v>
      </c>
      <c r="D408" t="s">
        <v>30</v>
      </c>
      <c r="E408">
        <v>47.530383</v>
      </c>
      <c r="F408">
        <v>-122.398483</v>
      </c>
      <c r="G408" t="s">
        <v>30</v>
      </c>
      <c r="H408" t="s">
        <v>31</v>
      </c>
      <c r="I408" t="s">
        <v>30</v>
      </c>
      <c r="J408" t="s">
        <v>31</v>
      </c>
      <c r="K408" t="s">
        <v>30</v>
      </c>
      <c r="L408">
        <v>147</v>
      </c>
      <c r="M408">
        <v>39009</v>
      </c>
      <c r="N408" t="s">
        <v>170</v>
      </c>
      <c r="O408">
        <v>3</v>
      </c>
      <c r="P408" s="1">
        <v>42179.666666666664</v>
      </c>
      <c r="Q408">
        <v>1.956683</v>
      </c>
      <c r="R408">
        <v>85233.102656000003</v>
      </c>
      <c r="S408" t="s">
        <v>33</v>
      </c>
      <c r="T408" t="s">
        <v>34</v>
      </c>
      <c r="U408" s="1">
        <v>45530.115486111114</v>
      </c>
      <c r="V408" t="s">
        <v>34</v>
      </c>
      <c r="W408" s="1">
        <v>45530.115486111114</v>
      </c>
      <c r="Y408">
        <v>1.9499999999999999E-3</v>
      </c>
      <c r="Z408">
        <v>0</v>
      </c>
      <c r="AA408">
        <v>1939.674473</v>
      </c>
    </row>
    <row r="409" spans="1:27" x14ac:dyDescent="0.25">
      <c r="A409" t="s">
        <v>167</v>
      </c>
      <c r="B409" t="s">
        <v>176</v>
      </c>
      <c r="C409" t="s">
        <v>179</v>
      </c>
      <c r="D409" t="s">
        <v>30</v>
      </c>
      <c r="E409">
        <v>47.530383</v>
      </c>
      <c r="F409">
        <v>-122.398483</v>
      </c>
      <c r="G409" t="s">
        <v>30</v>
      </c>
      <c r="H409" t="s">
        <v>31</v>
      </c>
      <c r="I409" t="s">
        <v>30</v>
      </c>
      <c r="J409" t="s">
        <v>31</v>
      </c>
      <c r="K409" t="s">
        <v>30</v>
      </c>
      <c r="L409">
        <v>147</v>
      </c>
      <c r="M409">
        <v>39030</v>
      </c>
      <c r="N409" t="s">
        <v>170</v>
      </c>
      <c r="O409">
        <v>4</v>
      </c>
      <c r="P409" s="1">
        <v>42586.666666666664</v>
      </c>
      <c r="Q409">
        <v>3.4626000000000001</v>
      </c>
      <c r="R409">
        <v>150830.83639099999</v>
      </c>
      <c r="S409" t="s">
        <v>33</v>
      </c>
      <c r="T409" t="s">
        <v>34</v>
      </c>
      <c r="U409" s="1">
        <v>45530.115486111114</v>
      </c>
      <c r="V409" t="s">
        <v>34</v>
      </c>
      <c r="W409" s="1">
        <v>45530.115486111114</v>
      </c>
      <c r="Y409">
        <v>5.3799999999999996E-4</v>
      </c>
      <c r="Z409">
        <v>0</v>
      </c>
      <c r="AA409">
        <v>81.346541999999999</v>
      </c>
    </row>
    <row r="410" spans="1:27" x14ac:dyDescent="0.25">
      <c r="A410" t="s">
        <v>167</v>
      </c>
      <c r="B410" t="s">
        <v>176</v>
      </c>
      <c r="C410" t="s">
        <v>179</v>
      </c>
      <c r="D410" t="s">
        <v>30</v>
      </c>
      <c r="E410">
        <v>47.530383</v>
      </c>
      <c r="F410">
        <v>-122.398483</v>
      </c>
      <c r="G410" t="s">
        <v>30</v>
      </c>
      <c r="H410" t="s">
        <v>31</v>
      </c>
      <c r="I410" t="s">
        <v>30</v>
      </c>
      <c r="J410" t="s">
        <v>31</v>
      </c>
      <c r="K410" t="s">
        <v>30</v>
      </c>
      <c r="L410">
        <v>147</v>
      </c>
      <c r="M410">
        <v>39235</v>
      </c>
      <c r="N410" t="s">
        <v>170</v>
      </c>
      <c r="O410">
        <v>1</v>
      </c>
      <c r="P410" s="1">
        <v>42179.666666666664</v>
      </c>
      <c r="Q410">
        <v>1.826751</v>
      </c>
      <c r="R410">
        <v>79573.289801000006</v>
      </c>
      <c r="S410" t="s">
        <v>33</v>
      </c>
      <c r="T410" t="s">
        <v>34</v>
      </c>
      <c r="U410" s="1">
        <v>45530.115486111114</v>
      </c>
      <c r="V410" t="s">
        <v>34</v>
      </c>
      <c r="W410" s="1">
        <v>45530.115486111114</v>
      </c>
      <c r="Y410">
        <v>2.5490000000000001E-3</v>
      </c>
      <c r="Z410">
        <v>0</v>
      </c>
      <c r="AA410">
        <v>1242.311115</v>
      </c>
    </row>
    <row r="411" spans="1:27" x14ac:dyDescent="0.25">
      <c r="A411" t="s">
        <v>167</v>
      </c>
      <c r="B411" t="s">
        <v>176</v>
      </c>
      <c r="C411" t="s">
        <v>179</v>
      </c>
      <c r="D411" t="s">
        <v>30</v>
      </c>
      <c r="E411">
        <v>47.530383</v>
      </c>
      <c r="F411">
        <v>-122.398483</v>
      </c>
      <c r="G411" t="s">
        <v>30</v>
      </c>
      <c r="H411" t="s">
        <v>31</v>
      </c>
      <c r="I411" t="s">
        <v>30</v>
      </c>
      <c r="J411" t="s">
        <v>31</v>
      </c>
      <c r="K411" t="s">
        <v>30</v>
      </c>
      <c r="L411">
        <v>147</v>
      </c>
      <c r="M411">
        <v>39285</v>
      </c>
      <c r="N411" t="s">
        <v>170</v>
      </c>
      <c r="O411">
        <v>3</v>
      </c>
      <c r="P411" s="1">
        <v>43290.666666666664</v>
      </c>
      <c r="Q411">
        <v>6.1934990000000001</v>
      </c>
      <c r="R411">
        <v>269788.78670499998</v>
      </c>
      <c r="S411" t="s">
        <v>33</v>
      </c>
      <c r="T411" t="s">
        <v>34</v>
      </c>
      <c r="U411" s="1">
        <v>45530.115486111114</v>
      </c>
      <c r="V411" t="s">
        <v>34</v>
      </c>
      <c r="W411" s="1">
        <v>45530.115486111114</v>
      </c>
      <c r="Y411">
        <v>1.583E-3</v>
      </c>
      <c r="Z411">
        <v>0</v>
      </c>
      <c r="AA411">
        <v>808.50218099999995</v>
      </c>
    </row>
    <row r="412" spans="1:27" x14ac:dyDescent="0.25">
      <c r="A412" t="s">
        <v>167</v>
      </c>
      <c r="B412" t="s">
        <v>176</v>
      </c>
      <c r="C412" t="s">
        <v>180</v>
      </c>
      <c r="D412" t="s">
        <v>30</v>
      </c>
      <c r="E412">
        <v>47.530532999999998</v>
      </c>
      <c r="F412">
        <v>-122.39619999999999</v>
      </c>
      <c r="G412" t="s">
        <v>30</v>
      </c>
      <c r="H412" t="s">
        <v>30</v>
      </c>
      <c r="I412" t="s">
        <v>30</v>
      </c>
      <c r="J412" t="s">
        <v>31</v>
      </c>
      <c r="K412" t="s">
        <v>31</v>
      </c>
      <c r="L412">
        <v>148</v>
      </c>
      <c r="M412">
        <v>39005</v>
      </c>
      <c r="N412" t="s">
        <v>170</v>
      </c>
      <c r="O412">
        <v>4</v>
      </c>
      <c r="P412" s="1">
        <v>42242.666666666664</v>
      </c>
      <c r="Q412">
        <v>2.4041760000000001</v>
      </c>
      <c r="R412">
        <v>104725.91996499999</v>
      </c>
      <c r="S412" t="s">
        <v>33</v>
      </c>
      <c r="T412" t="s">
        <v>34</v>
      </c>
      <c r="U412" s="1">
        <v>45530.115486111114</v>
      </c>
      <c r="V412" t="s">
        <v>34</v>
      </c>
      <c r="W412" s="1">
        <v>45530.115486111114</v>
      </c>
      <c r="Y412">
        <v>7.6099999999999996E-4</v>
      </c>
      <c r="Z412">
        <v>0</v>
      </c>
      <c r="AA412">
        <v>204.490611</v>
      </c>
    </row>
    <row r="413" spans="1:27" x14ac:dyDescent="0.25">
      <c r="A413" t="s">
        <v>167</v>
      </c>
      <c r="B413" t="s">
        <v>176</v>
      </c>
      <c r="C413" t="s">
        <v>180</v>
      </c>
      <c r="D413" t="s">
        <v>30</v>
      </c>
      <c r="E413">
        <v>47.530532999999998</v>
      </c>
      <c r="F413">
        <v>-122.39619999999999</v>
      </c>
      <c r="G413" t="s">
        <v>30</v>
      </c>
      <c r="H413" t="s">
        <v>30</v>
      </c>
      <c r="I413" t="s">
        <v>30</v>
      </c>
      <c r="J413" t="s">
        <v>31</v>
      </c>
      <c r="K413" t="s">
        <v>31</v>
      </c>
      <c r="L413">
        <v>148</v>
      </c>
      <c r="M413">
        <v>39030</v>
      </c>
      <c r="N413" t="s">
        <v>170</v>
      </c>
      <c r="O413">
        <v>4</v>
      </c>
      <c r="P413" s="1">
        <v>42586.666666666664</v>
      </c>
      <c r="Q413">
        <v>3.4626000000000001</v>
      </c>
      <c r="R413">
        <v>150830.83639099999</v>
      </c>
      <c r="S413" t="s">
        <v>33</v>
      </c>
      <c r="T413" t="s">
        <v>34</v>
      </c>
      <c r="U413" s="1">
        <v>45530.115486111114</v>
      </c>
      <c r="V413" t="s">
        <v>34</v>
      </c>
      <c r="W413" s="1">
        <v>45530.115486111114</v>
      </c>
      <c r="Y413">
        <v>3.0860000000000002E-3</v>
      </c>
      <c r="Z413">
        <v>9.9999999999999995E-7</v>
      </c>
      <c r="AA413">
        <v>4547.6489789999996</v>
      </c>
    </row>
    <row r="414" spans="1:27" x14ac:dyDescent="0.25">
      <c r="A414" t="s">
        <v>167</v>
      </c>
      <c r="B414" t="s">
        <v>176</v>
      </c>
      <c r="C414" t="s">
        <v>180</v>
      </c>
      <c r="D414" t="s">
        <v>30</v>
      </c>
      <c r="E414">
        <v>47.530532999999998</v>
      </c>
      <c r="F414">
        <v>-122.39619999999999</v>
      </c>
      <c r="G414" t="s">
        <v>30</v>
      </c>
      <c r="H414" t="s">
        <v>30</v>
      </c>
      <c r="I414" t="s">
        <v>30</v>
      </c>
      <c r="J414" t="s">
        <v>31</v>
      </c>
      <c r="K414" t="s">
        <v>31</v>
      </c>
      <c r="L414">
        <v>148</v>
      </c>
      <c r="M414">
        <v>39804</v>
      </c>
      <c r="N414" t="s">
        <v>170</v>
      </c>
      <c r="O414">
        <v>3</v>
      </c>
      <c r="P414" s="1">
        <v>44818.958333333336</v>
      </c>
      <c r="Q414">
        <v>9.4507030000000007</v>
      </c>
      <c r="R414">
        <v>411672.56682800001</v>
      </c>
      <c r="S414" t="s">
        <v>33</v>
      </c>
      <c r="T414" t="s">
        <v>34</v>
      </c>
      <c r="U414" s="1">
        <v>45530.115486111114</v>
      </c>
      <c r="V414" t="s">
        <v>34</v>
      </c>
      <c r="W414" s="1">
        <v>45530.115486111114</v>
      </c>
      <c r="Y414">
        <v>7.2599999999999997E-4</v>
      </c>
      <c r="Z414">
        <v>0</v>
      </c>
      <c r="AA414">
        <v>186.94170500000001</v>
      </c>
    </row>
    <row r="415" spans="1:27" x14ac:dyDescent="0.25">
      <c r="A415" t="s">
        <v>167</v>
      </c>
      <c r="B415" t="s">
        <v>176</v>
      </c>
      <c r="C415" t="s">
        <v>180</v>
      </c>
      <c r="D415" t="s">
        <v>30</v>
      </c>
      <c r="E415">
        <v>47.530532999999998</v>
      </c>
      <c r="F415">
        <v>-122.39619999999999</v>
      </c>
      <c r="G415" t="s">
        <v>30</v>
      </c>
      <c r="H415" t="s">
        <v>30</v>
      </c>
      <c r="I415" t="s">
        <v>30</v>
      </c>
      <c r="J415" t="s">
        <v>31</v>
      </c>
      <c r="K415" t="s">
        <v>31</v>
      </c>
      <c r="L415">
        <v>148</v>
      </c>
      <c r="M415">
        <v>39868</v>
      </c>
      <c r="N415" t="s">
        <v>170</v>
      </c>
      <c r="O415">
        <v>3</v>
      </c>
      <c r="P415" s="1">
        <v>41588.666666666664</v>
      </c>
      <c r="Q415">
        <v>1.4099250000000001</v>
      </c>
      <c r="R415">
        <v>61416.339609000002</v>
      </c>
      <c r="S415" t="s">
        <v>33</v>
      </c>
      <c r="T415" t="s">
        <v>34</v>
      </c>
      <c r="U415" s="1">
        <v>45530.115486111114</v>
      </c>
      <c r="V415" t="s">
        <v>34</v>
      </c>
      <c r="W415" s="1">
        <v>45530.115486111114</v>
      </c>
      <c r="Y415">
        <v>2.6899999999999998E-4</v>
      </c>
      <c r="Z415">
        <v>0</v>
      </c>
      <c r="AA415">
        <v>26.665282999999999</v>
      </c>
    </row>
    <row r="416" spans="1:27" x14ac:dyDescent="0.25">
      <c r="A416" t="s">
        <v>167</v>
      </c>
      <c r="B416" t="s">
        <v>176</v>
      </c>
      <c r="C416" t="s">
        <v>180</v>
      </c>
      <c r="D416" t="s">
        <v>30</v>
      </c>
      <c r="E416">
        <v>47.530532999999998</v>
      </c>
      <c r="F416">
        <v>-122.39619999999999</v>
      </c>
      <c r="G416" t="s">
        <v>30</v>
      </c>
      <c r="H416" t="s">
        <v>30</v>
      </c>
      <c r="I416" t="s">
        <v>30</v>
      </c>
      <c r="J416" t="s">
        <v>31</v>
      </c>
      <c r="K416" t="s">
        <v>31</v>
      </c>
      <c r="L416">
        <v>148</v>
      </c>
      <c r="M416">
        <v>40569</v>
      </c>
      <c r="N416" t="s">
        <v>170</v>
      </c>
      <c r="O416">
        <v>3</v>
      </c>
      <c r="P416" s="1">
        <v>45194.958333333336</v>
      </c>
      <c r="Q416">
        <v>1.8456870000000001</v>
      </c>
      <c r="R416">
        <v>80398.124695999999</v>
      </c>
      <c r="S416" t="s">
        <v>33</v>
      </c>
      <c r="T416" t="s">
        <v>34</v>
      </c>
      <c r="U416" s="1">
        <v>45530.115486111114</v>
      </c>
      <c r="V416" t="s">
        <v>34</v>
      </c>
      <c r="W416" s="1">
        <v>45530.115486111114</v>
      </c>
      <c r="Y416">
        <v>2.5899999999999999E-3</v>
      </c>
      <c r="Z416">
        <v>0</v>
      </c>
      <c r="AA416">
        <v>2867.5792329999999</v>
      </c>
    </row>
    <row r="417" spans="1:27" x14ac:dyDescent="0.25">
      <c r="A417" t="s">
        <v>181</v>
      </c>
      <c r="B417" t="s">
        <v>182</v>
      </c>
      <c r="C417" t="s">
        <v>183</v>
      </c>
      <c r="D417" t="s">
        <v>30</v>
      </c>
      <c r="E417">
        <v>47.675800000000002</v>
      </c>
      <c r="F417">
        <v>-122.2514</v>
      </c>
      <c r="G417" t="s">
        <v>30</v>
      </c>
      <c r="H417" t="s">
        <v>30</v>
      </c>
      <c r="I417" t="s">
        <v>30</v>
      </c>
      <c r="J417" t="s">
        <v>30</v>
      </c>
      <c r="K417" t="s">
        <v>30</v>
      </c>
      <c r="L417">
        <v>149</v>
      </c>
      <c r="M417">
        <v>38891</v>
      </c>
      <c r="N417" t="s">
        <v>184</v>
      </c>
      <c r="O417">
        <v>0</v>
      </c>
      <c r="P417" s="1">
        <v>44796.958333333336</v>
      </c>
      <c r="Q417">
        <v>1.918069</v>
      </c>
      <c r="R417">
        <v>83551.086930999998</v>
      </c>
      <c r="S417" t="s">
        <v>33</v>
      </c>
      <c r="T417" t="s">
        <v>34</v>
      </c>
      <c r="U417" s="1">
        <v>45530.115486111114</v>
      </c>
      <c r="V417" t="s">
        <v>34</v>
      </c>
      <c r="W417" s="1">
        <v>45530.115486111114</v>
      </c>
      <c r="Y417">
        <v>1.271E-3</v>
      </c>
      <c r="Z417">
        <v>0</v>
      </c>
      <c r="AA417">
        <v>271.16746599999999</v>
      </c>
    </row>
    <row r="418" spans="1:27" x14ac:dyDescent="0.25">
      <c r="A418" t="s">
        <v>181</v>
      </c>
      <c r="B418" t="s">
        <v>182</v>
      </c>
      <c r="C418" t="s">
        <v>185</v>
      </c>
      <c r="D418" t="s">
        <v>30</v>
      </c>
      <c r="E418">
        <v>47.6738</v>
      </c>
      <c r="F418">
        <v>-122.2517</v>
      </c>
      <c r="G418" t="s">
        <v>31</v>
      </c>
      <c r="H418" t="s">
        <v>31</v>
      </c>
      <c r="I418" t="s">
        <v>31</v>
      </c>
      <c r="J418" t="s">
        <v>31</v>
      </c>
      <c r="K418" t="s">
        <v>30</v>
      </c>
      <c r="L418">
        <v>150</v>
      </c>
      <c r="M418">
        <v>40086</v>
      </c>
      <c r="N418" t="s">
        <v>184</v>
      </c>
      <c r="O418">
        <v>0</v>
      </c>
      <c r="P418" s="1">
        <v>41581.666666666664</v>
      </c>
      <c r="Q418">
        <v>0.57015700000000002</v>
      </c>
      <c r="R418">
        <v>24836.019742</v>
      </c>
      <c r="S418" t="s">
        <v>33</v>
      </c>
      <c r="T418" t="s">
        <v>34</v>
      </c>
      <c r="U418" s="1">
        <v>45530.115486111114</v>
      </c>
      <c r="V418" t="s">
        <v>34</v>
      </c>
      <c r="W418" s="1">
        <v>45530.115486111114</v>
      </c>
      <c r="Y418">
        <v>9.8200000000000002E-4</v>
      </c>
      <c r="Z418">
        <v>0</v>
      </c>
      <c r="AA418">
        <v>416.31615900000003</v>
      </c>
    </row>
    <row r="419" spans="1:27" x14ac:dyDescent="0.25">
      <c r="A419" t="s">
        <v>181</v>
      </c>
      <c r="B419" t="s">
        <v>182</v>
      </c>
      <c r="C419" t="s">
        <v>185</v>
      </c>
      <c r="D419" t="s">
        <v>30</v>
      </c>
      <c r="E419">
        <v>47.6738</v>
      </c>
      <c r="F419">
        <v>-122.2517</v>
      </c>
      <c r="G419" t="s">
        <v>31</v>
      </c>
      <c r="H419" t="s">
        <v>31</v>
      </c>
      <c r="I419" t="s">
        <v>31</v>
      </c>
      <c r="J419" t="s">
        <v>31</v>
      </c>
      <c r="K419" t="s">
        <v>30</v>
      </c>
      <c r="L419">
        <v>150</v>
      </c>
      <c r="M419">
        <v>40346</v>
      </c>
      <c r="N419" t="s">
        <v>184</v>
      </c>
      <c r="O419">
        <v>3</v>
      </c>
      <c r="P419" s="1">
        <v>44138.083333333336</v>
      </c>
      <c r="Q419">
        <v>2.9412120000000002</v>
      </c>
      <c r="R419">
        <v>128119.162434</v>
      </c>
      <c r="S419" t="s">
        <v>33</v>
      </c>
      <c r="T419" t="s">
        <v>34</v>
      </c>
      <c r="U419" s="1">
        <v>45530.115486111114</v>
      </c>
      <c r="V419" t="s">
        <v>34</v>
      </c>
      <c r="W419" s="1">
        <v>45530.115486111114</v>
      </c>
      <c r="Y419">
        <v>4.9899999999999999E-4</v>
      </c>
      <c r="Z419">
        <v>0</v>
      </c>
      <c r="AA419">
        <v>109.38623699999999</v>
      </c>
    </row>
    <row r="420" spans="1:27" x14ac:dyDescent="0.25">
      <c r="A420" t="s">
        <v>181</v>
      </c>
      <c r="B420" t="s">
        <v>182</v>
      </c>
      <c r="C420" t="s">
        <v>185</v>
      </c>
      <c r="D420" t="s">
        <v>30</v>
      </c>
      <c r="E420">
        <v>47.6738</v>
      </c>
      <c r="F420">
        <v>-122.2517</v>
      </c>
      <c r="G420" t="s">
        <v>31</v>
      </c>
      <c r="H420" t="s">
        <v>31</v>
      </c>
      <c r="I420" t="s">
        <v>31</v>
      </c>
      <c r="J420" t="s">
        <v>31</v>
      </c>
      <c r="K420" t="s">
        <v>30</v>
      </c>
      <c r="L420">
        <v>150</v>
      </c>
      <c r="M420">
        <v>40417</v>
      </c>
      <c r="N420" t="s">
        <v>184</v>
      </c>
      <c r="O420">
        <v>0</v>
      </c>
      <c r="P420" s="1">
        <v>44138.083333333336</v>
      </c>
      <c r="Q420">
        <v>7.9780000000000004E-2</v>
      </c>
      <c r="R420">
        <v>3475.233702</v>
      </c>
      <c r="S420" t="s">
        <v>33</v>
      </c>
      <c r="T420" t="s">
        <v>34</v>
      </c>
      <c r="U420" s="1">
        <v>45530.115486111114</v>
      </c>
      <c r="V420" t="s">
        <v>34</v>
      </c>
      <c r="W420" s="1">
        <v>45530.115486111114</v>
      </c>
      <c r="Y420">
        <v>1.4139999999999999E-3</v>
      </c>
      <c r="Z420">
        <v>0</v>
      </c>
      <c r="AA420">
        <v>322.876734</v>
      </c>
    </row>
    <row r="421" spans="1:27" x14ac:dyDescent="0.25">
      <c r="A421" t="s">
        <v>181</v>
      </c>
      <c r="B421" t="s">
        <v>182</v>
      </c>
      <c r="C421" t="s">
        <v>185</v>
      </c>
      <c r="D421" t="s">
        <v>30</v>
      </c>
      <c r="E421">
        <v>47.6738</v>
      </c>
      <c r="F421">
        <v>-122.2517</v>
      </c>
      <c r="G421" t="s">
        <v>31</v>
      </c>
      <c r="H421" t="s">
        <v>31</v>
      </c>
      <c r="I421" t="s">
        <v>31</v>
      </c>
      <c r="J421" t="s">
        <v>31</v>
      </c>
      <c r="K421" t="s">
        <v>30</v>
      </c>
      <c r="L421">
        <v>150</v>
      </c>
      <c r="M421">
        <v>40494</v>
      </c>
      <c r="N421" t="s">
        <v>184</v>
      </c>
      <c r="O421">
        <v>3</v>
      </c>
      <c r="P421" s="1">
        <v>44138.083333333336</v>
      </c>
      <c r="Q421">
        <v>0.73846000000000001</v>
      </c>
      <c r="R421">
        <v>32167.294168</v>
      </c>
      <c r="S421" t="s">
        <v>33</v>
      </c>
      <c r="T421" t="s">
        <v>34</v>
      </c>
      <c r="U421" s="1">
        <v>45530.115486111114</v>
      </c>
      <c r="V421" t="s">
        <v>34</v>
      </c>
      <c r="W421" s="1">
        <v>45530.115486111114</v>
      </c>
      <c r="Y421">
        <v>3.0179999999999998E-3</v>
      </c>
      <c r="Z421">
        <v>0</v>
      </c>
      <c r="AA421">
        <v>2254.5951180000002</v>
      </c>
    </row>
    <row r="422" spans="1:27" x14ac:dyDescent="0.25">
      <c r="A422" t="s">
        <v>181</v>
      </c>
      <c r="B422" t="s">
        <v>182</v>
      </c>
      <c r="C422" t="s">
        <v>185</v>
      </c>
      <c r="D422" t="s">
        <v>30</v>
      </c>
      <c r="E422">
        <v>47.6738</v>
      </c>
      <c r="F422">
        <v>-122.2517</v>
      </c>
      <c r="G422" t="s">
        <v>31</v>
      </c>
      <c r="H422" t="s">
        <v>31</v>
      </c>
      <c r="I422" t="s">
        <v>31</v>
      </c>
      <c r="J422" t="s">
        <v>31</v>
      </c>
      <c r="K422" t="s">
        <v>30</v>
      </c>
      <c r="L422">
        <v>150</v>
      </c>
      <c r="M422">
        <v>40495</v>
      </c>
      <c r="N422" t="s">
        <v>184</v>
      </c>
      <c r="O422">
        <v>1</v>
      </c>
      <c r="P422" s="1">
        <v>44138.083333333336</v>
      </c>
      <c r="Q422">
        <v>1.9315979999999999</v>
      </c>
      <c r="R422">
        <v>84140.412469999996</v>
      </c>
      <c r="S422" t="s">
        <v>33</v>
      </c>
      <c r="T422" t="s">
        <v>34</v>
      </c>
      <c r="U422" s="1">
        <v>45530.115486111114</v>
      </c>
      <c r="V422" t="s">
        <v>34</v>
      </c>
      <c r="W422" s="1">
        <v>45530.115486111114</v>
      </c>
      <c r="Y422">
        <v>9.3999999999999997E-4</v>
      </c>
      <c r="Z422">
        <v>0</v>
      </c>
      <c r="AA422">
        <v>277.03855199999998</v>
      </c>
    </row>
    <row r="423" spans="1:27" x14ac:dyDescent="0.25">
      <c r="A423" t="s">
        <v>181</v>
      </c>
      <c r="B423" t="s">
        <v>182</v>
      </c>
      <c r="C423" t="s">
        <v>185</v>
      </c>
      <c r="D423" t="s">
        <v>30</v>
      </c>
      <c r="E423">
        <v>47.6738</v>
      </c>
      <c r="F423">
        <v>-122.2517</v>
      </c>
      <c r="G423" t="s">
        <v>31</v>
      </c>
      <c r="H423" t="s">
        <v>31</v>
      </c>
      <c r="I423" t="s">
        <v>31</v>
      </c>
      <c r="J423" t="s">
        <v>31</v>
      </c>
      <c r="K423" t="s">
        <v>30</v>
      </c>
      <c r="L423">
        <v>150</v>
      </c>
      <c r="M423">
        <v>40604</v>
      </c>
      <c r="N423" t="s">
        <v>184</v>
      </c>
      <c r="O423">
        <v>3</v>
      </c>
      <c r="P423" s="1">
        <v>44138.083333333336</v>
      </c>
      <c r="Q423">
        <v>0.55472299999999997</v>
      </c>
      <c r="R423">
        <v>24163.711875000001</v>
      </c>
      <c r="S423" t="s">
        <v>33</v>
      </c>
      <c r="T423" t="s">
        <v>34</v>
      </c>
      <c r="U423" s="1">
        <v>45530.115486111114</v>
      </c>
      <c r="V423" t="s">
        <v>34</v>
      </c>
      <c r="W423" s="1">
        <v>45530.115486111114</v>
      </c>
      <c r="Y423">
        <v>6.69E-4</v>
      </c>
      <c r="Z423">
        <v>0</v>
      </c>
      <c r="AA423">
        <v>169.20758900000001</v>
      </c>
    </row>
    <row r="424" spans="1:27" x14ac:dyDescent="0.25">
      <c r="A424" t="s">
        <v>181</v>
      </c>
      <c r="B424" t="s">
        <v>182</v>
      </c>
      <c r="C424" t="s">
        <v>185</v>
      </c>
      <c r="D424" t="s">
        <v>30</v>
      </c>
      <c r="E424">
        <v>47.6738</v>
      </c>
      <c r="F424">
        <v>-122.2517</v>
      </c>
      <c r="G424" t="s">
        <v>31</v>
      </c>
      <c r="H424" t="s">
        <v>31</v>
      </c>
      <c r="I424" t="s">
        <v>31</v>
      </c>
      <c r="J424" t="s">
        <v>31</v>
      </c>
      <c r="K424" t="s">
        <v>30</v>
      </c>
      <c r="L424">
        <v>150</v>
      </c>
      <c r="M424">
        <v>40565</v>
      </c>
      <c r="N424" t="s">
        <v>184</v>
      </c>
      <c r="O424">
        <v>2</v>
      </c>
      <c r="P424" s="1">
        <v>44138.083333333336</v>
      </c>
      <c r="Q424">
        <v>0.14272299999999999</v>
      </c>
      <c r="R424">
        <v>6217.0270540000001</v>
      </c>
      <c r="S424" t="s">
        <v>33</v>
      </c>
      <c r="T424" t="s">
        <v>34</v>
      </c>
      <c r="U424" s="1">
        <v>45530.115486111114</v>
      </c>
      <c r="V424" t="s">
        <v>34</v>
      </c>
      <c r="W424" s="1">
        <v>45530.115486111114</v>
      </c>
      <c r="Y424">
        <v>2.6499999999999999E-4</v>
      </c>
      <c r="Z424">
        <v>0</v>
      </c>
      <c r="AA424">
        <v>14.476107000000001</v>
      </c>
    </row>
    <row r="425" spans="1:27" x14ac:dyDescent="0.25">
      <c r="A425" t="s">
        <v>181</v>
      </c>
      <c r="B425" t="s">
        <v>182</v>
      </c>
      <c r="C425" t="s">
        <v>186</v>
      </c>
      <c r="D425" t="s">
        <v>30</v>
      </c>
      <c r="E425">
        <v>47.6753</v>
      </c>
      <c r="F425">
        <v>-122.25020000000001</v>
      </c>
      <c r="G425" t="s">
        <v>31</v>
      </c>
      <c r="H425" t="s">
        <v>30</v>
      </c>
      <c r="I425" t="s">
        <v>30</v>
      </c>
      <c r="J425" t="s">
        <v>30</v>
      </c>
      <c r="K425" t="s">
        <v>30</v>
      </c>
      <c r="L425">
        <v>151</v>
      </c>
      <c r="M425">
        <v>38891</v>
      </c>
      <c r="N425" t="s">
        <v>184</v>
      </c>
      <c r="O425">
        <v>0</v>
      </c>
      <c r="P425" s="1">
        <v>44796.958333333336</v>
      </c>
      <c r="Q425">
        <v>1.918069</v>
      </c>
      <c r="R425">
        <v>83551.086930999998</v>
      </c>
      <c r="S425" t="s">
        <v>33</v>
      </c>
      <c r="T425" t="s">
        <v>34</v>
      </c>
      <c r="U425" s="1">
        <v>45530.115486111114</v>
      </c>
      <c r="V425" t="s">
        <v>34</v>
      </c>
      <c r="W425" s="1">
        <v>45530.115486111114</v>
      </c>
      <c r="Y425">
        <v>4.55E-4</v>
      </c>
      <c r="Z425">
        <v>0</v>
      </c>
      <c r="AA425">
        <v>78.296814999999995</v>
      </c>
    </row>
    <row r="426" spans="1:27" x14ac:dyDescent="0.25">
      <c r="A426" t="s">
        <v>181</v>
      </c>
      <c r="B426" t="s">
        <v>182</v>
      </c>
      <c r="C426" t="s">
        <v>186</v>
      </c>
      <c r="D426" t="s">
        <v>30</v>
      </c>
      <c r="E426">
        <v>47.6753</v>
      </c>
      <c r="F426">
        <v>-122.25020000000001</v>
      </c>
      <c r="G426" t="s">
        <v>31</v>
      </c>
      <c r="H426" t="s">
        <v>30</v>
      </c>
      <c r="I426" t="s">
        <v>30</v>
      </c>
      <c r="J426" t="s">
        <v>30</v>
      </c>
      <c r="K426" t="s">
        <v>30</v>
      </c>
      <c r="L426">
        <v>151</v>
      </c>
      <c r="M426">
        <v>40086</v>
      </c>
      <c r="N426" t="s">
        <v>184</v>
      </c>
      <c r="O426">
        <v>0</v>
      </c>
      <c r="P426" s="1">
        <v>41581.666666666664</v>
      </c>
      <c r="Q426">
        <v>0.57015700000000002</v>
      </c>
      <c r="R426">
        <v>24836.019742</v>
      </c>
      <c r="S426" t="s">
        <v>33</v>
      </c>
      <c r="T426" t="s">
        <v>34</v>
      </c>
      <c r="U426" s="1">
        <v>45530.115486111114</v>
      </c>
      <c r="V426" t="s">
        <v>34</v>
      </c>
      <c r="W426" s="1">
        <v>45530.115486111114</v>
      </c>
      <c r="Y426">
        <v>2.2599999999999999E-3</v>
      </c>
      <c r="Z426">
        <v>0</v>
      </c>
      <c r="AA426">
        <v>545.60942699999998</v>
      </c>
    </row>
    <row r="427" spans="1:27" x14ac:dyDescent="0.25">
      <c r="A427" t="s">
        <v>181</v>
      </c>
      <c r="B427" t="s">
        <v>182</v>
      </c>
      <c r="C427" t="s">
        <v>186</v>
      </c>
      <c r="D427" t="s">
        <v>30</v>
      </c>
      <c r="E427">
        <v>47.6753</v>
      </c>
      <c r="F427">
        <v>-122.25020000000001</v>
      </c>
      <c r="G427" t="s">
        <v>31</v>
      </c>
      <c r="H427" t="s">
        <v>30</v>
      </c>
      <c r="I427" t="s">
        <v>30</v>
      </c>
      <c r="J427" t="s">
        <v>30</v>
      </c>
      <c r="K427" t="s">
        <v>30</v>
      </c>
      <c r="L427">
        <v>151</v>
      </c>
      <c r="M427">
        <v>40495</v>
      </c>
      <c r="N427" t="s">
        <v>184</v>
      </c>
      <c r="O427">
        <v>1</v>
      </c>
      <c r="P427" s="1">
        <v>44138.083333333336</v>
      </c>
      <c r="Q427">
        <v>1.9315979999999999</v>
      </c>
      <c r="R427">
        <v>84140.412469999996</v>
      </c>
      <c r="S427" t="s">
        <v>33</v>
      </c>
      <c r="T427" t="s">
        <v>34</v>
      </c>
      <c r="U427" s="1">
        <v>45530.115486111114</v>
      </c>
      <c r="V427" t="s">
        <v>34</v>
      </c>
      <c r="W427" s="1">
        <v>45530.115486111114</v>
      </c>
      <c r="Y427">
        <v>4.6200000000000001E-4</v>
      </c>
      <c r="Z427">
        <v>0</v>
      </c>
      <c r="AA427">
        <v>96.924098999999998</v>
      </c>
    </row>
    <row r="428" spans="1:27" x14ac:dyDescent="0.25">
      <c r="A428" t="s">
        <v>181</v>
      </c>
      <c r="B428" t="s">
        <v>182</v>
      </c>
      <c r="C428" t="s">
        <v>187</v>
      </c>
      <c r="D428" t="s">
        <v>30</v>
      </c>
      <c r="E428">
        <v>47.6768</v>
      </c>
      <c r="F428">
        <v>-122.2496</v>
      </c>
      <c r="G428" t="s">
        <v>31</v>
      </c>
      <c r="H428" t="s">
        <v>30</v>
      </c>
      <c r="I428" t="s">
        <v>30</v>
      </c>
      <c r="J428" t="s">
        <v>30</v>
      </c>
      <c r="K428" t="s">
        <v>30</v>
      </c>
      <c r="L428">
        <v>152</v>
      </c>
      <c r="M428">
        <v>39803</v>
      </c>
      <c r="N428" t="s">
        <v>184</v>
      </c>
      <c r="O428">
        <v>0</v>
      </c>
      <c r="P428" s="1">
        <v>44819.41814814815</v>
      </c>
      <c r="Q428">
        <v>0.262735</v>
      </c>
      <c r="R428">
        <v>11444.750222999999</v>
      </c>
      <c r="S428" t="s">
        <v>33</v>
      </c>
      <c r="T428" t="s">
        <v>34</v>
      </c>
      <c r="U428" s="1">
        <v>45530.115486111114</v>
      </c>
      <c r="V428" t="s">
        <v>34</v>
      </c>
      <c r="W428" s="1">
        <v>45530.115486111114</v>
      </c>
      <c r="Y428">
        <v>4.0400000000000001E-4</v>
      </c>
      <c r="Z428">
        <v>0</v>
      </c>
      <c r="AA428">
        <v>33.007072999999998</v>
      </c>
    </row>
    <row r="429" spans="1:27" x14ac:dyDescent="0.25">
      <c r="A429" t="s">
        <v>181</v>
      </c>
      <c r="B429" t="s">
        <v>182</v>
      </c>
      <c r="C429" t="s">
        <v>187</v>
      </c>
      <c r="D429" t="s">
        <v>30</v>
      </c>
      <c r="E429">
        <v>47.6768</v>
      </c>
      <c r="F429">
        <v>-122.2496</v>
      </c>
      <c r="G429" t="s">
        <v>31</v>
      </c>
      <c r="H429" t="s">
        <v>30</v>
      </c>
      <c r="I429" t="s">
        <v>30</v>
      </c>
      <c r="J429" t="s">
        <v>30</v>
      </c>
      <c r="K429" t="s">
        <v>30</v>
      </c>
      <c r="L429">
        <v>152</v>
      </c>
      <c r="M429">
        <v>40086</v>
      </c>
      <c r="N429" t="s">
        <v>184</v>
      </c>
      <c r="O429">
        <v>0</v>
      </c>
      <c r="P429" s="1">
        <v>41581.666666666664</v>
      </c>
      <c r="Q429">
        <v>0.57015700000000002</v>
      </c>
      <c r="R429">
        <v>24836.019742</v>
      </c>
      <c r="S429" t="s">
        <v>33</v>
      </c>
      <c r="T429" t="s">
        <v>34</v>
      </c>
      <c r="U429" s="1">
        <v>45530.115486111114</v>
      </c>
      <c r="V429" t="s">
        <v>34</v>
      </c>
      <c r="W429" s="1">
        <v>45530.115486111114</v>
      </c>
      <c r="Y429">
        <v>7.3899999999999997E-4</v>
      </c>
      <c r="Z429">
        <v>0</v>
      </c>
      <c r="AA429">
        <v>79.031897000000001</v>
      </c>
    </row>
    <row r="430" spans="1:27" x14ac:dyDescent="0.25">
      <c r="A430" t="s">
        <v>181</v>
      </c>
      <c r="B430" t="s">
        <v>182</v>
      </c>
      <c r="C430" t="s">
        <v>188</v>
      </c>
      <c r="D430" t="s">
        <v>30</v>
      </c>
      <c r="E430">
        <v>47.678400000000003</v>
      </c>
      <c r="F430">
        <v>-122.2484</v>
      </c>
      <c r="G430" t="s">
        <v>31</v>
      </c>
      <c r="H430" t="s">
        <v>30</v>
      </c>
      <c r="I430" t="s">
        <v>30</v>
      </c>
      <c r="J430" t="s">
        <v>30</v>
      </c>
      <c r="K430" t="s">
        <v>30</v>
      </c>
      <c r="L430">
        <v>153</v>
      </c>
      <c r="M430">
        <v>39803</v>
      </c>
      <c r="N430" t="s">
        <v>184</v>
      </c>
      <c r="O430">
        <v>0</v>
      </c>
      <c r="P430" s="1">
        <v>44819.41814814815</v>
      </c>
      <c r="Q430">
        <v>0.262735</v>
      </c>
      <c r="R430">
        <v>11444.750222999999</v>
      </c>
      <c r="S430" t="s">
        <v>33</v>
      </c>
      <c r="T430" t="s">
        <v>34</v>
      </c>
      <c r="U430" s="1">
        <v>45530.115486111114</v>
      </c>
      <c r="V430" t="s">
        <v>34</v>
      </c>
      <c r="W430" s="1">
        <v>45530.115486111114</v>
      </c>
      <c r="Y430">
        <v>1.366E-3</v>
      </c>
      <c r="Z430">
        <v>0</v>
      </c>
      <c r="AA430">
        <v>148.134872</v>
      </c>
    </row>
    <row r="431" spans="1:27" x14ac:dyDescent="0.25">
      <c r="A431" t="s">
        <v>181</v>
      </c>
      <c r="B431" t="s">
        <v>182</v>
      </c>
      <c r="C431" t="s">
        <v>188</v>
      </c>
      <c r="D431" t="s">
        <v>30</v>
      </c>
      <c r="E431">
        <v>47.678400000000003</v>
      </c>
      <c r="F431">
        <v>-122.2484</v>
      </c>
      <c r="G431" t="s">
        <v>31</v>
      </c>
      <c r="H431" t="s">
        <v>30</v>
      </c>
      <c r="I431" t="s">
        <v>30</v>
      </c>
      <c r="J431" t="s">
        <v>30</v>
      </c>
      <c r="K431" t="s">
        <v>30</v>
      </c>
      <c r="L431">
        <v>153</v>
      </c>
      <c r="M431">
        <v>40381</v>
      </c>
      <c r="N431" t="s">
        <v>184</v>
      </c>
      <c r="O431">
        <v>3</v>
      </c>
      <c r="P431" s="1">
        <v>44138.041666666664</v>
      </c>
      <c r="Q431">
        <v>4.9144500000000004</v>
      </c>
      <c r="R431">
        <v>214073.417747</v>
      </c>
      <c r="S431" t="s">
        <v>33</v>
      </c>
      <c r="T431" t="s">
        <v>34</v>
      </c>
      <c r="U431" s="1">
        <v>45530.115486111114</v>
      </c>
      <c r="V431" t="s">
        <v>34</v>
      </c>
      <c r="W431" s="1">
        <v>45530.115486111114</v>
      </c>
      <c r="Y431">
        <v>6.5799999999999995E-4</v>
      </c>
      <c r="Z431">
        <v>0</v>
      </c>
      <c r="AA431">
        <v>172.44476499999999</v>
      </c>
    </row>
    <row r="432" spans="1:27" x14ac:dyDescent="0.25">
      <c r="A432" t="s">
        <v>181</v>
      </c>
      <c r="B432" t="s">
        <v>182</v>
      </c>
      <c r="C432" t="s">
        <v>189</v>
      </c>
      <c r="D432" t="s">
        <v>30</v>
      </c>
      <c r="E432">
        <v>47.682000000000002</v>
      </c>
      <c r="F432">
        <v>-122.2457</v>
      </c>
      <c r="G432" t="s">
        <v>31</v>
      </c>
      <c r="H432" t="s">
        <v>30</v>
      </c>
      <c r="I432" t="s">
        <v>30</v>
      </c>
      <c r="J432" t="s">
        <v>30</v>
      </c>
      <c r="K432" t="s">
        <v>30</v>
      </c>
      <c r="L432">
        <v>155</v>
      </c>
      <c r="M432">
        <v>38646</v>
      </c>
      <c r="N432" t="s">
        <v>184</v>
      </c>
      <c r="O432">
        <v>0</v>
      </c>
      <c r="P432" t="s">
        <v>30</v>
      </c>
      <c r="Q432">
        <v>5.3414250000000001</v>
      </c>
      <c r="R432">
        <v>232672.45823600001</v>
      </c>
      <c r="S432" t="s">
        <v>33</v>
      </c>
      <c r="T432" t="s">
        <v>34</v>
      </c>
      <c r="U432" s="1">
        <v>45530.115486111114</v>
      </c>
      <c r="V432" t="s">
        <v>34</v>
      </c>
      <c r="W432" s="1">
        <v>45530.115486111114</v>
      </c>
      <c r="Y432">
        <v>2.4750000000000002E-3</v>
      </c>
      <c r="Z432">
        <v>0</v>
      </c>
      <c r="AA432">
        <v>3499.8663590000001</v>
      </c>
    </row>
    <row r="433" spans="1:27" x14ac:dyDescent="0.25">
      <c r="A433" t="s">
        <v>181</v>
      </c>
      <c r="B433" t="s">
        <v>182</v>
      </c>
      <c r="C433" t="s">
        <v>190</v>
      </c>
      <c r="D433" t="s">
        <v>30</v>
      </c>
      <c r="E433">
        <v>47.685600000000001</v>
      </c>
      <c r="F433">
        <v>-122.2483</v>
      </c>
      <c r="G433" t="s">
        <v>31</v>
      </c>
      <c r="H433" t="s">
        <v>30</v>
      </c>
      <c r="I433" t="s">
        <v>30</v>
      </c>
      <c r="J433" t="s">
        <v>30</v>
      </c>
      <c r="K433" t="s">
        <v>30</v>
      </c>
      <c r="L433">
        <v>156</v>
      </c>
      <c r="M433">
        <v>38646</v>
      </c>
      <c r="N433" t="s">
        <v>184</v>
      </c>
      <c r="O433">
        <v>0</v>
      </c>
      <c r="P433" t="s">
        <v>30</v>
      </c>
      <c r="Q433">
        <v>5.3414250000000001</v>
      </c>
      <c r="R433">
        <v>232672.45823600001</v>
      </c>
      <c r="S433" t="s">
        <v>33</v>
      </c>
      <c r="T433" t="s">
        <v>34</v>
      </c>
      <c r="U433" s="1">
        <v>45530.115486111114</v>
      </c>
      <c r="V433" t="s">
        <v>34</v>
      </c>
      <c r="W433" s="1">
        <v>45530.115486111114</v>
      </c>
      <c r="Y433">
        <v>2.9269999999999999E-3</v>
      </c>
      <c r="Z433">
        <v>0</v>
      </c>
      <c r="AA433">
        <v>1009.022331</v>
      </c>
    </row>
    <row r="434" spans="1:27" x14ac:dyDescent="0.25">
      <c r="A434" t="s">
        <v>181</v>
      </c>
      <c r="B434" t="s">
        <v>191</v>
      </c>
      <c r="C434" t="s">
        <v>192</v>
      </c>
      <c r="D434" t="s">
        <v>30</v>
      </c>
      <c r="E434">
        <v>47.677399999999999</v>
      </c>
      <c r="F434">
        <v>-122.25020000000001</v>
      </c>
      <c r="G434" t="s">
        <v>31</v>
      </c>
      <c r="H434" t="s">
        <v>30</v>
      </c>
      <c r="I434" t="s">
        <v>30</v>
      </c>
      <c r="J434" t="s">
        <v>31</v>
      </c>
      <c r="K434" t="s">
        <v>30</v>
      </c>
      <c r="L434">
        <v>157</v>
      </c>
      <c r="M434">
        <v>39803</v>
      </c>
      <c r="N434" t="s">
        <v>184</v>
      </c>
      <c r="O434">
        <v>0</v>
      </c>
      <c r="P434" s="1">
        <v>44819.41814814815</v>
      </c>
      <c r="Q434">
        <v>0.262735</v>
      </c>
      <c r="R434">
        <v>11444.750222999999</v>
      </c>
      <c r="S434" t="s">
        <v>33</v>
      </c>
      <c r="T434" t="s">
        <v>34</v>
      </c>
      <c r="U434" s="1">
        <v>45530.115486111114</v>
      </c>
      <c r="V434" t="s">
        <v>34</v>
      </c>
      <c r="W434" s="1">
        <v>45530.115486111114</v>
      </c>
      <c r="Y434">
        <v>3.5E-4</v>
      </c>
      <c r="Z434">
        <v>0</v>
      </c>
      <c r="AA434">
        <v>40.973393000000002</v>
      </c>
    </row>
    <row r="435" spans="1:27" x14ac:dyDescent="0.25">
      <c r="A435" t="s">
        <v>181</v>
      </c>
      <c r="B435" t="s">
        <v>191</v>
      </c>
      <c r="C435" t="s">
        <v>192</v>
      </c>
      <c r="D435" t="s">
        <v>30</v>
      </c>
      <c r="E435">
        <v>47.677399999999999</v>
      </c>
      <c r="F435">
        <v>-122.25020000000001</v>
      </c>
      <c r="G435" t="s">
        <v>31</v>
      </c>
      <c r="H435" t="s">
        <v>30</v>
      </c>
      <c r="I435" t="s">
        <v>30</v>
      </c>
      <c r="J435" t="s">
        <v>31</v>
      </c>
      <c r="K435" t="s">
        <v>30</v>
      </c>
      <c r="L435">
        <v>157</v>
      </c>
      <c r="M435">
        <v>40381</v>
      </c>
      <c r="N435" t="s">
        <v>184</v>
      </c>
      <c r="O435">
        <v>3</v>
      </c>
      <c r="P435" s="1">
        <v>44138.041666666664</v>
      </c>
      <c r="Q435">
        <v>4.9144500000000004</v>
      </c>
      <c r="R435">
        <v>214073.417747</v>
      </c>
      <c r="S435" t="s">
        <v>33</v>
      </c>
      <c r="T435" t="s">
        <v>34</v>
      </c>
      <c r="U435" s="1">
        <v>45530.115486111114</v>
      </c>
      <c r="V435" t="s">
        <v>34</v>
      </c>
      <c r="W435" s="1">
        <v>45530.115486111114</v>
      </c>
      <c r="Y435">
        <v>3.307E-3</v>
      </c>
      <c r="Z435">
        <v>9.9999999999999995E-7</v>
      </c>
      <c r="AA435">
        <v>5466.4684960000004</v>
      </c>
    </row>
    <row r="436" spans="1:27" x14ac:dyDescent="0.25">
      <c r="A436" t="s">
        <v>181</v>
      </c>
      <c r="B436" t="s">
        <v>191</v>
      </c>
      <c r="C436" t="s">
        <v>193</v>
      </c>
      <c r="D436" t="s">
        <v>30</v>
      </c>
      <c r="E436">
        <v>47.680999999999997</v>
      </c>
      <c r="F436">
        <v>-122.24720000000001</v>
      </c>
      <c r="G436" t="s">
        <v>31</v>
      </c>
      <c r="H436" t="s">
        <v>30</v>
      </c>
      <c r="I436" t="s">
        <v>30</v>
      </c>
      <c r="J436" t="s">
        <v>30</v>
      </c>
      <c r="K436" t="s">
        <v>30</v>
      </c>
      <c r="L436">
        <v>158</v>
      </c>
      <c r="M436">
        <v>38367</v>
      </c>
      <c r="N436" t="s">
        <v>184</v>
      </c>
      <c r="O436">
        <v>0</v>
      </c>
      <c r="P436" t="s">
        <v>30</v>
      </c>
      <c r="Q436">
        <v>1.875769</v>
      </c>
      <c r="R436">
        <v>81708.509529999996</v>
      </c>
      <c r="S436" t="s">
        <v>33</v>
      </c>
      <c r="T436" t="s">
        <v>34</v>
      </c>
      <c r="U436" s="1">
        <v>45530.115486111114</v>
      </c>
      <c r="V436" t="s">
        <v>34</v>
      </c>
      <c r="W436" s="1">
        <v>45530.115486111114</v>
      </c>
      <c r="Y436">
        <v>2.4459999999999998E-3</v>
      </c>
      <c r="Z436">
        <v>0</v>
      </c>
      <c r="AA436">
        <v>2973.4374160000002</v>
      </c>
    </row>
    <row r="437" spans="1:27" x14ac:dyDescent="0.25">
      <c r="A437" t="s">
        <v>181</v>
      </c>
      <c r="B437" t="s">
        <v>191</v>
      </c>
      <c r="C437" t="s">
        <v>194</v>
      </c>
      <c r="D437" t="s">
        <v>30</v>
      </c>
      <c r="E437">
        <v>47.683999999999997</v>
      </c>
      <c r="F437">
        <v>-122.24850000000001</v>
      </c>
      <c r="G437" t="s">
        <v>31</v>
      </c>
      <c r="H437" t="s">
        <v>30</v>
      </c>
      <c r="I437" t="s">
        <v>31</v>
      </c>
      <c r="J437" t="s">
        <v>30</v>
      </c>
      <c r="K437" t="s">
        <v>30</v>
      </c>
      <c r="L437">
        <v>159</v>
      </c>
      <c r="M437">
        <v>38894</v>
      </c>
      <c r="N437" t="s">
        <v>184</v>
      </c>
      <c r="O437">
        <v>0</v>
      </c>
      <c r="P437" t="s">
        <v>30</v>
      </c>
      <c r="Q437">
        <v>4.4765499999999996</v>
      </c>
      <c r="R437">
        <v>194998.506738</v>
      </c>
      <c r="S437" t="s">
        <v>33</v>
      </c>
      <c r="T437" t="s">
        <v>34</v>
      </c>
      <c r="U437" s="1">
        <v>45530.115486111114</v>
      </c>
      <c r="V437" t="s">
        <v>34</v>
      </c>
      <c r="W437" s="1">
        <v>45530.115486111114</v>
      </c>
      <c r="Y437">
        <v>8.8999999999999995E-4</v>
      </c>
      <c r="Z437">
        <v>0</v>
      </c>
      <c r="AA437">
        <v>329.86713400000002</v>
      </c>
    </row>
    <row r="438" spans="1:27" x14ac:dyDescent="0.25">
      <c r="A438" t="s">
        <v>181</v>
      </c>
      <c r="B438" t="s">
        <v>191</v>
      </c>
      <c r="C438" t="s">
        <v>194</v>
      </c>
      <c r="D438" t="s">
        <v>30</v>
      </c>
      <c r="E438">
        <v>47.683999999999997</v>
      </c>
      <c r="F438">
        <v>-122.24850000000001</v>
      </c>
      <c r="G438" t="s">
        <v>31</v>
      </c>
      <c r="H438" t="s">
        <v>30</v>
      </c>
      <c r="I438" t="s">
        <v>31</v>
      </c>
      <c r="J438" t="s">
        <v>30</v>
      </c>
      <c r="K438" t="s">
        <v>30</v>
      </c>
      <c r="L438">
        <v>159</v>
      </c>
      <c r="M438">
        <v>38945</v>
      </c>
      <c r="N438" t="s">
        <v>184</v>
      </c>
      <c r="O438">
        <v>0</v>
      </c>
      <c r="P438" s="1">
        <v>41583.666666666664</v>
      </c>
      <c r="Q438">
        <v>1.4364539999999999</v>
      </c>
      <c r="R438">
        <v>62571.924940999997</v>
      </c>
      <c r="S438" t="s">
        <v>33</v>
      </c>
      <c r="T438" t="s">
        <v>34</v>
      </c>
      <c r="U438" s="1">
        <v>45530.115486111114</v>
      </c>
      <c r="V438" t="s">
        <v>34</v>
      </c>
      <c r="W438" s="1">
        <v>45530.115486111114</v>
      </c>
      <c r="Y438">
        <v>2.3670000000000002E-3</v>
      </c>
      <c r="Z438">
        <v>0</v>
      </c>
      <c r="AA438">
        <v>1309.298061</v>
      </c>
    </row>
    <row r="439" spans="1:27" x14ac:dyDescent="0.25">
      <c r="A439" t="s">
        <v>181</v>
      </c>
      <c r="B439" t="s">
        <v>191</v>
      </c>
      <c r="C439" t="s">
        <v>194</v>
      </c>
      <c r="D439" t="s">
        <v>30</v>
      </c>
      <c r="E439">
        <v>47.683999999999997</v>
      </c>
      <c r="F439">
        <v>-122.24850000000001</v>
      </c>
      <c r="G439" t="s">
        <v>31</v>
      </c>
      <c r="H439" t="s">
        <v>30</v>
      </c>
      <c r="I439" t="s">
        <v>31</v>
      </c>
      <c r="J439" t="s">
        <v>30</v>
      </c>
      <c r="K439" t="s">
        <v>30</v>
      </c>
      <c r="L439">
        <v>159</v>
      </c>
      <c r="M439">
        <v>39117</v>
      </c>
      <c r="N439" t="s">
        <v>184</v>
      </c>
      <c r="O439">
        <v>0</v>
      </c>
      <c r="P439" t="s">
        <v>30</v>
      </c>
      <c r="Q439">
        <v>1.5956109999999999</v>
      </c>
      <c r="R439">
        <v>69504.832165999993</v>
      </c>
      <c r="S439" t="s">
        <v>33</v>
      </c>
      <c r="T439" t="s">
        <v>34</v>
      </c>
      <c r="U439" s="1">
        <v>45530.115486111114</v>
      </c>
      <c r="V439" t="s">
        <v>34</v>
      </c>
      <c r="W439" s="1">
        <v>45530.115486111114</v>
      </c>
      <c r="Y439">
        <v>2.2729999999999998E-3</v>
      </c>
      <c r="Z439">
        <v>0</v>
      </c>
      <c r="AA439">
        <v>2635.3970389999999</v>
      </c>
    </row>
    <row r="440" spans="1:27" x14ac:dyDescent="0.25">
      <c r="A440" t="s">
        <v>181</v>
      </c>
      <c r="B440" t="s">
        <v>191</v>
      </c>
      <c r="C440" t="s">
        <v>194</v>
      </c>
      <c r="D440" t="s">
        <v>30</v>
      </c>
      <c r="E440">
        <v>47.683999999999997</v>
      </c>
      <c r="F440">
        <v>-122.24850000000001</v>
      </c>
      <c r="G440" t="s">
        <v>31</v>
      </c>
      <c r="H440" t="s">
        <v>30</v>
      </c>
      <c r="I440" t="s">
        <v>31</v>
      </c>
      <c r="J440" t="s">
        <v>30</v>
      </c>
      <c r="K440" t="s">
        <v>30</v>
      </c>
      <c r="L440">
        <v>159</v>
      </c>
      <c r="M440">
        <v>39639</v>
      </c>
      <c r="N440" t="s">
        <v>184</v>
      </c>
      <c r="O440">
        <v>2</v>
      </c>
      <c r="P440" s="1">
        <v>41583.666666666664</v>
      </c>
      <c r="Q440">
        <v>0.43878099999999998</v>
      </c>
      <c r="R440">
        <v>19113.298913999999</v>
      </c>
      <c r="S440" t="s">
        <v>33</v>
      </c>
      <c r="T440" t="s">
        <v>34</v>
      </c>
      <c r="U440" s="1">
        <v>45530.115486111114</v>
      </c>
      <c r="V440" t="s">
        <v>34</v>
      </c>
      <c r="W440" s="1">
        <v>45530.115486111114</v>
      </c>
      <c r="Y440">
        <v>1.9989999999999999E-3</v>
      </c>
      <c r="Z440">
        <v>0</v>
      </c>
      <c r="AA440">
        <v>1758.511833</v>
      </c>
    </row>
    <row r="441" spans="1:27" x14ac:dyDescent="0.25">
      <c r="A441" t="s">
        <v>181</v>
      </c>
      <c r="B441" t="s">
        <v>191</v>
      </c>
      <c r="C441" t="s">
        <v>194</v>
      </c>
      <c r="D441" t="s">
        <v>30</v>
      </c>
      <c r="E441">
        <v>47.683999999999997</v>
      </c>
      <c r="F441">
        <v>-122.24850000000001</v>
      </c>
      <c r="G441" t="s">
        <v>31</v>
      </c>
      <c r="H441" t="s">
        <v>30</v>
      </c>
      <c r="I441" t="s">
        <v>31</v>
      </c>
      <c r="J441" t="s">
        <v>30</v>
      </c>
      <c r="K441" t="s">
        <v>30</v>
      </c>
      <c r="L441">
        <v>159</v>
      </c>
      <c r="M441">
        <v>40064</v>
      </c>
      <c r="N441" t="s">
        <v>184</v>
      </c>
      <c r="O441">
        <v>0</v>
      </c>
      <c r="P441" t="s">
        <v>30</v>
      </c>
      <c r="Q441">
        <v>3.156844</v>
      </c>
      <c r="R441">
        <v>137512.12134300001</v>
      </c>
      <c r="S441" t="s">
        <v>33</v>
      </c>
      <c r="T441" t="s">
        <v>34</v>
      </c>
      <c r="U441" s="1">
        <v>45530.115486111114</v>
      </c>
      <c r="V441" t="s">
        <v>34</v>
      </c>
      <c r="W441" s="1">
        <v>45530.115486111114</v>
      </c>
      <c r="Y441">
        <v>7.6000000000000004E-4</v>
      </c>
      <c r="Z441">
        <v>0</v>
      </c>
      <c r="AA441">
        <v>225.724727</v>
      </c>
    </row>
    <row r="442" spans="1:27" x14ac:dyDescent="0.25">
      <c r="A442" t="s">
        <v>181</v>
      </c>
      <c r="B442" t="s">
        <v>191</v>
      </c>
      <c r="C442" t="s">
        <v>195</v>
      </c>
      <c r="D442" t="s">
        <v>30</v>
      </c>
      <c r="E442">
        <v>47.6813</v>
      </c>
      <c r="F442">
        <v>-122.2496</v>
      </c>
      <c r="G442" t="s">
        <v>31</v>
      </c>
      <c r="H442" t="s">
        <v>30</v>
      </c>
      <c r="I442" t="s">
        <v>31</v>
      </c>
      <c r="J442" t="s">
        <v>31</v>
      </c>
      <c r="K442" t="s">
        <v>30</v>
      </c>
      <c r="L442">
        <v>160</v>
      </c>
      <c r="M442">
        <v>38632</v>
      </c>
      <c r="N442" t="s">
        <v>184</v>
      </c>
      <c r="O442">
        <v>3</v>
      </c>
      <c r="P442" s="1">
        <v>44804.346064814818</v>
      </c>
      <c r="Q442">
        <v>1.8572219999999999</v>
      </c>
      <c r="R442">
        <v>80900.577000999998</v>
      </c>
      <c r="S442" t="s">
        <v>33</v>
      </c>
      <c r="T442" t="s">
        <v>34</v>
      </c>
      <c r="U442" s="1">
        <v>45530.115486111114</v>
      </c>
      <c r="V442" t="s">
        <v>34</v>
      </c>
      <c r="W442" s="1">
        <v>45530.115486111114</v>
      </c>
      <c r="Y442">
        <v>2.215E-3</v>
      </c>
      <c r="Z442">
        <v>0</v>
      </c>
      <c r="AA442">
        <v>745.86979899999994</v>
      </c>
    </row>
    <row r="443" spans="1:27" x14ac:dyDescent="0.25">
      <c r="A443" t="s">
        <v>181</v>
      </c>
      <c r="B443" t="s">
        <v>191</v>
      </c>
      <c r="C443" t="s">
        <v>195</v>
      </c>
      <c r="D443" t="s">
        <v>30</v>
      </c>
      <c r="E443">
        <v>47.6813</v>
      </c>
      <c r="F443">
        <v>-122.2496</v>
      </c>
      <c r="G443" t="s">
        <v>31</v>
      </c>
      <c r="H443" t="s">
        <v>30</v>
      </c>
      <c r="I443" t="s">
        <v>31</v>
      </c>
      <c r="J443" t="s">
        <v>31</v>
      </c>
      <c r="K443" t="s">
        <v>30</v>
      </c>
      <c r="L443">
        <v>160</v>
      </c>
      <c r="M443">
        <v>38946</v>
      </c>
      <c r="N443" t="s">
        <v>184</v>
      </c>
      <c r="O443">
        <v>0</v>
      </c>
      <c r="P443" s="1">
        <v>41582.666666666664</v>
      </c>
      <c r="Q443">
        <v>2.7926530000000001</v>
      </c>
      <c r="R443">
        <v>121647.984709</v>
      </c>
      <c r="S443" t="s">
        <v>33</v>
      </c>
      <c r="T443" t="s">
        <v>34</v>
      </c>
      <c r="U443" s="1">
        <v>45530.115486111114</v>
      </c>
      <c r="V443" t="s">
        <v>34</v>
      </c>
      <c r="W443" s="1">
        <v>45530.115486111114</v>
      </c>
      <c r="Y443">
        <v>2.3E-3</v>
      </c>
      <c r="Z443">
        <v>0</v>
      </c>
      <c r="AA443">
        <v>1684.6144879999999</v>
      </c>
    </row>
    <row r="444" spans="1:27" x14ac:dyDescent="0.25">
      <c r="A444" t="s">
        <v>181</v>
      </c>
      <c r="B444" t="s">
        <v>191</v>
      </c>
      <c r="C444" t="s">
        <v>195</v>
      </c>
      <c r="D444" t="s">
        <v>30</v>
      </c>
      <c r="E444">
        <v>47.6813</v>
      </c>
      <c r="F444">
        <v>-122.2496</v>
      </c>
      <c r="G444" t="s">
        <v>31</v>
      </c>
      <c r="H444" t="s">
        <v>30</v>
      </c>
      <c r="I444" t="s">
        <v>31</v>
      </c>
      <c r="J444" t="s">
        <v>31</v>
      </c>
      <c r="K444" t="s">
        <v>30</v>
      </c>
      <c r="L444">
        <v>160</v>
      </c>
      <c r="M444">
        <v>39114</v>
      </c>
      <c r="N444" t="s">
        <v>184</v>
      </c>
      <c r="O444">
        <v>0</v>
      </c>
      <c r="P444" s="1">
        <v>44804.346064814818</v>
      </c>
      <c r="Q444">
        <v>0.44690600000000003</v>
      </c>
      <c r="R444">
        <v>19467.238549999998</v>
      </c>
      <c r="S444" t="s">
        <v>33</v>
      </c>
      <c r="T444" t="s">
        <v>34</v>
      </c>
      <c r="U444" s="1">
        <v>45530.115486111114</v>
      </c>
      <c r="V444" t="s">
        <v>34</v>
      </c>
      <c r="W444" s="1">
        <v>45530.115486111114</v>
      </c>
      <c r="Y444">
        <v>4.5300000000000001E-4</v>
      </c>
      <c r="Z444">
        <v>0</v>
      </c>
      <c r="AA444">
        <v>65.459101000000004</v>
      </c>
    </row>
    <row r="445" spans="1:27" x14ac:dyDescent="0.25">
      <c r="A445" t="s">
        <v>181</v>
      </c>
      <c r="B445" t="s">
        <v>191</v>
      </c>
      <c r="C445" t="s">
        <v>195</v>
      </c>
      <c r="D445" t="s">
        <v>30</v>
      </c>
      <c r="E445">
        <v>47.6813</v>
      </c>
      <c r="F445">
        <v>-122.2496</v>
      </c>
      <c r="G445" t="s">
        <v>31</v>
      </c>
      <c r="H445" t="s">
        <v>30</v>
      </c>
      <c r="I445" t="s">
        <v>31</v>
      </c>
      <c r="J445" t="s">
        <v>31</v>
      </c>
      <c r="K445" t="s">
        <v>30</v>
      </c>
      <c r="L445">
        <v>160</v>
      </c>
      <c r="M445">
        <v>39246</v>
      </c>
      <c r="N445" t="s">
        <v>184</v>
      </c>
      <c r="O445">
        <v>3</v>
      </c>
      <c r="P445" s="1">
        <v>42621.666666666664</v>
      </c>
      <c r="Q445">
        <v>1.342657</v>
      </c>
      <c r="R445">
        <v>58486.140312000003</v>
      </c>
      <c r="S445" t="s">
        <v>33</v>
      </c>
      <c r="T445" t="s">
        <v>34</v>
      </c>
      <c r="U445" s="1">
        <v>45530.115486111114</v>
      </c>
      <c r="V445" t="s">
        <v>34</v>
      </c>
      <c r="W445" s="1">
        <v>45530.115486111114</v>
      </c>
      <c r="Y445">
        <v>2.7959999999999999E-3</v>
      </c>
      <c r="Z445">
        <v>0</v>
      </c>
      <c r="AA445">
        <v>2920.9313419999999</v>
      </c>
    </row>
    <row r="446" spans="1:27" x14ac:dyDescent="0.25">
      <c r="A446" t="s">
        <v>181</v>
      </c>
      <c r="B446" t="s">
        <v>191</v>
      </c>
      <c r="C446" t="s">
        <v>195</v>
      </c>
      <c r="D446" t="s">
        <v>30</v>
      </c>
      <c r="E446">
        <v>47.6813</v>
      </c>
      <c r="F446">
        <v>-122.2496</v>
      </c>
      <c r="G446" t="s">
        <v>31</v>
      </c>
      <c r="H446" t="s">
        <v>30</v>
      </c>
      <c r="I446" t="s">
        <v>31</v>
      </c>
      <c r="J446" t="s">
        <v>31</v>
      </c>
      <c r="K446" t="s">
        <v>30</v>
      </c>
      <c r="L446">
        <v>160</v>
      </c>
      <c r="M446">
        <v>39479</v>
      </c>
      <c r="N446" t="s">
        <v>184</v>
      </c>
      <c r="O446">
        <v>0</v>
      </c>
      <c r="P446" s="1">
        <v>42621.666666666664</v>
      </c>
      <c r="Q446">
        <v>0.15244099999999999</v>
      </c>
      <c r="R446">
        <v>6640.3258230000001</v>
      </c>
      <c r="S446" t="s">
        <v>33</v>
      </c>
      <c r="T446" t="s">
        <v>34</v>
      </c>
      <c r="U446" s="1">
        <v>45530.115486111114</v>
      </c>
      <c r="V446" t="s">
        <v>34</v>
      </c>
      <c r="W446" s="1">
        <v>45530.115486111114</v>
      </c>
      <c r="Y446">
        <v>8.9099999999999997E-4</v>
      </c>
      <c r="Z446">
        <v>0</v>
      </c>
      <c r="AA446">
        <v>285.25347799999997</v>
      </c>
    </row>
    <row r="447" spans="1:27" x14ac:dyDescent="0.25">
      <c r="A447" t="s">
        <v>181</v>
      </c>
      <c r="B447" t="s">
        <v>191</v>
      </c>
      <c r="C447" t="s">
        <v>195</v>
      </c>
      <c r="D447" t="s">
        <v>30</v>
      </c>
      <c r="E447">
        <v>47.6813</v>
      </c>
      <c r="F447">
        <v>-122.2496</v>
      </c>
      <c r="G447" t="s">
        <v>31</v>
      </c>
      <c r="H447" t="s">
        <v>30</v>
      </c>
      <c r="I447" t="s">
        <v>31</v>
      </c>
      <c r="J447" t="s">
        <v>31</v>
      </c>
      <c r="K447" t="s">
        <v>30</v>
      </c>
      <c r="L447">
        <v>160</v>
      </c>
      <c r="M447">
        <v>39586</v>
      </c>
      <c r="N447" t="s">
        <v>184</v>
      </c>
      <c r="O447">
        <v>2</v>
      </c>
      <c r="P447" s="1">
        <v>44804.346064814818</v>
      </c>
      <c r="Q447">
        <v>0.17217199999999999</v>
      </c>
      <c r="R447">
        <v>7499.817685</v>
      </c>
      <c r="S447" t="s">
        <v>33</v>
      </c>
      <c r="T447" t="s">
        <v>34</v>
      </c>
      <c r="U447" s="1">
        <v>45530.115486111114</v>
      </c>
      <c r="V447" t="s">
        <v>34</v>
      </c>
      <c r="W447" s="1">
        <v>45530.115486111114</v>
      </c>
      <c r="Y447">
        <v>9.8200000000000002E-4</v>
      </c>
      <c r="Z447">
        <v>0</v>
      </c>
      <c r="AA447">
        <v>146.77553499999999</v>
      </c>
    </row>
    <row r="448" spans="1:27" x14ac:dyDescent="0.25">
      <c r="A448" t="s">
        <v>181</v>
      </c>
      <c r="B448" t="s">
        <v>191</v>
      </c>
      <c r="C448" t="s">
        <v>195</v>
      </c>
      <c r="D448" t="s">
        <v>30</v>
      </c>
      <c r="E448">
        <v>47.6813</v>
      </c>
      <c r="F448">
        <v>-122.2496</v>
      </c>
      <c r="G448" t="s">
        <v>31</v>
      </c>
      <c r="H448" t="s">
        <v>30</v>
      </c>
      <c r="I448" t="s">
        <v>31</v>
      </c>
      <c r="J448" t="s">
        <v>31</v>
      </c>
      <c r="K448" t="s">
        <v>30</v>
      </c>
      <c r="L448">
        <v>160</v>
      </c>
      <c r="M448">
        <v>40145</v>
      </c>
      <c r="N448" t="s">
        <v>184</v>
      </c>
      <c r="O448">
        <v>0</v>
      </c>
      <c r="P448" s="1">
        <v>41882.666666666664</v>
      </c>
      <c r="Q448">
        <v>0.49022199999999999</v>
      </c>
      <c r="R448">
        <v>21354.080135</v>
      </c>
      <c r="S448" t="s">
        <v>33</v>
      </c>
      <c r="T448" t="s">
        <v>34</v>
      </c>
      <c r="U448" s="1">
        <v>45530.115486111114</v>
      </c>
      <c r="V448" t="s">
        <v>34</v>
      </c>
      <c r="W448" s="1">
        <v>45530.115486111114</v>
      </c>
      <c r="Y448">
        <v>2.3419999999999999E-3</v>
      </c>
      <c r="Z448">
        <v>0</v>
      </c>
      <c r="AA448">
        <v>1983.760624</v>
      </c>
    </row>
    <row r="449" spans="1:27" x14ac:dyDescent="0.25">
      <c r="A449" t="s">
        <v>181</v>
      </c>
      <c r="B449" t="s">
        <v>191</v>
      </c>
      <c r="C449" t="s">
        <v>196</v>
      </c>
      <c r="D449" t="s">
        <v>30</v>
      </c>
      <c r="E449">
        <v>47.6798</v>
      </c>
      <c r="F449">
        <v>-122.2501</v>
      </c>
      <c r="G449" t="s">
        <v>31</v>
      </c>
      <c r="H449" t="s">
        <v>30</v>
      </c>
      <c r="I449" t="s">
        <v>30</v>
      </c>
      <c r="J449" t="s">
        <v>30</v>
      </c>
      <c r="K449" t="s">
        <v>30</v>
      </c>
      <c r="L449">
        <v>161</v>
      </c>
      <c r="M449">
        <v>39520</v>
      </c>
      <c r="N449" t="s">
        <v>184</v>
      </c>
      <c r="O449">
        <v>0</v>
      </c>
      <c r="P449" s="1">
        <v>43373.666666666664</v>
      </c>
      <c r="Q449">
        <v>8.0938049999999997</v>
      </c>
      <c r="R449">
        <v>352566.11032899999</v>
      </c>
      <c r="S449" t="s">
        <v>33</v>
      </c>
      <c r="T449" t="s">
        <v>34</v>
      </c>
      <c r="U449" s="1">
        <v>45530.115486111114</v>
      </c>
      <c r="V449" t="s">
        <v>34</v>
      </c>
      <c r="W449" s="1">
        <v>45530.115486111114</v>
      </c>
      <c r="Y449">
        <v>4.4669999999999996E-3</v>
      </c>
      <c r="Z449">
        <v>9.9999999999999995E-7</v>
      </c>
      <c r="AA449">
        <v>6947.4708179999998</v>
      </c>
    </row>
    <row r="450" spans="1:27" x14ac:dyDescent="0.25">
      <c r="A450" t="s">
        <v>181</v>
      </c>
      <c r="B450" t="s">
        <v>191</v>
      </c>
      <c r="C450" t="s">
        <v>196</v>
      </c>
      <c r="D450" t="s">
        <v>30</v>
      </c>
      <c r="E450">
        <v>47.6798</v>
      </c>
      <c r="F450">
        <v>-122.2501</v>
      </c>
      <c r="G450" t="s">
        <v>31</v>
      </c>
      <c r="H450" t="s">
        <v>30</v>
      </c>
      <c r="I450" t="s">
        <v>30</v>
      </c>
      <c r="J450" t="s">
        <v>30</v>
      </c>
      <c r="K450" t="s">
        <v>30</v>
      </c>
      <c r="L450">
        <v>161</v>
      </c>
      <c r="M450">
        <v>39743</v>
      </c>
      <c r="N450" t="s">
        <v>184</v>
      </c>
      <c r="O450">
        <v>1</v>
      </c>
      <c r="P450" s="1">
        <v>43373.666666666664</v>
      </c>
      <c r="Q450">
        <v>0.47714600000000001</v>
      </c>
      <c r="R450">
        <v>20784.465479999999</v>
      </c>
      <c r="S450" t="s">
        <v>33</v>
      </c>
      <c r="T450" t="s">
        <v>34</v>
      </c>
      <c r="U450" s="1">
        <v>45530.115486111114</v>
      </c>
      <c r="V450" t="s">
        <v>34</v>
      </c>
      <c r="W450" s="1">
        <v>45530.115486111114</v>
      </c>
      <c r="Y450">
        <v>3.6499999999999998E-4</v>
      </c>
      <c r="Z450">
        <v>0</v>
      </c>
      <c r="AA450">
        <v>17.863779000000001</v>
      </c>
    </row>
    <row r="451" spans="1:27" x14ac:dyDescent="0.25">
      <c r="A451" t="s">
        <v>181</v>
      </c>
      <c r="B451" t="s">
        <v>191</v>
      </c>
      <c r="C451" t="s">
        <v>196</v>
      </c>
      <c r="D451" t="s">
        <v>30</v>
      </c>
      <c r="E451">
        <v>47.6798</v>
      </c>
      <c r="F451">
        <v>-122.2501</v>
      </c>
      <c r="G451" t="s">
        <v>31</v>
      </c>
      <c r="H451" t="s">
        <v>30</v>
      </c>
      <c r="I451" t="s">
        <v>30</v>
      </c>
      <c r="J451" t="s">
        <v>30</v>
      </c>
      <c r="K451" t="s">
        <v>30</v>
      </c>
      <c r="L451">
        <v>161</v>
      </c>
      <c r="M451">
        <v>39807</v>
      </c>
      <c r="N451" t="s">
        <v>184</v>
      </c>
      <c r="O451">
        <v>0</v>
      </c>
      <c r="P451" s="1">
        <v>44782.958333333336</v>
      </c>
      <c r="Q451">
        <v>3.595952</v>
      </c>
      <c r="R451">
        <v>156639.65073699999</v>
      </c>
      <c r="S451" t="s">
        <v>33</v>
      </c>
      <c r="T451" t="s">
        <v>34</v>
      </c>
      <c r="U451" s="1">
        <v>45530.115486111114</v>
      </c>
      <c r="V451" t="s">
        <v>34</v>
      </c>
      <c r="W451" s="1">
        <v>45530.115486111114</v>
      </c>
      <c r="Y451">
        <v>1.214E-3</v>
      </c>
      <c r="Z451">
        <v>0</v>
      </c>
      <c r="AA451">
        <v>697.57242299999996</v>
      </c>
    </row>
    <row r="452" spans="1:27" x14ac:dyDescent="0.25">
      <c r="A452" t="s">
        <v>181</v>
      </c>
      <c r="B452" t="s">
        <v>197</v>
      </c>
      <c r="C452" t="s">
        <v>198</v>
      </c>
      <c r="D452" t="s">
        <v>30</v>
      </c>
      <c r="E452">
        <v>47.683199999999999</v>
      </c>
      <c r="F452">
        <v>-122.2499</v>
      </c>
      <c r="G452" t="s">
        <v>31</v>
      </c>
      <c r="H452" t="s">
        <v>30</v>
      </c>
      <c r="I452" t="s">
        <v>30</v>
      </c>
      <c r="J452" t="s">
        <v>31</v>
      </c>
      <c r="K452" t="s">
        <v>30</v>
      </c>
      <c r="L452">
        <v>162</v>
      </c>
      <c r="M452">
        <v>39115</v>
      </c>
      <c r="N452" t="s">
        <v>184</v>
      </c>
      <c r="O452">
        <v>0</v>
      </c>
      <c r="P452" s="1">
        <v>44796.958333333336</v>
      </c>
      <c r="Q452">
        <v>1.7935270000000001</v>
      </c>
      <c r="R452">
        <v>78126.018439000007</v>
      </c>
      <c r="S452" t="s">
        <v>33</v>
      </c>
      <c r="T452" t="s">
        <v>34</v>
      </c>
      <c r="U452" s="1">
        <v>45530.115486111114</v>
      </c>
      <c r="V452" t="s">
        <v>34</v>
      </c>
      <c r="W452" s="1">
        <v>45530.115486111114</v>
      </c>
      <c r="Y452">
        <v>3.0920000000000001E-3</v>
      </c>
      <c r="Z452">
        <v>0</v>
      </c>
      <c r="AA452">
        <v>2934.9108070000002</v>
      </c>
    </row>
    <row r="453" spans="1:27" x14ac:dyDescent="0.25">
      <c r="A453" t="s">
        <v>181</v>
      </c>
      <c r="B453" t="s">
        <v>197</v>
      </c>
      <c r="C453" t="s">
        <v>198</v>
      </c>
      <c r="D453" t="s">
        <v>30</v>
      </c>
      <c r="E453">
        <v>47.683199999999999</v>
      </c>
      <c r="F453">
        <v>-122.2499</v>
      </c>
      <c r="G453" t="s">
        <v>31</v>
      </c>
      <c r="H453" t="s">
        <v>30</v>
      </c>
      <c r="I453" t="s">
        <v>30</v>
      </c>
      <c r="J453" t="s">
        <v>31</v>
      </c>
      <c r="K453" t="s">
        <v>30</v>
      </c>
      <c r="L453">
        <v>162</v>
      </c>
      <c r="M453">
        <v>39798</v>
      </c>
      <c r="N453" t="s">
        <v>184</v>
      </c>
      <c r="O453">
        <v>3</v>
      </c>
      <c r="P453" s="1">
        <v>44796.958333333336</v>
      </c>
      <c r="Q453">
        <v>1.0534349999999999</v>
      </c>
      <c r="R453">
        <v>45887.612787999999</v>
      </c>
      <c r="S453" t="s">
        <v>33</v>
      </c>
      <c r="T453" t="s">
        <v>34</v>
      </c>
      <c r="U453" s="1">
        <v>45530.115486111114</v>
      </c>
      <c r="V453" t="s">
        <v>34</v>
      </c>
      <c r="W453" s="1">
        <v>45530.115486111114</v>
      </c>
      <c r="Y453">
        <v>1.307E-3</v>
      </c>
      <c r="Z453">
        <v>0</v>
      </c>
      <c r="AA453">
        <v>418.61638900000003</v>
      </c>
    </row>
    <row r="454" spans="1:27" x14ac:dyDescent="0.25">
      <c r="A454" t="s">
        <v>181</v>
      </c>
      <c r="B454" t="s">
        <v>197</v>
      </c>
      <c r="C454" t="s">
        <v>198</v>
      </c>
      <c r="D454" t="s">
        <v>30</v>
      </c>
      <c r="E454">
        <v>47.683199999999999</v>
      </c>
      <c r="F454">
        <v>-122.2499</v>
      </c>
      <c r="G454" t="s">
        <v>31</v>
      </c>
      <c r="H454" t="s">
        <v>30</v>
      </c>
      <c r="I454" t="s">
        <v>30</v>
      </c>
      <c r="J454" t="s">
        <v>31</v>
      </c>
      <c r="K454" t="s">
        <v>30</v>
      </c>
      <c r="L454">
        <v>162</v>
      </c>
      <c r="M454">
        <v>40415</v>
      </c>
      <c r="N454" t="s">
        <v>184</v>
      </c>
      <c r="O454">
        <v>0</v>
      </c>
      <c r="P454" s="1">
        <v>45195.958333333336</v>
      </c>
      <c r="Q454">
        <v>0.60092500000000004</v>
      </c>
      <c r="R454">
        <v>26176.269862000001</v>
      </c>
      <c r="S454" t="s">
        <v>33</v>
      </c>
      <c r="T454" t="s">
        <v>34</v>
      </c>
      <c r="U454" s="1">
        <v>45530.115486111114</v>
      </c>
      <c r="V454" t="s">
        <v>34</v>
      </c>
      <c r="W454" s="1">
        <v>45530.115486111114</v>
      </c>
      <c r="Y454">
        <v>1.8990000000000001E-3</v>
      </c>
      <c r="Z454">
        <v>0</v>
      </c>
      <c r="AA454">
        <v>1676.670482</v>
      </c>
    </row>
    <row r="455" spans="1:27" x14ac:dyDescent="0.25">
      <c r="A455" t="s">
        <v>181</v>
      </c>
      <c r="B455" t="s">
        <v>197</v>
      </c>
      <c r="C455" t="s">
        <v>198</v>
      </c>
      <c r="D455" t="s">
        <v>30</v>
      </c>
      <c r="E455">
        <v>47.683199999999999</v>
      </c>
      <c r="F455">
        <v>-122.2499</v>
      </c>
      <c r="G455" t="s">
        <v>31</v>
      </c>
      <c r="H455" t="s">
        <v>30</v>
      </c>
      <c r="I455" t="s">
        <v>30</v>
      </c>
      <c r="J455" t="s">
        <v>31</v>
      </c>
      <c r="K455" t="s">
        <v>30</v>
      </c>
      <c r="L455">
        <v>162</v>
      </c>
      <c r="M455">
        <v>40464</v>
      </c>
      <c r="N455" t="s">
        <v>184</v>
      </c>
      <c r="O455">
        <v>3</v>
      </c>
      <c r="P455" s="1">
        <v>45195.958333333336</v>
      </c>
      <c r="Q455">
        <v>2.5914030000000001</v>
      </c>
      <c r="R455">
        <v>112881.504734</v>
      </c>
      <c r="S455" t="s">
        <v>33</v>
      </c>
      <c r="T455" t="s">
        <v>34</v>
      </c>
      <c r="U455" s="1">
        <v>45530.115486111114</v>
      </c>
      <c r="V455" t="s">
        <v>34</v>
      </c>
      <c r="W455" s="1">
        <v>45530.115486111114</v>
      </c>
      <c r="Y455">
        <v>2.8219999999999999E-3</v>
      </c>
      <c r="Z455">
        <v>0</v>
      </c>
      <c r="AA455">
        <v>2000.9056370000001</v>
      </c>
    </row>
    <row r="456" spans="1:27" x14ac:dyDescent="0.25">
      <c r="A456" t="s">
        <v>181</v>
      </c>
      <c r="B456" t="s">
        <v>197</v>
      </c>
      <c r="C456" t="s">
        <v>198</v>
      </c>
      <c r="D456" t="s">
        <v>30</v>
      </c>
      <c r="E456">
        <v>47.683199999999999</v>
      </c>
      <c r="F456">
        <v>-122.2499</v>
      </c>
      <c r="G456" t="s">
        <v>31</v>
      </c>
      <c r="H456" t="s">
        <v>30</v>
      </c>
      <c r="I456" t="s">
        <v>30</v>
      </c>
      <c r="J456" t="s">
        <v>31</v>
      </c>
      <c r="K456" t="s">
        <v>30</v>
      </c>
      <c r="L456">
        <v>162</v>
      </c>
      <c r="M456">
        <v>40517</v>
      </c>
      <c r="N456" t="s">
        <v>184</v>
      </c>
      <c r="O456">
        <v>1</v>
      </c>
      <c r="P456" s="1">
        <v>45195.958333333336</v>
      </c>
      <c r="Q456">
        <v>8.4542999999999993E-2</v>
      </c>
      <c r="R456">
        <v>3682.6854309999999</v>
      </c>
      <c r="S456" t="s">
        <v>33</v>
      </c>
      <c r="T456" t="s">
        <v>34</v>
      </c>
      <c r="U456" s="1">
        <v>45530.115486111114</v>
      </c>
      <c r="V456" t="s">
        <v>34</v>
      </c>
      <c r="W456" s="1">
        <v>45530.115486111114</v>
      </c>
      <c r="Y456">
        <v>4.0400000000000001E-4</v>
      </c>
      <c r="Z456">
        <v>0</v>
      </c>
      <c r="AA456">
        <v>74.791797000000003</v>
      </c>
    </row>
    <row r="457" spans="1:27" x14ac:dyDescent="0.25">
      <c r="A457" t="s">
        <v>181</v>
      </c>
      <c r="B457" t="s">
        <v>197</v>
      </c>
      <c r="C457" t="s">
        <v>199</v>
      </c>
      <c r="D457" t="s">
        <v>30</v>
      </c>
      <c r="E457">
        <v>47.682400000000001</v>
      </c>
      <c r="F457">
        <v>-122.2522</v>
      </c>
      <c r="G457" t="s">
        <v>31</v>
      </c>
      <c r="H457" t="s">
        <v>30</v>
      </c>
      <c r="I457" t="s">
        <v>30</v>
      </c>
      <c r="J457" t="s">
        <v>31</v>
      </c>
      <c r="K457" t="s">
        <v>30</v>
      </c>
      <c r="L457">
        <v>163</v>
      </c>
      <c r="M457">
        <v>39798</v>
      </c>
      <c r="N457" t="s">
        <v>184</v>
      </c>
      <c r="O457">
        <v>3</v>
      </c>
      <c r="P457" s="1">
        <v>44796.958333333336</v>
      </c>
      <c r="Q457">
        <v>1.0534349999999999</v>
      </c>
      <c r="R457">
        <v>45887.612787999999</v>
      </c>
      <c r="S457" t="s">
        <v>33</v>
      </c>
      <c r="T457" t="s">
        <v>34</v>
      </c>
      <c r="U457" s="1">
        <v>45530.115486111114</v>
      </c>
      <c r="V457" t="s">
        <v>34</v>
      </c>
      <c r="W457" s="1">
        <v>45530.115486111114</v>
      </c>
      <c r="Y457">
        <v>2.8699999999999998E-4</v>
      </c>
      <c r="Z457">
        <v>0</v>
      </c>
      <c r="AA457">
        <v>19.960255</v>
      </c>
    </row>
    <row r="458" spans="1:27" x14ac:dyDescent="0.25">
      <c r="A458" t="s">
        <v>181</v>
      </c>
      <c r="B458" t="s">
        <v>197</v>
      </c>
      <c r="C458" t="s">
        <v>199</v>
      </c>
      <c r="D458" t="s">
        <v>30</v>
      </c>
      <c r="E458">
        <v>47.682400000000001</v>
      </c>
      <c r="F458">
        <v>-122.2522</v>
      </c>
      <c r="G458" t="s">
        <v>31</v>
      </c>
      <c r="H458" t="s">
        <v>30</v>
      </c>
      <c r="I458" t="s">
        <v>30</v>
      </c>
      <c r="J458" t="s">
        <v>31</v>
      </c>
      <c r="K458" t="s">
        <v>30</v>
      </c>
      <c r="L458">
        <v>163</v>
      </c>
      <c r="M458">
        <v>40439</v>
      </c>
      <c r="N458" t="s">
        <v>184</v>
      </c>
      <c r="O458">
        <v>0</v>
      </c>
      <c r="P458" s="1">
        <v>45195.958333333336</v>
      </c>
      <c r="Q458">
        <v>0.31864100000000001</v>
      </c>
      <c r="R458">
        <v>13879.999631000001</v>
      </c>
      <c r="S458" t="s">
        <v>33</v>
      </c>
      <c r="T458" t="s">
        <v>34</v>
      </c>
      <c r="U458" s="1">
        <v>45530.115486111114</v>
      </c>
      <c r="V458" t="s">
        <v>34</v>
      </c>
      <c r="W458" s="1">
        <v>45530.115486111114</v>
      </c>
      <c r="Y458">
        <v>1.9040000000000001E-3</v>
      </c>
      <c r="Z458">
        <v>0</v>
      </c>
      <c r="AA458">
        <v>1289.571586</v>
      </c>
    </row>
    <row r="459" spans="1:27" x14ac:dyDescent="0.25">
      <c r="A459" t="s">
        <v>181</v>
      </c>
      <c r="B459" t="s">
        <v>197</v>
      </c>
      <c r="C459" t="s">
        <v>199</v>
      </c>
      <c r="D459" t="s">
        <v>30</v>
      </c>
      <c r="E459">
        <v>47.682400000000001</v>
      </c>
      <c r="F459">
        <v>-122.2522</v>
      </c>
      <c r="G459" t="s">
        <v>31</v>
      </c>
      <c r="H459" t="s">
        <v>30</v>
      </c>
      <c r="I459" t="s">
        <v>30</v>
      </c>
      <c r="J459" t="s">
        <v>31</v>
      </c>
      <c r="K459" t="s">
        <v>30</v>
      </c>
      <c r="L459">
        <v>163</v>
      </c>
      <c r="M459">
        <v>40463</v>
      </c>
      <c r="N459" t="s">
        <v>184</v>
      </c>
      <c r="O459">
        <v>3</v>
      </c>
      <c r="P459" s="1">
        <v>45195.958333333336</v>
      </c>
      <c r="Q459">
        <v>2.098106</v>
      </c>
      <c r="R459">
        <v>91393.497235000003</v>
      </c>
      <c r="S459" t="s">
        <v>33</v>
      </c>
      <c r="T459" t="s">
        <v>34</v>
      </c>
      <c r="U459" s="1">
        <v>45530.115486111114</v>
      </c>
      <c r="V459" t="s">
        <v>34</v>
      </c>
      <c r="W459" s="1">
        <v>45530.115486111114</v>
      </c>
      <c r="Y459">
        <v>3.5070000000000001E-3</v>
      </c>
      <c r="Z459">
        <v>9.9999999999999995E-7</v>
      </c>
      <c r="AA459">
        <v>5309.9566699999996</v>
      </c>
    </row>
    <row r="460" spans="1:27" x14ac:dyDescent="0.25">
      <c r="A460" t="s">
        <v>181</v>
      </c>
      <c r="B460" t="s">
        <v>197</v>
      </c>
      <c r="C460" t="s">
        <v>199</v>
      </c>
      <c r="D460" t="s">
        <v>30</v>
      </c>
      <c r="E460">
        <v>47.682400000000001</v>
      </c>
      <c r="F460">
        <v>-122.2522</v>
      </c>
      <c r="G460" t="s">
        <v>31</v>
      </c>
      <c r="H460" t="s">
        <v>30</v>
      </c>
      <c r="I460" t="s">
        <v>30</v>
      </c>
      <c r="J460" t="s">
        <v>31</v>
      </c>
      <c r="K460" t="s">
        <v>30</v>
      </c>
      <c r="L460">
        <v>163</v>
      </c>
      <c r="M460">
        <v>40464</v>
      </c>
      <c r="N460" t="s">
        <v>184</v>
      </c>
      <c r="O460">
        <v>3</v>
      </c>
      <c r="P460" s="1">
        <v>45195.958333333336</v>
      </c>
      <c r="Q460">
        <v>2.5914030000000001</v>
      </c>
      <c r="R460">
        <v>112881.504734</v>
      </c>
      <c r="S460" t="s">
        <v>33</v>
      </c>
      <c r="T460" t="s">
        <v>34</v>
      </c>
      <c r="U460" s="1">
        <v>45530.115486111114</v>
      </c>
      <c r="V460" t="s">
        <v>34</v>
      </c>
      <c r="W460" s="1">
        <v>45530.115486111114</v>
      </c>
      <c r="Y460">
        <v>9.8799999999999995E-4</v>
      </c>
      <c r="Z460">
        <v>0</v>
      </c>
      <c r="AA460">
        <v>254.222553</v>
      </c>
    </row>
    <row r="461" spans="1:27" x14ac:dyDescent="0.25">
      <c r="A461" t="s">
        <v>181</v>
      </c>
      <c r="B461" t="s">
        <v>197</v>
      </c>
      <c r="C461" t="s">
        <v>200</v>
      </c>
      <c r="D461" t="s">
        <v>30</v>
      </c>
      <c r="E461">
        <v>47.683100000000003</v>
      </c>
      <c r="F461">
        <v>-122.2556</v>
      </c>
      <c r="G461" t="s">
        <v>31</v>
      </c>
      <c r="H461" t="s">
        <v>31</v>
      </c>
      <c r="I461" t="s">
        <v>30</v>
      </c>
      <c r="J461" t="s">
        <v>31</v>
      </c>
      <c r="K461" t="s">
        <v>30</v>
      </c>
      <c r="L461">
        <v>164</v>
      </c>
      <c r="M461">
        <v>38631</v>
      </c>
      <c r="N461" t="s">
        <v>184</v>
      </c>
      <c r="O461">
        <v>3</v>
      </c>
      <c r="P461" s="1">
        <v>44803.958333333336</v>
      </c>
      <c r="Q461">
        <v>0.21734800000000001</v>
      </c>
      <c r="R461">
        <v>9467.6625939999994</v>
      </c>
      <c r="S461" t="s">
        <v>33</v>
      </c>
      <c r="T461" t="s">
        <v>34</v>
      </c>
      <c r="U461" s="1">
        <v>45530.115486111114</v>
      </c>
      <c r="V461" t="s">
        <v>34</v>
      </c>
      <c r="W461" s="1">
        <v>45530.115486111114</v>
      </c>
      <c r="Y461">
        <v>6.8999999999999997E-4</v>
      </c>
      <c r="Z461">
        <v>0</v>
      </c>
      <c r="AA461">
        <v>235.76077100000001</v>
      </c>
    </row>
    <row r="462" spans="1:27" x14ac:dyDescent="0.25">
      <c r="A462" t="s">
        <v>181</v>
      </c>
      <c r="B462" t="s">
        <v>197</v>
      </c>
      <c r="C462" t="s">
        <v>200</v>
      </c>
      <c r="D462" t="s">
        <v>30</v>
      </c>
      <c r="E462">
        <v>47.683100000000003</v>
      </c>
      <c r="F462">
        <v>-122.2556</v>
      </c>
      <c r="G462" t="s">
        <v>31</v>
      </c>
      <c r="H462" t="s">
        <v>31</v>
      </c>
      <c r="I462" t="s">
        <v>30</v>
      </c>
      <c r="J462" t="s">
        <v>31</v>
      </c>
      <c r="K462" t="s">
        <v>30</v>
      </c>
      <c r="L462">
        <v>164</v>
      </c>
      <c r="M462">
        <v>39587</v>
      </c>
      <c r="N462" t="s">
        <v>184</v>
      </c>
      <c r="O462">
        <v>0</v>
      </c>
      <c r="P462" s="1">
        <v>44803.958333333336</v>
      </c>
      <c r="Q462">
        <v>1.156884</v>
      </c>
      <c r="R462">
        <v>50393.861070999999</v>
      </c>
      <c r="S462" t="s">
        <v>33</v>
      </c>
      <c r="T462" t="s">
        <v>34</v>
      </c>
      <c r="U462" s="1">
        <v>45530.115486111114</v>
      </c>
      <c r="V462" t="s">
        <v>34</v>
      </c>
      <c r="W462" s="1">
        <v>45530.115486111114</v>
      </c>
      <c r="Y462">
        <v>3.0430000000000001E-3</v>
      </c>
      <c r="Z462">
        <v>0</v>
      </c>
      <c r="AA462">
        <v>1281.9380470000001</v>
      </c>
    </row>
    <row r="463" spans="1:27" x14ac:dyDescent="0.25">
      <c r="A463" t="s">
        <v>181</v>
      </c>
      <c r="B463" t="s">
        <v>197</v>
      </c>
      <c r="C463" t="s">
        <v>200</v>
      </c>
      <c r="D463" t="s">
        <v>30</v>
      </c>
      <c r="E463">
        <v>47.683100000000003</v>
      </c>
      <c r="F463">
        <v>-122.2556</v>
      </c>
      <c r="G463" t="s">
        <v>31</v>
      </c>
      <c r="H463" t="s">
        <v>31</v>
      </c>
      <c r="I463" t="s">
        <v>30</v>
      </c>
      <c r="J463" t="s">
        <v>31</v>
      </c>
      <c r="K463" t="s">
        <v>30</v>
      </c>
      <c r="L463">
        <v>164</v>
      </c>
      <c r="M463">
        <v>40125</v>
      </c>
      <c r="N463" t="s">
        <v>184</v>
      </c>
      <c r="O463">
        <v>1</v>
      </c>
      <c r="P463" s="1">
        <v>41603.666666666664</v>
      </c>
      <c r="Q463">
        <v>0.77699300000000004</v>
      </c>
      <c r="R463">
        <v>33845.818740000002</v>
      </c>
      <c r="S463" t="s">
        <v>33</v>
      </c>
      <c r="T463" t="s">
        <v>34</v>
      </c>
      <c r="U463" s="1">
        <v>45530.115486111114</v>
      </c>
      <c r="V463" t="s">
        <v>34</v>
      </c>
      <c r="W463" s="1">
        <v>45530.115486111114</v>
      </c>
      <c r="Y463">
        <v>1.9369999999999999E-3</v>
      </c>
      <c r="Z463">
        <v>0</v>
      </c>
      <c r="AA463">
        <v>1065.850457</v>
      </c>
    </row>
    <row r="464" spans="1:27" x14ac:dyDescent="0.25">
      <c r="A464" t="s">
        <v>181</v>
      </c>
      <c r="B464" t="s">
        <v>197</v>
      </c>
      <c r="C464" t="s">
        <v>201</v>
      </c>
      <c r="D464" t="s">
        <v>30</v>
      </c>
      <c r="E464">
        <v>47.680599999999998</v>
      </c>
      <c r="F464">
        <v>-122.25539999999999</v>
      </c>
      <c r="G464" t="s">
        <v>31</v>
      </c>
      <c r="H464" t="s">
        <v>30</v>
      </c>
      <c r="I464" t="s">
        <v>30</v>
      </c>
      <c r="J464" t="s">
        <v>30</v>
      </c>
      <c r="K464" t="s">
        <v>30</v>
      </c>
      <c r="L464">
        <v>165</v>
      </c>
      <c r="M464">
        <v>38589</v>
      </c>
      <c r="N464" t="s">
        <v>184</v>
      </c>
      <c r="O464">
        <v>0</v>
      </c>
      <c r="P464" s="1">
        <v>43712.666666666664</v>
      </c>
      <c r="Q464">
        <v>5.8405630000000004</v>
      </c>
      <c r="R464">
        <v>254414.89496599999</v>
      </c>
      <c r="S464" t="s">
        <v>33</v>
      </c>
      <c r="T464" t="s">
        <v>34</v>
      </c>
      <c r="U464" s="1">
        <v>45530.115486111114</v>
      </c>
      <c r="V464" t="s">
        <v>34</v>
      </c>
      <c r="W464" s="1">
        <v>45530.115486111114</v>
      </c>
      <c r="Y464">
        <v>3.4120000000000001E-3</v>
      </c>
      <c r="Z464">
        <v>9.9999999999999995E-7</v>
      </c>
      <c r="AA464">
        <v>6144.814609</v>
      </c>
    </row>
    <row r="465" spans="1:27" x14ac:dyDescent="0.25">
      <c r="A465" t="s">
        <v>181</v>
      </c>
      <c r="B465" t="s">
        <v>197</v>
      </c>
      <c r="C465" t="s">
        <v>201</v>
      </c>
      <c r="D465" t="s">
        <v>30</v>
      </c>
      <c r="E465">
        <v>47.680599999999998</v>
      </c>
      <c r="F465">
        <v>-122.25539999999999</v>
      </c>
      <c r="G465" t="s">
        <v>31</v>
      </c>
      <c r="H465" t="s">
        <v>30</v>
      </c>
      <c r="I465" t="s">
        <v>30</v>
      </c>
      <c r="J465" t="s">
        <v>30</v>
      </c>
      <c r="K465" t="s">
        <v>30</v>
      </c>
      <c r="L465">
        <v>165</v>
      </c>
      <c r="M465">
        <v>39118</v>
      </c>
      <c r="N465" t="s">
        <v>184</v>
      </c>
      <c r="O465">
        <v>0</v>
      </c>
      <c r="P465" t="s">
        <v>30</v>
      </c>
      <c r="Q465">
        <v>3.8690479999999998</v>
      </c>
      <c r="R465">
        <v>168535.73483599999</v>
      </c>
      <c r="S465" t="s">
        <v>33</v>
      </c>
      <c r="T465" t="s">
        <v>34</v>
      </c>
      <c r="U465" s="1">
        <v>45530.115486111114</v>
      </c>
      <c r="V465" t="s">
        <v>34</v>
      </c>
      <c r="W465" s="1">
        <v>45530.115486111114</v>
      </c>
      <c r="Y465">
        <v>2.1549999999999998E-3</v>
      </c>
      <c r="Z465">
        <v>0</v>
      </c>
      <c r="AA465">
        <v>1088.113828</v>
      </c>
    </row>
    <row r="466" spans="1:27" x14ac:dyDescent="0.25">
      <c r="A466" t="s">
        <v>181</v>
      </c>
      <c r="B466" t="s">
        <v>197</v>
      </c>
      <c r="C466" t="s">
        <v>202</v>
      </c>
      <c r="D466" t="s">
        <v>30</v>
      </c>
      <c r="E466">
        <v>47.679000000000002</v>
      </c>
      <c r="F466">
        <v>-122.258</v>
      </c>
      <c r="G466" t="s">
        <v>30</v>
      </c>
      <c r="H466" t="s">
        <v>30</v>
      </c>
      <c r="I466" t="s">
        <v>31</v>
      </c>
      <c r="J466" t="s">
        <v>30</v>
      </c>
      <c r="K466" t="s">
        <v>30</v>
      </c>
      <c r="L466">
        <v>166</v>
      </c>
      <c r="M466">
        <v>40030</v>
      </c>
      <c r="N466" t="s">
        <v>184</v>
      </c>
      <c r="O466">
        <v>2</v>
      </c>
      <c r="P466" s="2">
        <v>44138</v>
      </c>
      <c r="Q466">
        <v>2.1781779999999999</v>
      </c>
      <c r="R466">
        <v>94881.407380000004</v>
      </c>
      <c r="S466" t="s">
        <v>33</v>
      </c>
      <c r="T466" t="s">
        <v>34</v>
      </c>
      <c r="U466" s="1">
        <v>45530.115486111114</v>
      </c>
      <c r="V466" t="s">
        <v>34</v>
      </c>
      <c r="W466" s="1">
        <v>45530.115486111114</v>
      </c>
      <c r="Y466">
        <v>2.4849999999999998E-3</v>
      </c>
      <c r="Z466">
        <v>0</v>
      </c>
      <c r="AA466">
        <v>2838.6163590000001</v>
      </c>
    </row>
    <row r="467" spans="1:27" x14ac:dyDescent="0.25">
      <c r="A467" t="s">
        <v>181</v>
      </c>
      <c r="B467" t="s">
        <v>197</v>
      </c>
      <c r="C467" t="s">
        <v>203</v>
      </c>
      <c r="D467" t="s">
        <v>30</v>
      </c>
      <c r="E467">
        <v>47.679699999999997</v>
      </c>
      <c r="F467">
        <v>-122.2547</v>
      </c>
      <c r="G467" t="s">
        <v>31</v>
      </c>
      <c r="H467" t="s">
        <v>30</v>
      </c>
      <c r="I467" t="s">
        <v>31</v>
      </c>
      <c r="J467" t="s">
        <v>31</v>
      </c>
      <c r="K467" t="s">
        <v>30</v>
      </c>
      <c r="L467">
        <v>167</v>
      </c>
      <c r="M467">
        <v>38589</v>
      </c>
      <c r="N467" t="s">
        <v>184</v>
      </c>
      <c r="O467">
        <v>0</v>
      </c>
      <c r="P467" s="1">
        <v>43712.666666666664</v>
      </c>
      <c r="Q467">
        <v>5.8405630000000004</v>
      </c>
      <c r="R467">
        <v>254414.89496599999</v>
      </c>
      <c r="S467" t="s">
        <v>33</v>
      </c>
      <c r="T467" t="s">
        <v>34</v>
      </c>
      <c r="U467" s="1">
        <v>45530.115486111114</v>
      </c>
      <c r="V467" t="s">
        <v>34</v>
      </c>
      <c r="W467" s="1">
        <v>45530.115486111114</v>
      </c>
      <c r="Y467">
        <v>2.624E-3</v>
      </c>
      <c r="Z467">
        <v>0</v>
      </c>
      <c r="AA467">
        <v>3304.6778100000001</v>
      </c>
    </row>
    <row r="468" spans="1:27" x14ac:dyDescent="0.25">
      <c r="A468" t="s">
        <v>181</v>
      </c>
      <c r="B468" t="s">
        <v>197</v>
      </c>
      <c r="C468" t="s">
        <v>203</v>
      </c>
      <c r="D468" t="s">
        <v>30</v>
      </c>
      <c r="E468">
        <v>47.679699999999997</v>
      </c>
      <c r="F468">
        <v>-122.2547</v>
      </c>
      <c r="G468" t="s">
        <v>31</v>
      </c>
      <c r="H468" t="s">
        <v>30</v>
      </c>
      <c r="I468" t="s">
        <v>31</v>
      </c>
      <c r="J468" t="s">
        <v>31</v>
      </c>
      <c r="K468" t="s">
        <v>30</v>
      </c>
      <c r="L468">
        <v>167</v>
      </c>
      <c r="M468">
        <v>39086</v>
      </c>
      <c r="N468" t="s">
        <v>184</v>
      </c>
      <c r="O468">
        <v>2</v>
      </c>
      <c r="P468" s="2">
        <v>44138</v>
      </c>
      <c r="Q468">
        <v>10.875933</v>
      </c>
      <c r="R468">
        <v>473755.59707000002</v>
      </c>
      <c r="S468" t="s">
        <v>33</v>
      </c>
      <c r="T468" t="s">
        <v>34</v>
      </c>
      <c r="U468" s="1">
        <v>45530.115486111114</v>
      </c>
      <c r="V468" t="s">
        <v>34</v>
      </c>
      <c r="W468" s="1">
        <v>45530.115486111114</v>
      </c>
      <c r="Y468">
        <v>3.1220000000000002E-3</v>
      </c>
      <c r="Z468">
        <v>0</v>
      </c>
      <c r="AA468">
        <v>3057.0316200000002</v>
      </c>
    </row>
    <row r="469" spans="1:27" x14ac:dyDescent="0.25">
      <c r="A469" t="s">
        <v>181</v>
      </c>
      <c r="B469" t="s">
        <v>197</v>
      </c>
      <c r="C469" t="s">
        <v>203</v>
      </c>
      <c r="D469" t="s">
        <v>30</v>
      </c>
      <c r="E469">
        <v>47.679699999999997</v>
      </c>
      <c r="F469">
        <v>-122.2547</v>
      </c>
      <c r="G469" t="s">
        <v>31</v>
      </c>
      <c r="H469" t="s">
        <v>30</v>
      </c>
      <c r="I469" t="s">
        <v>31</v>
      </c>
      <c r="J469" t="s">
        <v>31</v>
      </c>
      <c r="K469" t="s">
        <v>30</v>
      </c>
      <c r="L469">
        <v>167</v>
      </c>
      <c r="M469">
        <v>39320</v>
      </c>
      <c r="N469" t="s">
        <v>184</v>
      </c>
      <c r="O469">
        <v>3</v>
      </c>
      <c r="P469" s="2">
        <v>44138</v>
      </c>
      <c r="Q469">
        <v>5.9241000000000002E-2</v>
      </c>
      <c r="R469">
        <v>2580.5308</v>
      </c>
      <c r="S469" t="s">
        <v>33</v>
      </c>
      <c r="T469" t="s">
        <v>34</v>
      </c>
      <c r="U469" s="1">
        <v>45530.115486111114</v>
      </c>
      <c r="V469" t="s">
        <v>34</v>
      </c>
      <c r="W469" s="1">
        <v>45530.115486111114</v>
      </c>
      <c r="Y469">
        <v>8.1099999999999998E-4</v>
      </c>
      <c r="Z469">
        <v>0</v>
      </c>
      <c r="AA469">
        <v>239.75267700000001</v>
      </c>
    </row>
    <row r="470" spans="1:27" x14ac:dyDescent="0.25">
      <c r="A470" t="s">
        <v>181</v>
      </c>
      <c r="B470" t="s">
        <v>204</v>
      </c>
      <c r="C470" t="s">
        <v>205</v>
      </c>
      <c r="D470" t="s">
        <v>30</v>
      </c>
      <c r="E470">
        <v>47.678600000000003</v>
      </c>
      <c r="F470">
        <v>-122.254</v>
      </c>
      <c r="G470" t="s">
        <v>30</v>
      </c>
      <c r="H470" t="s">
        <v>30</v>
      </c>
      <c r="I470" t="s">
        <v>31</v>
      </c>
      <c r="J470" t="s">
        <v>30</v>
      </c>
      <c r="K470" t="s">
        <v>30</v>
      </c>
      <c r="L470">
        <v>168</v>
      </c>
      <c r="M470">
        <v>39086</v>
      </c>
      <c r="N470" t="s">
        <v>184</v>
      </c>
      <c r="O470">
        <v>2</v>
      </c>
      <c r="P470" s="2">
        <v>44138</v>
      </c>
      <c r="Q470">
        <v>10.875933</v>
      </c>
      <c r="R470">
        <v>473755.59707000002</v>
      </c>
      <c r="S470" t="s">
        <v>33</v>
      </c>
      <c r="T470" t="s">
        <v>34</v>
      </c>
      <c r="U470" s="1">
        <v>45530.115486111114</v>
      </c>
      <c r="V470" t="s">
        <v>34</v>
      </c>
      <c r="W470" s="1">
        <v>45530.115486111114</v>
      </c>
      <c r="Y470">
        <v>3.5349999999999999E-3</v>
      </c>
      <c r="Z470">
        <v>9.9999999999999995E-7</v>
      </c>
      <c r="AA470">
        <v>7833.3301309999997</v>
      </c>
    </row>
    <row r="471" spans="1:27" x14ac:dyDescent="0.25">
      <c r="A471" t="s">
        <v>181</v>
      </c>
      <c r="B471" t="s">
        <v>204</v>
      </c>
      <c r="C471" t="s">
        <v>206</v>
      </c>
      <c r="D471" t="s">
        <v>30</v>
      </c>
      <c r="E471">
        <v>47.6751</v>
      </c>
      <c r="F471">
        <v>-122.2538</v>
      </c>
      <c r="G471" t="s">
        <v>31</v>
      </c>
      <c r="H471" t="s">
        <v>30</v>
      </c>
      <c r="I471" t="s">
        <v>31</v>
      </c>
      <c r="J471" t="s">
        <v>31</v>
      </c>
      <c r="K471" t="s">
        <v>30</v>
      </c>
      <c r="L471">
        <v>169</v>
      </c>
      <c r="M471">
        <v>39693</v>
      </c>
      <c r="N471" t="s">
        <v>184</v>
      </c>
      <c r="O471">
        <v>4</v>
      </c>
      <c r="P471" s="1">
        <v>42193.666666666664</v>
      </c>
      <c r="Q471">
        <v>1.0145059999999999</v>
      </c>
      <c r="R471">
        <v>44191.894238000001</v>
      </c>
      <c r="S471" t="s">
        <v>33</v>
      </c>
      <c r="T471" t="s">
        <v>34</v>
      </c>
      <c r="U471" s="1">
        <v>45530.115486111114</v>
      </c>
      <c r="V471" t="s">
        <v>34</v>
      </c>
      <c r="W471" s="1">
        <v>45530.115486111114</v>
      </c>
      <c r="Y471">
        <v>3.8299999999999999E-4</v>
      </c>
      <c r="Z471">
        <v>0</v>
      </c>
      <c r="AA471">
        <v>13.035435</v>
      </c>
    </row>
    <row r="472" spans="1:27" x14ac:dyDescent="0.25">
      <c r="A472" t="s">
        <v>181</v>
      </c>
      <c r="B472" t="s">
        <v>204</v>
      </c>
      <c r="C472" t="s">
        <v>206</v>
      </c>
      <c r="D472" t="s">
        <v>30</v>
      </c>
      <c r="E472">
        <v>47.6751</v>
      </c>
      <c r="F472">
        <v>-122.2538</v>
      </c>
      <c r="G472" t="s">
        <v>31</v>
      </c>
      <c r="H472" t="s">
        <v>30</v>
      </c>
      <c r="I472" t="s">
        <v>31</v>
      </c>
      <c r="J472" t="s">
        <v>31</v>
      </c>
      <c r="K472" t="s">
        <v>30</v>
      </c>
      <c r="L472">
        <v>169</v>
      </c>
      <c r="M472">
        <v>40346</v>
      </c>
      <c r="N472" t="s">
        <v>184</v>
      </c>
      <c r="O472">
        <v>3</v>
      </c>
      <c r="P472" s="1">
        <v>44138.083333333336</v>
      </c>
      <c r="Q472">
        <v>2.9412120000000002</v>
      </c>
      <c r="R472">
        <v>128119.162434</v>
      </c>
      <c r="S472" t="s">
        <v>33</v>
      </c>
      <c r="T472" t="s">
        <v>34</v>
      </c>
      <c r="U472" s="1">
        <v>45530.115486111114</v>
      </c>
      <c r="V472" t="s">
        <v>34</v>
      </c>
      <c r="W472" s="1">
        <v>45530.115486111114</v>
      </c>
      <c r="Y472">
        <v>2.0790000000000001E-3</v>
      </c>
      <c r="Z472">
        <v>0</v>
      </c>
      <c r="AA472">
        <v>1899.020636</v>
      </c>
    </row>
    <row r="473" spans="1:27" x14ac:dyDescent="0.25">
      <c r="A473" t="s">
        <v>181</v>
      </c>
      <c r="B473" t="s">
        <v>204</v>
      </c>
      <c r="C473" t="s">
        <v>206</v>
      </c>
      <c r="D473" t="s">
        <v>30</v>
      </c>
      <c r="E473">
        <v>47.6751</v>
      </c>
      <c r="F473">
        <v>-122.2538</v>
      </c>
      <c r="G473" t="s">
        <v>31</v>
      </c>
      <c r="H473" t="s">
        <v>30</v>
      </c>
      <c r="I473" t="s">
        <v>31</v>
      </c>
      <c r="J473" t="s">
        <v>31</v>
      </c>
      <c r="K473" t="s">
        <v>30</v>
      </c>
      <c r="L473">
        <v>169</v>
      </c>
      <c r="M473">
        <v>40347</v>
      </c>
      <c r="N473" t="s">
        <v>184</v>
      </c>
      <c r="O473">
        <v>3</v>
      </c>
      <c r="P473" s="1">
        <v>44138.083333333336</v>
      </c>
      <c r="Q473">
        <v>1.0664100000000001</v>
      </c>
      <c r="R473">
        <v>46452.816159000002</v>
      </c>
      <c r="S473" t="s">
        <v>33</v>
      </c>
      <c r="T473" t="s">
        <v>34</v>
      </c>
      <c r="U473" s="1">
        <v>45530.115486111114</v>
      </c>
      <c r="V473" t="s">
        <v>34</v>
      </c>
      <c r="W473" s="1">
        <v>45530.115486111114</v>
      </c>
      <c r="Y473">
        <v>1.477E-3</v>
      </c>
      <c r="Z473">
        <v>0</v>
      </c>
      <c r="AA473">
        <v>853.42742999999996</v>
      </c>
    </row>
    <row r="474" spans="1:27" x14ac:dyDescent="0.25">
      <c r="A474" t="s">
        <v>181</v>
      </c>
      <c r="B474" t="s">
        <v>204</v>
      </c>
      <c r="C474" t="s">
        <v>206</v>
      </c>
      <c r="D474" t="s">
        <v>30</v>
      </c>
      <c r="E474">
        <v>47.6751</v>
      </c>
      <c r="F474">
        <v>-122.2538</v>
      </c>
      <c r="G474" t="s">
        <v>31</v>
      </c>
      <c r="H474" t="s">
        <v>30</v>
      </c>
      <c r="I474" t="s">
        <v>31</v>
      </c>
      <c r="J474" t="s">
        <v>31</v>
      </c>
      <c r="K474" t="s">
        <v>30</v>
      </c>
      <c r="L474">
        <v>169</v>
      </c>
      <c r="M474">
        <v>40382</v>
      </c>
      <c r="N474" t="s">
        <v>184</v>
      </c>
      <c r="O474">
        <v>0</v>
      </c>
      <c r="P474" s="1">
        <v>44138.083333333336</v>
      </c>
      <c r="Q474">
        <v>0.48338199999999998</v>
      </c>
      <c r="R474">
        <v>21056.137581999999</v>
      </c>
      <c r="S474" t="s">
        <v>33</v>
      </c>
      <c r="T474" t="s">
        <v>34</v>
      </c>
      <c r="U474" s="1">
        <v>45530.115486111114</v>
      </c>
      <c r="V474" t="s">
        <v>34</v>
      </c>
      <c r="W474" s="1">
        <v>45530.115486111114</v>
      </c>
      <c r="Y474">
        <v>1.7830000000000001E-3</v>
      </c>
      <c r="Z474">
        <v>0</v>
      </c>
      <c r="AA474">
        <v>883.93370200000004</v>
      </c>
    </row>
    <row r="475" spans="1:27" x14ac:dyDescent="0.25">
      <c r="A475" t="s">
        <v>181</v>
      </c>
      <c r="B475" t="s">
        <v>204</v>
      </c>
      <c r="C475" t="s">
        <v>206</v>
      </c>
      <c r="D475" t="s">
        <v>30</v>
      </c>
      <c r="E475">
        <v>47.6751</v>
      </c>
      <c r="F475">
        <v>-122.2538</v>
      </c>
      <c r="G475" t="s">
        <v>31</v>
      </c>
      <c r="H475" t="s">
        <v>30</v>
      </c>
      <c r="I475" t="s">
        <v>31</v>
      </c>
      <c r="J475" t="s">
        <v>31</v>
      </c>
      <c r="K475" t="s">
        <v>30</v>
      </c>
      <c r="L475">
        <v>169</v>
      </c>
      <c r="M475">
        <v>40383</v>
      </c>
      <c r="N475" t="s">
        <v>184</v>
      </c>
      <c r="O475">
        <v>3</v>
      </c>
      <c r="P475" s="1">
        <v>44138.083333333336</v>
      </c>
      <c r="Q475">
        <v>0.41733599999999998</v>
      </c>
      <c r="R475">
        <v>18179.135742999999</v>
      </c>
      <c r="S475" t="s">
        <v>33</v>
      </c>
      <c r="T475" t="s">
        <v>34</v>
      </c>
      <c r="U475" s="1">
        <v>45530.115486111114</v>
      </c>
      <c r="V475" t="s">
        <v>34</v>
      </c>
      <c r="W475" s="1">
        <v>45530.115486111114</v>
      </c>
      <c r="Y475">
        <v>1.103E-3</v>
      </c>
      <c r="Z475">
        <v>0</v>
      </c>
      <c r="AA475">
        <v>299.561395</v>
      </c>
    </row>
    <row r="476" spans="1:27" x14ac:dyDescent="0.25">
      <c r="A476" t="s">
        <v>181</v>
      </c>
      <c r="B476" t="s">
        <v>204</v>
      </c>
      <c r="C476" t="s">
        <v>206</v>
      </c>
      <c r="D476" t="s">
        <v>30</v>
      </c>
      <c r="E476">
        <v>47.6751</v>
      </c>
      <c r="F476">
        <v>-122.2538</v>
      </c>
      <c r="G476" t="s">
        <v>31</v>
      </c>
      <c r="H476" t="s">
        <v>30</v>
      </c>
      <c r="I476" t="s">
        <v>31</v>
      </c>
      <c r="J476" t="s">
        <v>31</v>
      </c>
      <c r="K476" t="s">
        <v>30</v>
      </c>
      <c r="L476">
        <v>169</v>
      </c>
      <c r="M476">
        <v>40416</v>
      </c>
      <c r="N476" t="s">
        <v>184</v>
      </c>
      <c r="O476">
        <v>3</v>
      </c>
      <c r="P476" s="1">
        <v>44154.666666666664</v>
      </c>
      <c r="Q476">
        <v>0.61168900000000004</v>
      </c>
      <c r="R476">
        <v>26645.17942</v>
      </c>
      <c r="S476" t="s">
        <v>33</v>
      </c>
      <c r="T476" t="s">
        <v>34</v>
      </c>
      <c r="U476" s="1">
        <v>45530.115486111114</v>
      </c>
      <c r="V476" t="s">
        <v>34</v>
      </c>
      <c r="W476" s="1">
        <v>45530.115486111114</v>
      </c>
      <c r="Y476">
        <v>2.6090000000000002E-3</v>
      </c>
      <c r="Z476">
        <v>0</v>
      </c>
      <c r="AA476">
        <v>860.62762499999997</v>
      </c>
    </row>
    <row r="477" spans="1:27" x14ac:dyDescent="0.25">
      <c r="A477" t="s">
        <v>181</v>
      </c>
      <c r="B477" t="s">
        <v>204</v>
      </c>
      <c r="C477" t="s">
        <v>206</v>
      </c>
      <c r="D477" t="s">
        <v>30</v>
      </c>
      <c r="E477">
        <v>47.6751</v>
      </c>
      <c r="F477">
        <v>-122.2538</v>
      </c>
      <c r="G477" t="s">
        <v>31</v>
      </c>
      <c r="H477" t="s">
        <v>30</v>
      </c>
      <c r="I477" t="s">
        <v>31</v>
      </c>
      <c r="J477" t="s">
        <v>31</v>
      </c>
      <c r="K477" t="s">
        <v>30</v>
      </c>
      <c r="L477">
        <v>169</v>
      </c>
      <c r="M477">
        <v>40460</v>
      </c>
      <c r="N477" t="s">
        <v>184</v>
      </c>
      <c r="O477">
        <v>2</v>
      </c>
      <c r="P477" s="1">
        <v>44138.083333333336</v>
      </c>
      <c r="Q477">
        <v>7.8231999999999996E-2</v>
      </c>
      <c r="R477">
        <v>3407.8016170000001</v>
      </c>
      <c r="S477" t="s">
        <v>33</v>
      </c>
      <c r="T477" t="s">
        <v>34</v>
      </c>
      <c r="U477" s="1">
        <v>45530.115486111114</v>
      </c>
      <c r="V477" t="s">
        <v>34</v>
      </c>
      <c r="W477" s="1">
        <v>45530.115486111114</v>
      </c>
      <c r="Y477">
        <v>1.5640000000000001E-3</v>
      </c>
      <c r="Z477">
        <v>0</v>
      </c>
      <c r="AA477">
        <v>285.84250200000002</v>
      </c>
    </row>
    <row r="478" spans="1:27" x14ac:dyDescent="0.25">
      <c r="A478" t="s">
        <v>181</v>
      </c>
      <c r="B478" t="s">
        <v>204</v>
      </c>
      <c r="C478" t="s">
        <v>206</v>
      </c>
      <c r="D478" t="s">
        <v>30</v>
      </c>
      <c r="E478">
        <v>47.6751</v>
      </c>
      <c r="F478">
        <v>-122.2538</v>
      </c>
      <c r="G478" t="s">
        <v>31</v>
      </c>
      <c r="H478" t="s">
        <v>30</v>
      </c>
      <c r="I478" t="s">
        <v>31</v>
      </c>
      <c r="J478" t="s">
        <v>31</v>
      </c>
      <c r="K478" t="s">
        <v>30</v>
      </c>
      <c r="L478">
        <v>169</v>
      </c>
      <c r="M478">
        <v>40492</v>
      </c>
      <c r="N478" t="s">
        <v>184</v>
      </c>
      <c r="O478">
        <v>2</v>
      </c>
      <c r="P478" s="1">
        <v>44154.666666666664</v>
      </c>
      <c r="Q478">
        <v>0.73904400000000003</v>
      </c>
      <c r="R478">
        <v>32192.738226000001</v>
      </c>
      <c r="S478" t="s">
        <v>33</v>
      </c>
      <c r="T478" t="s">
        <v>34</v>
      </c>
      <c r="U478" s="1">
        <v>45530.115486111114</v>
      </c>
      <c r="V478" t="s">
        <v>34</v>
      </c>
      <c r="W478" s="1">
        <v>45530.115486111114</v>
      </c>
      <c r="Y478">
        <v>2.7929999999999999E-3</v>
      </c>
      <c r="Z478">
        <v>0</v>
      </c>
      <c r="AA478">
        <v>2370.7005370000002</v>
      </c>
    </row>
    <row r="479" spans="1:27" x14ac:dyDescent="0.25">
      <c r="A479" t="s">
        <v>181</v>
      </c>
      <c r="B479" t="s">
        <v>204</v>
      </c>
      <c r="C479" t="s">
        <v>207</v>
      </c>
      <c r="D479" t="s">
        <v>30</v>
      </c>
      <c r="E479">
        <v>47.673999999999999</v>
      </c>
      <c r="F479">
        <v>-122.2533</v>
      </c>
      <c r="G479" t="s">
        <v>30</v>
      </c>
      <c r="H479" t="s">
        <v>30</v>
      </c>
      <c r="I479" t="s">
        <v>30</v>
      </c>
      <c r="J479" t="s">
        <v>31</v>
      </c>
      <c r="K479" t="s">
        <v>30</v>
      </c>
      <c r="L479">
        <v>170</v>
      </c>
      <c r="M479">
        <v>38783</v>
      </c>
      <c r="N479" t="s">
        <v>184</v>
      </c>
      <c r="O479">
        <v>3</v>
      </c>
      <c r="P479" s="1">
        <v>42620.666666666664</v>
      </c>
      <c r="Q479">
        <v>1.0174589999999999</v>
      </c>
      <c r="R479">
        <v>44320.503585999999</v>
      </c>
      <c r="S479" t="s">
        <v>33</v>
      </c>
      <c r="T479" t="s">
        <v>34</v>
      </c>
      <c r="U479" s="1">
        <v>45530.115486111114</v>
      </c>
      <c r="V479" t="s">
        <v>34</v>
      </c>
      <c r="W479" s="1">
        <v>45530.115486111114</v>
      </c>
      <c r="Y479">
        <v>2.5709999999999999E-3</v>
      </c>
      <c r="Z479">
        <v>0</v>
      </c>
      <c r="AA479">
        <v>525.22466199999997</v>
      </c>
    </row>
    <row r="480" spans="1:27" x14ac:dyDescent="0.25">
      <c r="A480" t="s">
        <v>181</v>
      </c>
      <c r="B480" t="s">
        <v>204</v>
      </c>
      <c r="C480" t="s">
        <v>207</v>
      </c>
      <c r="D480" t="s">
        <v>30</v>
      </c>
      <c r="E480">
        <v>47.673999999999999</v>
      </c>
      <c r="F480">
        <v>-122.2533</v>
      </c>
      <c r="G480" t="s">
        <v>30</v>
      </c>
      <c r="H480" t="s">
        <v>30</v>
      </c>
      <c r="I480" t="s">
        <v>30</v>
      </c>
      <c r="J480" t="s">
        <v>31</v>
      </c>
      <c r="K480" t="s">
        <v>30</v>
      </c>
      <c r="L480">
        <v>170</v>
      </c>
      <c r="M480">
        <v>40346</v>
      </c>
      <c r="N480" t="s">
        <v>184</v>
      </c>
      <c r="O480">
        <v>3</v>
      </c>
      <c r="P480" s="1">
        <v>44138.083333333336</v>
      </c>
      <c r="Q480">
        <v>2.9412120000000002</v>
      </c>
      <c r="R480">
        <v>128119.162434</v>
      </c>
      <c r="S480" t="s">
        <v>33</v>
      </c>
      <c r="T480" t="s">
        <v>34</v>
      </c>
      <c r="U480" s="1">
        <v>45530.115486111114</v>
      </c>
      <c r="V480" t="s">
        <v>34</v>
      </c>
      <c r="W480" s="1">
        <v>45530.115486111114</v>
      </c>
      <c r="Y480">
        <v>3.0539999999999999E-3</v>
      </c>
      <c r="Z480">
        <v>9.9999999999999995E-7</v>
      </c>
      <c r="AA480">
        <v>4396.0619319999996</v>
      </c>
    </row>
    <row r="481" spans="1:27" x14ac:dyDescent="0.25">
      <c r="A481" t="s">
        <v>181</v>
      </c>
      <c r="B481" t="s">
        <v>204</v>
      </c>
      <c r="C481" t="s">
        <v>207</v>
      </c>
      <c r="D481" t="s">
        <v>30</v>
      </c>
      <c r="E481">
        <v>47.673999999999999</v>
      </c>
      <c r="F481">
        <v>-122.2533</v>
      </c>
      <c r="G481" t="s">
        <v>30</v>
      </c>
      <c r="H481" t="s">
        <v>30</v>
      </c>
      <c r="I481" t="s">
        <v>30</v>
      </c>
      <c r="J481" t="s">
        <v>31</v>
      </c>
      <c r="K481" t="s">
        <v>30</v>
      </c>
      <c r="L481">
        <v>170</v>
      </c>
      <c r="M481">
        <v>40382</v>
      </c>
      <c r="N481" t="s">
        <v>184</v>
      </c>
      <c r="O481">
        <v>0</v>
      </c>
      <c r="P481" s="1">
        <v>44138.083333333336</v>
      </c>
      <c r="Q481">
        <v>0.48338199999999998</v>
      </c>
      <c r="R481">
        <v>21056.137581999999</v>
      </c>
      <c r="S481" t="s">
        <v>33</v>
      </c>
      <c r="T481" t="s">
        <v>34</v>
      </c>
      <c r="U481" s="1">
        <v>45530.115486111114</v>
      </c>
      <c r="V481" t="s">
        <v>34</v>
      </c>
      <c r="W481" s="1">
        <v>45530.115486111114</v>
      </c>
      <c r="Y481">
        <v>5.6899999999999995E-4</v>
      </c>
      <c r="Z481">
        <v>0</v>
      </c>
      <c r="AA481">
        <v>156.413241</v>
      </c>
    </row>
    <row r="482" spans="1:27" x14ac:dyDescent="0.25">
      <c r="A482" t="s">
        <v>181</v>
      </c>
      <c r="B482" t="s">
        <v>204</v>
      </c>
      <c r="C482" t="s">
        <v>208</v>
      </c>
      <c r="D482" t="s">
        <v>30</v>
      </c>
      <c r="E482">
        <v>47.673699999999997</v>
      </c>
      <c r="F482">
        <v>-122.2557</v>
      </c>
      <c r="G482" t="s">
        <v>30</v>
      </c>
      <c r="H482" t="s">
        <v>30</v>
      </c>
      <c r="I482" t="s">
        <v>31</v>
      </c>
      <c r="J482" t="s">
        <v>31</v>
      </c>
      <c r="K482" t="s">
        <v>31</v>
      </c>
      <c r="L482">
        <v>171</v>
      </c>
      <c r="M482">
        <v>38783</v>
      </c>
      <c r="N482" t="s">
        <v>184</v>
      </c>
      <c r="O482">
        <v>3</v>
      </c>
      <c r="P482" s="1">
        <v>42620.666666666664</v>
      </c>
      <c r="Q482">
        <v>1.0174589999999999</v>
      </c>
      <c r="R482">
        <v>44320.503585999999</v>
      </c>
      <c r="S482" t="s">
        <v>33</v>
      </c>
      <c r="T482" t="s">
        <v>34</v>
      </c>
      <c r="U482" s="1">
        <v>45530.115486111114</v>
      </c>
      <c r="V482" t="s">
        <v>34</v>
      </c>
      <c r="W482" s="1">
        <v>45530.115486111114</v>
      </c>
      <c r="Y482">
        <v>2.7759999999999998E-3</v>
      </c>
      <c r="Z482">
        <v>0</v>
      </c>
      <c r="AA482">
        <v>591.25243</v>
      </c>
    </row>
    <row r="483" spans="1:27" x14ac:dyDescent="0.25">
      <c r="A483" t="s">
        <v>181</v>
      </c>
      <c r="B483" t="s">
        <v>204</v>
      </c>
      <c r="C483" t="s">
        <v>208</v>
      </c>
      <c r="D483" t="s">
        <v>30</v>
      </c>
      <c r="E483">
        <v>47.673699999999997</v>
      </c>
      <c r="F483">
        <v>-122.2557</v>
      </c>
      <c r="G483" t="s">
        <v>30</v>
      </c>
      <c r="H483" t="s">
        <v>30</v>
      </c>
      <c r="I483" t="s">
        <v>31</v>
      </c>
      <c r="J483" t="s">
        <v>31</v>
      </c>
      <c r="K483" t="s">
        <v>31</v>
      </c>
      <c r="L483">
        <v>171</v>
      </c>
      <c r="M483">
        <v>39693</v>
      </c>
      <c r="N483" t="s">
        <v>184</v>
      </c>
      <c r="O483">
        <v>4</v>
      </c>
      <c r="P483" s="1">
        <v>42193.666666666664</v>
      </c>
      <c r="Q483">
        <v>1.0145059999999999</v>
      </c>
      <c r="R483">
        <v>44191.894238000001</v>
      </c>
      <c r="S483" t="s">
        <v>33</v>
      </c>
      <c r="T483" t="s">
        <v>34</v>
      </c>
      <c r="U483" s="1">
        <v>45530.115486111114</v>
      </c>
      <c r="V483" t="s">
        <v>34</v>
      </c>
      <c r="W483" s="1">
        <v>45530.115486111114</v>
      </c>
      <c r="Y483">
        <v>4.3600000000000003E-4</v>
      </c>
      <c r="Z483">
        <v>0</v>
      </c>
      <c r="AA483">
        <v>30.364704</v>
      </c>
    </row>
    <row r="484" spans="1:27" x14ac:dyDescent="0.25">
      <c r="A484" t="s">
        <v>181</v>
      </c>
      <c r="B484" t="s">
        <v>204</v>
      </c>
      <c r="C484" t="s">
        <v>208</v>
      </c>
      <c r="D484" t="s">
        <v>30</v>
      </c>
      <c r="E484">
        <v>47.673699999999997</v>
      </c>
      <c r="F484">
        <v>-122.2557</v>
      </c>
      <c r="G484" t="s">
        <v>30</v>
      </c>
      <c r="H484" t="s">
        <v>30</v>
      </c>
      <c r="I484" t="s">
        <v>31</v>
      </c>
      <c r="J484" t="s">
        <v>31</v>
      </c>
      <c r="K484" t="s">
        <v>31</v>
      </c>
      <c r="L484">
        <v>171</v>
      </c>
      <c r="M484">
        <v>39917</v>
      </c>
      <c r="N484" t="s">
        <v>184</v>
      </c>
      <c r="O484">
        <v>4</v>
      </c>
      <c r="P484" s="1">
        <v>42193.666666666664</v>
      </c>
      <c r="Q484">
        <v>8.1724000000000005E-2</v>
      </c>
      <c r="R484">
        <v>3559.913564</v>
      </c>
      <c r="S484" t="s">
        <v>33</v>
      </c>
      <c r="T484" t="s">
        <v>34</v>
      </c>
      <c r="U484" s="1">
        <v>45530.115486111114</v>
      </c>
      <c r="V484" t="s">
        <v>34</v>
      </c>
      <c r="W484" s="1">
        <v>45530.115486111114</v>
      </c>
      <c r="Y484">
        <v>8.92E-4</v>
      </c>
      <c r="Z484">
        <v>0</v>
      </c>
      <c r="AA484">
        <v>274.76080000000002</v>
      </c>
    </row>
    <row r="485" spans="1:27" x14ac:dyDescent="0.25">
      <c r="A485" t="s">
        <v>181</v>
      </c>
      <c r="B485" t="s">
        <v>204</v>
      </c>
      <c r="C485" t="s">
        <v>208</v>
      </c>
      <c r="D485" t="s">
        <v>30</v>
      </c>
      <c r="E485">
        <v>47.673699999999997</v>
      </c>
      <c r="F485">
        <v>-122.2557</v>
      </c>
      <c r="G485" t="s">
        <v>30</v>
      </c>
      <c r="H485" t="s">
        <v>30</v>
      </c>
      <c r="I485" t="s">
        <v>31</v>
      </c>
      <c r="J485" t="s">
        <v>31</v>
      </c>
      <c r="K485" t="s">
        <v>31</v>
      </c>
      <c r="L485">
        <v>171</v>
      </c>
      <c r="M485">
        <v>40348</v>
      </c>
      <c r="N485" t="s">
        <v>184</v>
      </c>
      <c r="O485">
        <v>3</v>
      </c>
      <c r="P485" s="1">
        <v>44074.25</v>
      </c>
      <c r="Q485">
        <v>3.8221319999999999</v>
      </c>
      <c r="R485">
        <v>166492.06700099999</v>
      </c>
      <c r="S485" t="s">
        <v>33</v>
      </c>
      <c r="T485" t="s">
        <v>34</v>
      </c>
      <c r="U485" s="1">
        <v>45530.115486111114</v>
      </c>
      <c r="V485" t="s">
        <v>34</v>
      </c>
      <c r="W485" s="1">
        <v>45530.115486111114</v>
      </c>
      <c r="Y485">
        <v>3.0370000000000002E-3</v>
      </c>
      <c r="Z485">
        <v>0</v>
      </c>
      <c r="AA485">
        <v>3877.1762370000001</v>
      </c>
    </row>
    <row r="486" spans="1:27" x14ac:dyDescent="0.25">
      <c r="A486" t="s">
        <v>181</v>
      </c>
      <c r="B486" t="s">
        <v>204</v>
      </c>
      <c r="C486" t="s">
        <v>208</v>
      </c>
      <c r="D486" t="s">
        <v>30</v>
      </c>
      <c r="E486">
        <v>47.673699999999997</v>
      </c>
      <c r="F486">
        <v>-122.2557</v>
      </c>
      <c r="G486" t="s">
        <v>30</v>
      </c>
      <c r="H486" t="s">
        <v>30</v>
      </c>
      <c r="I486" t="s">
        <v>31</v>
      </c>
      <c r="J486" t="s">
        <v>31</v>
      </c>
      <c r="K486" t="s">
        <v>31</v>
      </c>
      <c r="L486">
        <v>171</v>
      </c>
      <c r="M486">
        <v>40564</v>
      </c>
      <c r="N486" t="s">
        <v>184</v>
      </c>
      <c r="O486">
        <v>2</v>
      </c>
      <c r="P486" s="1">
        <v>44137.666666666664</v>
      </c>
      <c r="Q486">
        <v>2.2567179999999998</v>
      </c>
      <c r="R486">
        <v>98302.607929999998</v>
      </c>
      <c r="S486" t="s">
        <v>33</v>
      </c>
      <c r="T486" t="s">
        <v>34</v>
      </c>
      <c r="U486" s="1">
        <v>45530.115486111114</v>
      </c>
      <c r="V486" t="s">
        <v>34</v>
      </c>
      <c r="W486" s="1">
        <v>45530.115486111114</v>
      </c>
      <c r="Y486">
        <v>1.5319999999999999E-3</v>
      </c>
      <c r="Z486">
        <v>0</v>
      </c>
      <c r="AA486">
        <v>755.42249300000003</v>
      </c>
    </row>
    <row r="487" spans="1:27" x14ac:dyDescent="0.25">
      <c r="A487" t="s">
        <v>181</v>
      </c>
      <c r="B487" t="s">
        <v>204</v>
      </c>
      <c r="C487" t="s">
        <v>209</v>
      </c>
      <c r="D487" t="s">
        <v>30</v>
      </c>
      <c r="E487">
        <v>47.674700000000001</v>
      </c>
      <c r="F487">
        <v>-122.25700000000001</v>
      </c>
      <c r="G487" t="s">
        <v>30</v>
      </c>
      <c r="H487" t="s">
        <v>30</v>
      </c>
      <c r="I487" t="s">
        <v>31</v>
      </c>
      <c r="J487" t="s">
        <v>30</v>
      </c>
      <c r="K487" t="s">
        <v>30</v>
      </c>
      <c r="L487">
        <v>172</v>
      </c>
      <c r="M487">
        <v>40491</v>
      </c>
      <c r="N487" t="s">
        <v>184</v>
      </c>
      <c r="O487">
        <v>2</v>
      </c>
      <c r="P487" s="1">
        <v>44137.666666666664</v>
      </c>
      <c r="Q487">
        <v>2.9672489999999998</v>
      </c>
      <c r="R487">
        <v>129253.36666299999</v>
      </c>
      <c r="S487" t="s">
        <v>33</v>
      </c>
      <c r="T487" t="s">
        <v>34</v>
      </c>
      <c r="U487" s="1">
        <v>45530.115486111114</v>
      </c>
      <c r="V487" t="s">
        <v>34</v>
      </c>
      <c r="W487" s="1">
        <v>45530.115486111114</v>
      </c>
      <c r="Y487">
        <v>3.4120000000000001E-3</v>
      </c>
      <c r="Z487">
        <v>9.9999999999999995E-7</v>
      </c>
      <c r="AA487">
        <v>6226.2186890000003</v>
      </c>
    </row>
    <row r="488" spans="1:27" x14ac:dyDescent="0.25">
      <c r="A488" t="s">
        <v>181</v>
      </c>
      <c r="B488" t="s">
        <v>204</v>
      </c>
      <c r="C488" t="s">
        <v>209</v>
      </c>
      <c r="D488" t="s">
        <v>30</v>
      </c>
      <c r="E488">
        <v>47.674700000000001</v>
      </c>
      <c r="F488">
        <v>-122.25700000000001</v>
      </c>
      <c r="G488" t="s">
        <v>30</v>
      </c>
      <c r="H488" t="s">
        <v>30</v>
      </c>
      <c r="I488" t="s">
        <v>31</v>
      </c>
      <c r="J488" t="s">
        <v>30</v>
      </c>
      <c r="K488" t="s">
        <v>30</v>
      </c>
      <c r="L488">
        <v>172</v>
      </c>
      <c r="M488">
        <v>40564</v>
      </c>
      <c r="N488" t="s">
        <v>184</v>
      </c>
      <c r="O488">
        <v>2</v>
      </c>
      <c r="P488" s="1">
        <v>44137.666666666664</v>
      </c>
      <c r="Q488">
        <v>2.2567179999999998</v>
      </c>
      <c r="R488">
        <v>98302.607929999998</v>
      </c>
      <c r="S488" t="s">
        <v>33</v>
      </c>
      <c r="T488" t="s">
        <v>34</v>
      </c>
      <c r="U488" s="1">
        <v>45530.115486111114</v>
      </c>
      <c r="V488" t="s">
        <v>34</v>
      </c>
      <c r="W488" s="1">
        <v>45530.115486111114</v>
      </c>
      <c r="Y488">
        <v>1.4339999999999999E-3</v>
      </c>
      <c r="Z488">
        <v>0</v>
      </c>
      <c r="AA488">
        <v>249.24615900000001</v>
      </c>
    </row>
    <row r="489" spans="1:27" x14ac:dyDescent="0.25">
      <c r="A489" t="s">
        <v>181</v>
      </c>
      <c r="B489" t="s">
        <v>210</v>
      </c>
      <c r="C489" t="s">
        <v>211</v>
      </c>
      <c r="D489" t="s">
        <v>30</v>
      </c>
      <c r="E489">
        <v>47.677999999999997</v>
      </c>
      <c r="F489">
        <v>-122.251</v>
      </c>
      <c r="G489" t="s">
        <v>31</v>
      </c>
      <c r="H489" t="s">
        <v>31</v>
      </c>
      <c r="I489" t="s">
        <v>30</v>
      </c>
      <c r="J489" t="s">
        <v>31</v>
      </c>
      <c r="K489" t="s">
        <v>30</v>
      </c>
      <c r="L489">
        <v>173</v>
      </c>
      <c r="M489">
        <v>38875</v>
      </c>
      <c r="N489" t="s">
        <v>184</v>
      </c>
      <c r="O489">
        <v>1</v>
      </c>
      <c r="P489" s="1">
        <v>44782.958333333336</v>
      </c>
      <c r="Q489">
        <v>3.94394</v>
      </c>
      <c r="R489">
        <v>171798.02510599999</v>
      </c>
      <c r="S489" t="s">
        <v>33</v>
      </c>
      <c r="T489" t="s">
        <v>34</v>
      </c>
      <c r="U489" s="1">
        <v>45530.115486111114</v>
      </c>
      <c r="V489" t="s">
        <v>34</v>
      </c>
      <c r="W489" s="1">
        <v>45530.115486111114</v>
      </c>
      <c r="Y489">
        <v>2.7399999999999998E-3</v>
      </c>
      <c r="Z489">
        <v>0</v>
      </c>
      <c r="AA489">
        <v>2774.5249690000001</v>
      </c>
    </row>
    <row r="490" spans="1:27" x14ac:dyDescent="0.25">
      <c r="A490" t="s">
        <v>181</v>
      </c>
      <c r="B490" t="s">
        <v>210</v>
      </c>
      <c r="C490" t="s">
        <v>211</v>
      </c>
      <c r="D490" t="s">
        <v>30</v>
      </c>
      <c r="E490">
        <v>47.677999999999997</v>
      </c>
      <c r="F490">
        <v>-122.251</v>
      </c>
      <c r="G490" t="s">
        <v>31</v>
      </c>
      <c r="H490" t="s">
        <v>31</v>
      </c>
      <c r="I490" t="s">
        <v>30</v>
      </c>
      <c r="J490" t="s">
        <v>31</v>
      </c>
      <c r="K490" t="s">
        <v>30</v>
      </c>
      <c r="L490">
        <v>173</v>
      </c>
      <c r="M490">
        <v>39807</v>
      </c>
      <c r="N490" t="s">
        <v>184</v>
      </c>
      <c r="O490">
        <v>0</v>
      </c>
      <c r="P490" s="1">
        <v>44782.958333333336</v>
      </c>
      <c r="Q490">
        <v>3.595952</v>
      </c>
      <c r="R490">
        <v>156639.65073699999</v>
      </c>
      <c r="S490" t="s">
        <v>33</v>
      </c>
      <c r="T490" t="s">
        <v>34</v>
      </c>
      <c r="U490" s="1">
        <v>45530.115486111114</v>
      </c>
      <c r="V490" t="s">
        <v>34</v>
      </c>
      <c r="W490" s="1">
        <v>45530.115486111114</v>
      </c>
      <c r="Y490">
        <v>9.1500000000000001E-4</v>
      </c>
      <c r="Z490">
        <v>0</v>
      </c>
      <c r="AA490">
        <v>156.278728</v>
      </c>
    </row>
    <row r="491" spans="1:27" x14ac:dyDescent="0.25">
      <c r="A491" t="s">
        <v>181</v>
      </c>
      <c r="B491" t="s">
        <v>210</v>
      </c>
      <c r="C491" t="s">
        <v>211</v>
      </c>
      <c r="D491" t="s">
        <v>30</v>
      </c>
      <c r="E491">
        <v>47.677999999999997</v>
      </c>
      <c r="F491">
        <v>-122.251</v>
      </c>
      <c r="G491" t="s">
        <v>31</v>
      </c>
      <c r="H491" t="s">
        <v>31</v>
      </c>
      <c r="I491" t="s">
        <v>30</v>
      </c>
      <c r="J491" t="s">
        <v>31</v>
      </c>
      <c r="K491" t="s">
        <v>30</v>
      </c>
      <c r="L491">
        <v>173</v>
      </c>
      <c r="M491">
        <v>40381</v>
      </c>
      <c r="N491" t="s">
        <v>184</v>
      </c>
      <c r="O491">
        <v>3</v>
      </c>
      <c r="P491" s="1">
        <v>44138.041666666664</v>
      </c>
      <c r="Q491">
        <v>4.9144500000000004</v>
      </c>
      <c r="R491">
        <v>214073.417747</v>
      </c>
      <c r="S491" t="s">
        <v>33</v>
      </c>
      <c r="T491" t="s">
        <v>34</v>
      </c>
      <c r="U491" s="1">
        <v>45530.115486111114</v>
      </c>
      <c r="V491" t="s">
        <v>34</v>
      </c>
      <c r="W491" s="1">
        <v>45530.115486111114</v>
      </c>
      <c r="Y491">
        <v>3.0179999999999998E-3</v>
      </c>
      <c r="Z491">
        <v>0</v>
      </c>
      <c r="AA491">
        <v>3280.5370269999999</v>
      </c>
    </row>
    <row r="492" spans="1:27" x14ac:dyDescent="0.25">
      <c r="A492" t="s">
        <v>181</v>
      </c>
      <c r="B492" t="s">
        <v>210</v>
      </c>
      <c r="C492" t="s">
        <v>212</v>
      </c>
      <c r="D492" t="s">
        <v>30</v>
      </c>
      <c r="E492">
        <v>47.6785</v>
      </c>
      <c r="F492">
        <v>-122.2565</v>
      </c>
      <c r="G492" t="s">
        <v>30</v>
      </c>
      <c r="H492" t="s">
        <v>31</v>
      </c>
      <c r="I492" t="s">
        <v>31</v>
      </c>
      <c r="J492" t="s">
        <v>31</v>
      </c>
      <c r="K492" t="s">
        <v>30</v>
      </c>
      <c r="L492">
        <v>174</v>
      </c>
      <c r="M492">
        <v>39086</v>
      </c>
      <c r="N492" t="s">
        <v>184</v>
      </c>
      <c r="O492">
        <v>2</v>
      </c>
      <c r="P492" s="2">
        <v>44138</v>
      </c>
      <c r="Q492">
        <v>10.875933</v>
      </c>
      <c r="R492">
        <v>473755.59707000002</v>
      </c>
      <c r="S492" t="s">
        <v>33</v>
      </c>
      <c r="T492" t="s">
        <v>34</v>
      </c>
      <c r="U492" s="1">
        <v>45530.115486111114</v>
      </c>
      <c r="V492" t="s">
        <v>34</v>
      </c>
      <c r="W492" s="1">
        <v>45530.115486111114</v>
      </c>
      <c r="Y492">
        <v>8.4999999999999995E-4</v>
      </c>
      <c r="Z492">
        <v>0</v>
      </c>
      <c r="AA492">
        <v>171.47361000000001</v>
      </c>
    </row>
    <row r="493" spans="1:27" x14ac:dyDescent="0.25">
      <c r="A493" t="s">
        <v>181</v>
      </c>
      <c r="B493" t="s">
        <v>210</v>
      </c>
      <c r="C493" t="s">
        <v>212</v>
      </c>
      <c r="D493" t="s">
        <v>30</v>
      </c>
      <c r="E493">
        <v>47.6785</v>
      </c>
      <c r="F493">
        <v>-122.2565</v>
      </c>
      <c r="G493" t="s">
        <v>30</v>
      </c>
      <c r="H493" t="s">
        <v>31</v>
      </c>
      <c r="I493" t="s">
        <v>31</v>
      </c>
      <c r="J493" t="s">
        <v>31</v>
      </c>
      <c r="K493" t="s">
        <v>30</v>
      </c>
      <c r="L493">
        <v>174</v>
      </c>
      <c r="M493">
        <v>39300</v>
      </c>
      <c r="N493" t="s">
        <v>184</v>
      </c>
      <c r="O493">
        <v>3</v>
      </c>
      <c r="P493" s="1">
        <v>43712.666666666664</v>
      </c>
      <c r="Q493">
        <v>1.6578489999999999</v>
      </c>
      <c r="R493">
        <v>72215.906889999998</v>
      </c>
      <c r="S493" t="s">
        <v>33</v>
      </c>
      <c r="T493" t="s">
        <v>34</v>
      </c>
      <c r="U493" s="1">
        <v>45530.115486111114</v>
      </c>
      <c r="V493" t="s">
        <v>34</v>
      </c>
      <c r="W493" s="1">
        <v>45530.115486111114</v>
      </c>
      <c r="Y493">
        <v>8.3100000000000003E-4</v>
      </c>
      <c r="Z493">
        <v>0</v>
      </c>
      <c r="AA493">
        <v>103.64787099999999</v>
      </c>
    </row>
    <row r="494" spans="1:27" x14ac:dyDescent="0.25">
      <c r="A494" t="s">
        <v>181</v>
      </c>
      <c r="B494" t="s">
        <v>210</v>
      </c>
      <c r="C494" t="s">
        <v>212</v>
      </c>
      <c r="D494" t="s">
        <v>30</v>
      </c>
      <c r="E494">
        <v>47.6785</v>
      </c>
      <c r="F494">
        <v>-122.2565</v>
      </c>
      <c r="G494" t="s">
        <v>30</v>
      </c>
      <c r="H494" t="s">
        <v>31</v>
      </c>
      <c r="I494" t="s">
        <v>31</v>
      </c>
      <c r="J494" t="s">
        <v>31</v>
      </c>
      <c r="K494" t="s">
        <v>30</v>
      </c>
      <c r="L494">
        <v>174</v>
      </c>
      <c r="M494">
        <v>39853</v>
      </c>
      <c r="N494" t="s">
        <v>184</v>
      </c>
      <c r="O494">
        <v>1</v>
      </c>
      <c r="P494" s="1">
        <v>41448.666666666664</v>
      </c>
      <c r="Q494">
        <v>1.6087320000000001</v>
      </c>
      <c r="R494">
        <v>70076.346298999997</v>
      </c>
      <c r="S494" t="s">
        <v>33</v>
      </c>
      <c r="T494" t="s">
        <v>34</v>
      </c>
      <c r="U494" s="1">
        <v>45530.115486111114</v>
      </c>
      <c r="V494" t="s">
        <v>34</v>
      </c>
      <c r="W494" s="1">
        <v>45530.115486111114</v>
      </c>
      <c r="Y494">
        <v>5.2119999999999996E-3</v>
      </c>
      <c r="Z494">
        <v>0</v>
      </c>
      <c r="AA494">
        <v>2809.266263</v>
      </c>
    </row>
    <row r="495" spans="1:27" x14ac:dyDescent="0.25">
      <c r="A495" t="s">
        <v>181</v>
      </c>
      <c r="B495" t="s">
        <v>210</v>
      </c>
      <c r="C495" t="s">
        <v>212</v>
      </c>
      <c r="D495" t="s">
        <v>30</v>
      </c>
      <c r="E495">
        <v>47.6785</v>
      </c>
      <c r="F495">
        <v>-122.2565</v>
      </c>
      <c r="G495" t="s">
        <v>30</v>
      </c>
      <c r="H495" t="s">
        <v>31</v>
      </c>
      <c r="I495" t="s">
        <v>31</v>
      </c>
      <c r="J495" t="s">
        <v>31</v>
      </c>
      <c r="K495" t="s">
        <v>30</v>
      </c>
      <c r="L495">
        <v>174</v>
      </c>
      <c r="M495">
        <v>40030</v>
      </c>
      <c r="N495" t="s">
        <v>184</v>
      </c>
      <c r="O495">
        <v>2</v>
      </c>
      <c r="P495" s="2">
        <v>44138</v>
      </c>
      <c r="Q495">
        <v>2.1781779999999999</v>
      </c>
      <c r="R495">
        <v>94881.407380000004</v>
      </c>
      <c r="S495" t="s">
        <v>33</v>
      </c>
      <c r="T495" t="s">
        <v>34</v>
      </c>
      <c r="U495" s="1">
        <v>45530.115486111114</v>
      </c>
      <c r="V495" t="s">
        <v>34</v>
      </c>
      <c r="W495" s="1">
        <v>45530.115486111114</v>
      </c>
      <c r="Y495">
        <v>2.3900000000000002E-3</v>
      </c>
      <c r="Z495">
        <v>0</v>
      </c>
      <c r="AA495">
        <v>2862.9206840000002</v>
      </c>
    </row>
    <row r="496" spans="1:27" x14ac:dyDescent="0.25">
      <c r="A496" t="s">
        <v>181</v>
      </c>
      <c r="B496" t="s">
        <v>210</v>
      </c>
      <c r="C496" t="s">
        <v>212</v>
      </c>
      <c r="D496" t="s">
        <v>30</v>
      </c>
      <c r="E496">
        <v>47.6785</v>
      </c>
      <c r="F496">
        <v>-122.2565</v>
      </c>
      <c r="G496" t="s">
        <v>30</v>
      </c>
      <c r="H496" t="s">
        <v>31</v>
      </c>
      <c r="I496" t="s">
        <v>31</v>
      </c>
      <c r="J496" t="s">
        <v>31</v>
      </c>
      <c r="K496" t="s">
        <v>30</v>
      </c>
      <c r="L496">
        <v>174</v>
      </c>
      <c r="M496">
        <v>40095</v>
      </c>
      <c r="N496" t="s">
        <v>184</v>
      </c>
      <c r="O496">
        <v>3</v>
      </c>
      <c r="P496" s="1">
        <v>41448.666666666664</v>
      </c>
      <c r="Q496">
        <v>3.3949229999999999</v>
      </c>
      <c r="R496">
        <v>147882.852747</v>
      </c>
      <c r="S496" t="s">
        <v>33</v>
      </c>
      <c r="T496" t="s">
        <v>34</v>
      </c>
      <c r="U496" s="1">
        <v>45530.115486111114</v>
      </c>
      <c r="V496" t="s">
        <v>34</v>
      </c>
      <c r="W496" s="1">
        <v>45530.115486111114</v>
      </c>
      <c r="Y496">
        <v>2.843E-3</v>
      </c>
      <c r="Z496">
        <v>0</v>
      </c>
      <c r="AA496">
        <v>1118.118025</v>
      </c>
    </row>
    <row r="497" spans="1:27" x14ac:dyDescent="0.25">
      <c r="A497" t="s">
        <v>181</v>
      </c>
      <c r="B497" t="s">
        <v>210</v>
      </c>
      <c r="C497" t="s">
        <v>213</v>
      </c>
      <c r="D497" t="s">
        <v>30</v>
      </c>
      <c r="E497">
        <v>47.6768</v>
      </c>
      <c r="F497">
        <v>-122.25839999999999</v>
      </c>
      <c r="G497" t="s">
        <v>30</v>
      </c>
      <c r="H497" t="s">
        <v>30</v>
      </c>
      <c r="I497" t="s">
        <v>31</v>
      </c>
      <c r="J497" t="s">
        <v>31</v>
      </c>
      <c r="K497" t="s">
        <v>30</v>
      </c>
      <c r="L497">
        <v>175</v>
      </c>
      <c r="M497">
        <v>38701</v>
      </c>
      <c r="N497" t="s">
        <v>184</v>
      </c>
      <c r="O497">
        <v>2</v>
      </c>
      <c r="P497" s="1">
        <v>41603.666666666664</v>
      </c>
      <c r="Q497">
        <v>1.6683859999999999</v>
      </c>
      <c r="R497">
        <v>72674.915460999997</v>
      </c>
      <c r="S497" t="s">
        <v>33</v>
      </c>
      <c r="T497" t="s">
        <v>34</v>
      </c>
      <c r="U497" s="1">
        <v>45530.115486111114</v>
      </c>
      <c r="V497" t="s">
        <v>34</v>
      </c>
      <c r="W497" s="1">
        <v>45530.115486111114</v>
      </c>
      <c r="Y497">
        <v>2.696E-3</v>
      </c>
      <c r="Z497">
        <v>0</v>
      </c>
      <c r="AA497">
        <v>1229.11176</v>
      </c>
    </row>
    <row r="498" spans="1:27" x14ac:dyDescent="0.25">
      <c r="A498" t="s">
        <v>181</v>
      </c>
      <c r="B498" t="s">
        <v>210</v>
      </c>
      <c r="C498" t="s">
        <v>213</v>
      </c>
      <c r="D498" t="s">
        <v>30</v>
      </c>
      <c r="E498">
        <v>47.6768</v>
      </c>
      <c r="F498">
        <v>-122.25839999999999</v>
      </c>
      <c r="G498" t="s">
        <v>30</v>
      </c>
      <c r="H498" t="s">
        <v>30</v>
      </c>
      <c r="I498" t="s">
        <v>31</v>
      </c>
      <c r="J498" t="s">
        <v>31</v>
      </c>
      <c r="K498" t="s">
        <v>30</v>
      </c>
      <c r="L498">
        <v>175</v>
      </c>
      <c r="M498">
        <v>39635</v>
      </c>
      <c r="N498" t="s">
        <v>184</v>
      </c>
      <c r="O498">
        <v>3</v>
      </c>
      <c r="P498" s="1">
        <v>41603.666666666664</v>
      </c>
      <c r="Q498">
        <v>1.1379710000000001</v>
      </c>
      <c r="R498">
        <v>49570.035430999997</v>
      </c>
      <c r="S498" t="s">
        <v>33</v>
      </c>
      <c r="T498" t="s">
        <v>34</v>
      </c>
      <c r="U498" s="1">
        <v>45530.115486111114</v>
      </c>
      <c r="V498" t="s">
        <v>34</v>
      </c>
      <c r="W498" s="1">
        <v>45530.115486111114</v>
      </c>
      <c r="Y498">
        <v>1.284E-3</v>
      </c>
      <c r="Z498">
        <v>0</v>
      </c>
      <c r="AA498">
        <v>1009.781642</v>
      </c>
    </row>
    <row r="499" spans="1:27" x14ac:dyDescent="0.25">
      <c r="A499" t="s">
        <v>181</v>
      </c>
      <c r="B499" t="s">
        <v>210</v>
      </c>
      <c r="C499" t="s">
        <v>213</v>
      </c>
      <c r="D499" t="s">
        <v>30</v>
      </c>
      <c r="E499">
        <v>47.6768</v>
      </c>
      <c r="F499">
        <v>-122.25839999999999</v>
      </c>
      <c r="G499" t="s">
        <v>30</v>
      </c>
      <c r="H499" t="s">
        <v>30</v>
      </c>
      <c r="I499" t="s">
        <v>31</v>
      </c>
      <c r="J499" t="s">
        <v>31</v>
      </c>
      <c r="K499" t="s">
        <v>30</v>
      </c>
      <c r="L499">
        <v>175</v>
      </c>
      <c r="M499">
        <v>40126</v>
      </c>
      <c r="N499" t="s">
        <v>184</v>
      </c>
      <c r="O499">
        <v>3</v>
      </c>
      <c r="P499" s="1">
        <v>41603.666666666664</v>
      </c>
      <c r="Q499">
        <v>2.5197699999999998</v>
      </c>
      <c r="R499">
        <v>109761.16161</v>
      </c>
      <c r="S499" t="s">
        <v>33</v>
      </c>
      <c r="T499" t="s">
        <v>34</v>
      </c>
      <c r="U499" s="1">
        <v>45530.115486111114</v>
      </c>
      <c r="V499" t="s">
        <v>34</v>
      </c>
      <c r="W499" s="1">
        <v>45530.115486111114</v>
      </c>
      <c r="Y499">
        <v>3.3E-3</v>
      </c>
      <c r="Z499">
        <v>0</v>
      </c>
      <c r="AA499">
        <v>2772.7251270000002</v>
      </c>
    </row>
    <row r="500" spans="1:27" x14ac:dyDescent="0.25">
      <c r="A500" t="s">
        <v>181</v>
      </c>
      <c r="B500" t="s">
        <v>210</v>
      </c>
      <c r="C500" t="s">
        <v>214</v>
      </c>
      <c r="D500" t="s">
        <v>30</v>
      </c>
      <c r="E500">
        <v>47.680599999999998</v>
      </c>
      <c r="F500">
        <v>-122.2567</v>
      </c>
      <c r="G500" t="s">
        <v>31</v>
      </c>
      <c r="H500" t="s">
        <v>30</v>
      </c>
      <c r="I500" t="s">
        <v>30</v>
      </c>
      <c r="J500" t="s">
        <v>30</v>
      </c>
      <c r="K500" t="s">
        <v>30</v>
      </c>
      <c r="L500">
        <v>176</v>
      </c>
      <c r="M500">
        <v>38589</v>
      </c>
      <c r="N500" t="s">
        <v>184</v>
      </c>
      <c r="O500">
        <v>0</v>
      </c>
      <c r="P500" s="1">
        <v>43712.666666666664</v>
      </c>
      <c r="Q500">
        <v>5.8405630000000004</v>
      </c>
      <c r="R500">
        <v>254414.89496599999</v>
      </c>
      <c r="S500" t="s">
        <v>33</v>
      </c>
      <c r="T500" t="s">
        <v>34</v>
      </c>
      <c r="U500" s="1">
        <v>45530.115486111114</v>
      </c>
      <c r="V500" t="s">
        <v>34</v>
      </c>
      <c r="W500" s="1">
        <v>45530.115486111114</v>
      </c>
      <c r="Y500">
        <v>2.9589999999999998E-3</v>
      </c>
      <c r="Z500">
        <v>0</v>
      </c>
      <c r="AA500">
        <v>1954.6606850000001</v>
      </c>
    </row>
    <row r="501" spans="1:27" x14ac:dyDescent="0.25">
      <c r="A501" t="s">
        <v>181</v>
      </c>
      <c r="B501" t="s">
        <v>210</v>
      </c>
      <c r="C501" t="s">
        <v>214</v>
      </c>
      <c r="D501" t="s">
        <v>30</v>
      </c>
      <c r="E501">
        <v>47.680599999999998</v>
      </c>
      <c r="F501">
        <v>-122.2567</v>
      </c>
      <c r="G501" t="s">
        <v>31</v>
      </c>
      <c r="H501" t="s">
        <v>30</v>
      </c>
      <c r="I501" t="s">
        <v>30</v>
      </c>
      <c r="J501" t="s">
        <v>30</v>
      </c>
      <c r="K501" t="s">
        <v>30</v>
      </c>
      <c r="L501">
        <v>176</v>
      </c>
      <c r="M501">
        <v>39118</v>
      </c>
      <c r="N501" t="s">
        <v>184</v>
      </c>
      <c r="O501">
        <v>0</v>
      </c>
      <c r="P501" t="s">
        <v>30</v>
      </c>
      <c r="Q501">
        <v>3.8690479999999998</v>
      </c>
      <c r="R501">
        <v>168535.73483599999</v>
      </c>
      <c r="S501" t="s">
        <v>33</v>
      </c>
      <c r="T501" t="s">
        <v>34</v>
      </c>
      <c r="U501" s="1">
        <v>45530.115486111114</v>
      </c>
      <c r="V501" t="s">
        <v>34</v>
      </c>
      <c r="W501" s="1">
        <v>45530.115486111114</v>
      </c>
      <c r="Y501">
        <v>3.1459999999999999E-3</v>
      </c>
      <c r="Z501">
        <v>0</v>
      </c>
      <c r="AA501">
        <v>3562.6940989999998</v>
      </c>
    </row>
    <row r="502" spans="1:27" x14ac:dyDescent="0.25">
      <c r="A502" t="s">
        <v>215</v>
      </c>
      <c r="B502" t="s">
        <v>216</v>
      </c>
      <c r="C502" t="s">
        <v>217</v>
      </c>
      <c r="D502" t="s">
        <v>30</v>
      </c>
      <c r="E502">
        <v>47.551699999999997</v>
      </c>
      <c r="F502">
        <v>-122.25449999999999</v>
      </c>
      <c r="G502" t="s">
        <v>30</v>
      </c>
      <c r="H502" t="s">
        <v>30</v>
      </c>
      <c r="I502" t="s">
        <v>30</v>
      </c>
      <c r="J502" t="s">
        <v>30</v>
      </c>
      <c r="K502" t="s">
        <v>30</v>
      </c>
      <c r="L502">
        <v>177</v>
      </c>
      <c r="M502">
        <v>38816</v>
      </c>
      <c r="N502" t="s">
        <v>218</v>
      </c>
      <c r="O502">
        <v>4</v>
      </c>
      <c r="P502" s="1">
        <v>42921.666666666664</v>
      </c>
      <c r="Q502">
        <v>9.7283139999999992</v>
      </c>
      <c r="R502">
        <v>423765.30884700001</v>
      </c>
      <c r="S502" t="s">
        <v>33</v>
      </c>
      <c r="T502" t="s">
        <v>34</v>
      </c>
      <c r="U502" s="1">
        <v>45530.115486111114</v>
      </c>
      <c r="V502" t="s">
        <v>34</v>
      </c>
      <c r="W502" s="1">
        <v>45530.115486111114</v>
      </c>
      <c r="Y502">
        <v>3.19E-4</v>
      </c>
      <c r="Z502">
        <v>0</v>
      </c>
      <c r="AA502">
        <v>12.870564999999999</v>
      </c>
    </row>
    <row r="503" spans="1:27" x14ac:dyDescent="0.25">
      <c r="A503" t="s">
        <v>215</v>
      </c>
      <c r="B503" t="s">
        <v>216</v>
      </c>
      <c r="C503" t="s">
        <v>217</v>
      </c>
      <c r="D503" t="s">
        <v>30</v>
      </c>
      <c r="E503">
        <v>47.551699999999997</v>
      </c>
      <c r="F503">
        <v>-122.25449999999999</v>
      </c>
      <c r="G503" t="s">
        <v>30</v>
      </c>
      <c r="H503" t="s">
        <v>30</v>
      </c>
      <c r="I503" t="s">
        <v>30</v>
      </c>
      <c r="J503" t="s">
        <v>30</v>
      </c>
      <c r="K503" t="s">
        <v>30</v>
      </c>
      <c r="L503">
        <v>177</v>
      </c>
      <c r="M503">
        <v>39207</v>
      </c>
      <c r="N503" t="s">
        <v>218</v>
      </c>
      <c r="O503">
        <v>3</v>
      </c>
      <c r="P503" s="1">
        <v>41911.666666666664</v>
      </c>
      <c r="Q503">
        <v>3.8291200000000001</v>
      </c>
      <c r="R503">
        <v>166796.45360400001</v>
      </c>
      <c r="S503" t="s">
        <v>33</v>
      </c>
      <c r="T503" t="s">
        <v>34</v>
      </c>
      <c r="U503" s="1">
        <v>45530.115486111114</v>
      </c>
      <c r="V503" t="s">
        <v>34</v>
      </c>
      <c r="W503" s="1">
        <v>45530.115486111114</v>
      </c>
      <c r="Y503">
        <v>5.0299999999999997E-4</v>
      </c>
      <c r="Z503">
        <v>0</v>
      </c>
      <c r="AA503">
        <v>64.435497999999995</v>
      </c>
    </row>
    <row r="504" spans="1:27" x14ac:dyDescent="0.25">
      <c r="A504" t="s">
        <v>215</v>
      </c>
      <c r="B504" t="s">
        <v>216</v>
      </c>
      <c r="C504" t="s">
        <v>217</v>
      </c>
      <c r="D504" t="s">
        <v>30</v>
      </c>
      <c r="E504">
        <v>47.551699999999997</v>
      </c>
      <c r="F504">
        <v>-122.25449999999999</v>
      </c>
      <c r="G504" t="s">
        <v>30</v>
      </c>
      <c r="H504" t="s">
        <v>30</v>
      </c>
      <c r="I504" t="s">
        <v>30</v>
      </c>
      <c r="J504" t="s">
        <v>30</v>
      </c>
      <c r="K504" t="s">
        <v>30</v>
      </c>
      <c r="L504">
        <v>177</v>
      </c>
      <c r="M504">
        <v>39973</v>
      </c>
      <c r="N504" t="s">
        <v>218</v>
      </c>
      <c r="O504">
        <v>4</v>
      </c>
      <c r="P504" s="1">
        <v>42969.666666666664</v>
      </c>
      <c r="Q504">
        <v>2.7740999999999998</v>
      </c>
      <c r="R504">
        <v>120839.807957</v>
      </c>
      <c r="S504" t="s">
        <v>33</v>
      </c>
      <c r="T504" t="s">
        <v>34</v>
      </c>
      <c r="U504" s="1">
        <v>45530.115486111114</v>
      </c>
      <c r="V504" t="s">
        <v>34</v>
      </c>
      <c r="W504" s="1">
        <v>45530.115486111114</v>
      </c>
      <c r="Y504">
        <v>3.01E-4</v>
      </c>
      <c r="Z504">
        <v>0</v>
      </c>
      <c r="AA504">
        <v>27.937462</v>
      </c>
    </row>
    <row r="505" spans="1:27" x14ac:dyDescent="0.25">
      <c r="A505" t="s">
        <v>215</v>
      </c>
      <c r="B505" t="s">
        <v>216</v>
      </c>
      <c r="C505" t="s">
        <v>219</v>
      </c>
      <c r="D505" t="s">
        <v>30</v>
      </c>
      <c r="E505">
        <v>47.5518</v>
      </c>
      <c r="F505">
        <v>-122.25709999999999</v>
      </c>
      <c r="G505" t="s">
        <v>30</v>
      </c>
      <c r="H505" t="s">
        <v>30</v>
      </c>
      <c r="I505" t="s">
        <v>30</v>
      </c>
      <c r="J505" t="s">
        <v>31</v>
      </c>
      <c r="K505" t="s">
        <v>31</v>
      </c>
      <c r="L505">
        <v>178</v>
      </c>
      <c r="M505">
        <v>39525</v>
      </c>
      <c r="N505" t="s">
        <v>218</v>
      </c>
      <c r="O505">
        <v>4</v>
      </c>
      <c r="P505" s="1">
        <v>43285.666666666664</v>
      </c>
      <c r="Q505">
        <v>2.8158530000000002</v>
      </c>
      <c r="R505">
        <v>122658.547337</v>
      </c>
      <c r="S505" t="s">
        <v>33</v>
      </c>
      <c r="T505" t="s">
        <v>34</v>
      </c>
      <c r="U505" s="1">
        <v>45530.115486111114</v>
      </c>
      <c r="V505" t="s">
        <v>34</v>
      </c>
      <c r="W505" s="1">
        <v>45530.115486111114</v>
      </c>
      <c r="Y505">
        <v>7.4600000000000003E-4</v>
      </c>
      <c r="Z505">
        <v>0</v>
      </c>
      <c r="AA505">
        <v>63.520764999999997</v>
      </c>
    </row>
    <row r="506" spans="1:27" x14ac:dyDescent="0.25">
      <c r="A506" t="s">
        <v>215</v>
      </c>
      <c r="B506" t="s">
        <v>216</v>
      </c>
      <c r="C506" t="s">
        <v>219</v>
      </c>
      <c r="D506" t="s">
        <v>30</v>
      </c>
      <c r="E506">
        <v>47.5518</v>
      </c>
      <c r="F506">
        <v>-122.25709999999999</v>
      </c>
      <c r="G506" t="s">
        <v>30</v>
      </c>
      <c r="H506" t="s">
        <v>30</v>
      </c>
      <c r="I506" t="s">
        <v>30</v>
      </c>
      <c r="J506" t="s">
        <v>31</v>
      </c>
      <c r="K506" t="s">
        <v>31</v>
      </c>
      <c r="L506">
        <v>178</v>
      </c>
      <c r="M506">
        <v>39566</v>
      </c>
      <c r="N506" t="s">
        <v>218</v>
      </c>
      <c r="O506">
        <v>3</v>
      </c>
      <c r="P506" s="1">
        <v>44459.958333333336</v>
      </c>
      <c r="Q506">
        <v>0.62493100000000001</v>
      </c>
      <c r="R506">
        <v>27221.992045999999</v>
      </c>
      <c r="S506" t="s">
        <v>33</v>
      </c>
      <c r="T506" t="s">
        <v>34</v>
      </c>
      <c r="U506" s="1">
        <v>45530.115486111114</v>
      </c>
      <c r="V506" t="s">
        <v>34</v>
      </c>
      <c r="W506" s="1">
        <v>45530.115486111114</v>
      </c>
      <c r="Y506">
        <v>1.467E-3</v>
      </c>
      <c r="Z506">
        <v>0</v>
      </c>
      <c r="AA506">
        <v>303.344919</v>
      </c>
    </row>
    <row r="507" spans="1:27" x14ac:dyDescent="0.25">
      <c r="A507" t="s">
        <v>215</v>
      </c>
      <c r="B507" t="s">
        <v>216</v>
      </c>
      <c r="C507" t="s">
        <v>219</v>
      </c>
      <c r="D507" t="s">
        <v>30</v>
      </c>
      <c r="E507">
        <v>47.5518</v>
      </c>
      <c r="F507">
        <v>-122.25709999999999</v>
      </c>
      <c r="G507" t="s">
        <v>30</v>
      </c>
      <c r="H507" t="s">
        <v>30</v>
      </c>
      <c r="I507" t="s">
        <v>30</v>
      </c>
      <c r="J507" t="s">
        <v>31</v>
      </c>
      <c r="K507" t="s">
        <v>31</v>
      </c>
      <c r="L507">
        <v>178</v>
      </c>
      <c r="M507">
        <v>39913</v>
      </c>
      <c r="N507" t="s">
        <v>218</v>
      </c>
      <c r="O507">
        <v>4</v>
      </c>
      <c r="P507" s="1">
        <v>42144.666666666664</v>
      </c>
      <c r="Q507">
        <v>2.8815300000000001</v>
      </c>
      <c r="R507">
        <v>125519.46288000001</v>
      </c>
      <c r="S507" t="s">
        <v>33</v>
      </c>
      <c r="T507" t="s">
        <v>34</v>
      </c>
      <c r="U507" s="1">
        <v>45530.115486111114</v>
      </c>
      <c r="V507" t="s">
        <v>34</v>
      </c>
      <c r="W507" s="1">
        <v>45530.115486111114</v>
      </c>
      <c r="Y507">
        <v>1.658E-3</v>
      </c>
      <c r="Z507">
        <v>0</v>
      </c>
      <c r="AA507">
        <v>922.56409699999995</v>
      </c>
    </row>
    <row r="508" spans="1:27" x14ac:dyDescent="0.25">
      <c r="A508" t="s">
        <v>215</v>
      </c>
      <c r="B508" t="s">
        <v>216</v>
      </c>
      <c r="C508" t="s">
        <v>220</v>
      </c>
      <c r="D508" t="s">
        <v>30</v>
      </c>
      <c r="E508">
        <v>47.554099999999998</v>
      </c>
      <c r="F508">
        <v>-122.25409999999999</v>
      </c>
      <c r="G508" t="s">
        <v>30</v>
      </c>
      <c r="H508" t="s">
        <v>30</v>
      </c>
      <c r="I508" t="s">
        <v>30</v>
      </c>
      <c r="J508" t="s">
        <v>31</v>
      </c>
      <c r="K508" t="s">
        <v>31</v>
      </c>
      <c r="L508">
        <v>179</v>
      </c>
      <c r="M508">
        <v>39566</v>
      </c>
      <c r="N508" t="s">
        <v>218</v>
      </c>
      <c r="O508">
        <v>3</v>
      </c>
      <c r="P508" s="1">
        <v>44459.958333333336</v>
      </c>
      <c r="Q508">
        <v>0.62493100000000001</v>
      </c>
      <c r="R508">
        <v>27221.992045999999</v>
      </c>
      <c r="S508" t="s">
        <v>33</v>
      </c>
      <c r="T508" t="s">
        <v>34</v>
      </c>
      <c r="U508" s="1">
        <v>45530.115486111114</v>
      </c>
      <c r="V508" t="s">
        <v>34</v>
      </c>
      <c r="W508" s="1">
        <v>45530.115486111114</v>
      </c>
      <c r="Y508">
        <v>1.186E-3</v>
      </c>
      <c r="Z508">
        <v>0</v>
      </c>
      <c r="AA508">
        <v>468.04545000000002</v>
      </c>
    </row>
    <row r="509" spans="1:27" x14ac:dyDescent="0.25">
      <c r="A509" t="s">
        <v>215</v>
      </c>
      <c r="B509" t="s">
        <v>216</v>
      </c>
      <c r="C509" t="s">
        <v>220</v>
      </c>
      <c r="D509" t="s">
        <v>30</v>
      </c>
      <c r="E509">
        <v>47.554099999999998</v>
      </c>
      <c r="F509">
        <v>-122.25409999999999</v>
      </c>
      <c r="G509" t="s">
        <v>30</v>
      </c>
      <c r="H509" t="s">
        <v>30</v>
      </c>
      <c r="I509" t="s">
        <v>30</v>
      </c>
      <c r="J509" t="s">
        <v>31</v>
      </c>
      <c r="K509" t="s">
        <v>31</v>
      </c>
      <c r="L509">
        <v>179</v>
      </c>
      <c r="M509">
        <v>39913</v>
      </c>
      <c r="N509" t="s">
        <v>218</v>
      </c>
      <c r="O509">
        <v>4</v>
      </c>
      <c r="P509" s="1">
        <v>42144.666666666664</v>
      </c>
      <c r="Q509">
        <v>2.8815300000000001</v>
      </c>
      <c r="R509">
        <v>125519.46288000001</v>
      </c>
      <c r="S509" t="s">
        <v>33</v>
      </c>
      <c r="T509" t="s">
        <v>34</v>
      </c>
      <c r="U509" s="1">
        <v>45530.115486111114</v>
      </c>
      <c r="V509" t="s">
        <v>34</v>
      </c>
      <c r="W509" s="1">
        <v>45530.115486111114</v>
      </c>
      <c r="Y509">
        <v>2.0149999999999999E-3</v>
      </c>
      <c r="Z509">
        <v>0</v>
      </c>
      <c r="AA509">
        <v>1972.9476480000001</v>
      </c>
    </row>
    <row r="510" spans="1:27" x14ac:dyDescent="0.25">
      <c r="A510" t="s">
        <v>215</v>
      </c>
      <c r="B510" t="s">
        <v>216</v>
      </c>
      <c r="C510" t="s">
        <v>220</v>
      </c>
      <c r="D510" t="s">
        <v>30</v>
      </c>
      <c r="E510">
        <v>47.554099999999998</v>
      </c>
      <c r="F510">
        <v>-122.25409999999999</v>
      </c>
      <c r="G510" t="s">
        <v>30</v>
      </c>
      <c r="H510" t="s">
        <v>30</v>
      </c>
      <c r="I510" t="s">
        <v>30</v>
      </c>
      <c r="J510" t="s">
        <v>31</v>
      </c>
      <c r="K510" t="s">
        <v>31</v>
      </c>
      <c r="L510">
        <v>179</v>
      </c>
      <c r="M510">
        <v>40548</v>
      </c>
      <c r="N510" t="s">
        <v>218</v>
      </c>
      <c r="O510">
        <v>3</v>
      </c>
      <c r="P510" s="1">
        <v>45211.958333333336</v>
      </c>
      <c r="Q510">
        <v>0.56982699999999997</v>
      </c>
      <c r="R510">
        <v>24821.656642999998</v>
      </c>
      <c r="S510" t="s">
        <v>33</v>
      </c>
      <c r="T510" t="s">
        <v>34</v>
      </c>
      <c r="U510" s="1">
        <v>45530.115486111114</v>
      </c>
      <c r="V510" t="s">
        <v>34</v>
      </c>
      <c r="W510" s="1">
        <v>45530.115486111114</v>
      </c>
      <c r="Y510">
        <v>1.178E-3</v>
      </c>
      <c r="Z510">
        <v>0</v>
      </c>
      <c r="AA510">
        <v>430.02534200000002</v>
      </c>
    </row>
    <row r="511" spans="1:27" x14ac:dyDescent="0.25">
      <c r="A511" t="s">
        <v>215</v>
      </c>
      <c r="B511" t="s">
        <v>216</v>
      </c>
      <c r="C511" t="s">
        <v>221</v>
      </c>
      <c r="D511" t="s">
        <v>30</v>
      </c>
      <c r="E511">
        <v>47.5608</v>
      </c>
      <c r="F511">
        <v>-122.25530000000001</v>
      </c>
      <c r="G511" t="s">
        <v>30</v>
      </c>
      <c r="H511" t="s">
        <v>30</v>
      </c>
      <c r="I511" t="s">
        <v>30</v>
      </c>
      <c r="J511" t="s">
        <v>31</v>
      </c>
      <c r="K511" t="s">
        <v>31</v>
      </c>
      <c r="L511">
        <v>180</v>
      </c>
      <c r="M511">
        <v>38491</v>
      </c>
      <c r="N511" t="s">
        <v>218</v>
      </c>
      <c r="O511">
        <v>4</v>
      </c>
      <c r="P511" s="1">
        <v>42144.666666666664</v>
      </c>
      <c r="Q511">
        <v>14.634589</v>
      </c>
      <c r="R511">
        <v>637482.71068699996</v>
      </c>
      <c r="S511" t="s">
        <v>33</v>
      </c>
      <c r="T511" t="s">
        <v>34</v>
      </c>
      <c r="U511" s="1">
        <v>45530.115486111114</v>
      </c>
      <c r="V511" t="s">
        <v>34</v>
      </c>
      <c r="W511" s="1">
        <v>45530.115486111114</v>
      </c>
      <c r="Y511">
        <v>1.2949999999999999E-3</v>
      </c>
      <c r="Z511">
        <v>0</v>
      </c>
      <c r="AA511">
        <v>730.80525999999998</v>
      </c>
    </row>
    <row r="512" spans="1:27" x14ac:dyDescent="0.25">
      <c r="A512" t="s">
        <v>215</v>
      </c>
      <c r="B512" t="s">
        <v>216</v>
      </c>
      <c r="C512" t="s">
        <v>221</v>
      </c>
      <c r="D512" t="s">
        <v>30</v>
      </c>
      <c r="E512">
        <v>47.5608</v>
      </c>
      <c r="F512">
        <v>-122.25530000000001</v>
      </c>
      <c r="G512" t="s">
        <v>30</v>
      </c>
      <c r="H512" t="s">
        <v>30</v>
      </c>
      <c r="I512" t="s">
        <v>30</v>
      </c>
      <c r="J512" t="s">
        <v>31</v>
      </c>
      <c r="K512" t="s">
        <v>31</v>
      </c>
      <c r="L512">
        <v>180</v>
      </c>
      <c r="M512">
        <v>39692</v>
      </c>
      <c r="N512" t="s">
        <v>218</v>
      </c>
      <c r="O512">
        <v>4</v>
      </c>
      <c r="P512" s="1">
        <v>42144.666666666664</v>
      </c>
      <c r="Q512">
        <v>4.8633150000000001</v>
      </c>
      <c r="R512">
        <v>211846.01705699999</v>
      </c>
      <c r="S512" t="s">
        <v>33</v>
      </c>
      <c r="T512" t="s">
        <v>34</v>
      </c>
      <c r="U512" s="1">
        <v>45530.115486111114</v>
      </c>
      <c r="V512" t="s">
        <v>34</v>
      </c>
      <c r="W512" s="1">
        <v>45530.115486111114</v>
      </c>
      <c r="Y512">
        <v>2.32E-3</v>
      </c>
      <c r="Z512">
        <v>0</v>
      </c>
      <c r="AA512">
        <v>2346.0397229999999</v>
      </c>
    </row>
    <row r="513" spans="1:27" x14ac:dyDescent="0.25">
      <c r="A513" t="s">
        <v>215</v>
      </c>
      <c r="B513" t="s">
        <v>216</v>
      </c>
      <c r="C513" t="s">
        <v>221</v>
      </c>
      <c r="D513" t="s">
        <v>30</v>
      </c>
      <c r="E513">
        <v>47.5608</v>
      </c>
      <c r="F513">
        <v>-122.25530000000001</v>
      </c>
      <c r="G513" t="s">
        <v>30</v>
      </c>
      <c r="H513" t="s">
        <v>30</v>
      </c>
      <c r="I513" t="s">
        <v>30</v>
      </c>
      <c r="J513" t="s">
        <v>31</v>
      </c>
      <c r="K513" t="s">
        <v>31</v>
      </c>
      <c r="L513">
        <v>180</v>
      </c>
      <c r="M513">
        <v>40511</v>
      </c>
      <c r="N513" t="s">
        <v>218</v>
      </c>
      <c r="O513">
        <v>3</v>
      </c>
      <c r="P513" s="1">
        <v>45211.958333333336</v>
      </c>
      <c r="Q513">
        <v>0.34969299999999998</v>
      </c>
      <c r="R513">
        <v>15232.62952</v>
      </c>
      <c r="S513" t="s">
        <v>33</v>
      </c>
      <c r="T513" t="s">
        <v>34</v>
      </c>
      <c r="U513" s="1">
        <v>45530.115486111114</v>
      </c>
      <c r="V513" t="s">
        <v>34</v>
      </c>
      <c r="W513" s="1">
        <v>45530.115486111114</v>
      </c>
      <c r="Y513">
        <v>8.5099999999999998E-4</v>
      </c>
      <c r="Z513">
        <v>0</v>
      </c>
      <c r="AA513">
        <v>122.04178</v>
      </c>
    </row>
    <row r="514" spans="1:27" x14ac:dyDescent="0.25">
      <c r="A514" t="s">
        <v>215</v>
      </c>
      <c r="B514" t="s">
        <v>216</v>
      </c>
      <c r="C514" t="s">
        <v>222</v>
      </c>
      <c r="D514" t="s">
        <v>30</v>
      </c>
      <c r="E514">
        <v>47.5595</v>
      </c>
      <c r="F514">
        <v>-122.2518</v>
      </c>
      <c r="G514" t="s">
        <v>30</v>
      </c>
      <c r="H514" t="s">
        <v>30</v>
      </c>
      <c r="I514" t="s">
        <v>30</v>
      </c>
      <c r="J514" t="s">
        <v>30</v>
      </c>
      <c r="K514" t="s">
        <v>31</v>
      </c>
      <c r="L514">
        <v>181</v>
      </c>
      <c r="M514">
        <v>38491</v>
      </c>
      <c r="N514" t="s">
        <v>218</v>
      </c>
      <c r="O514">
        <v>4</v>
      </c>
      <c r="P514" s="1">
        <v>42144.666666666664</v>
      </c>
      <c r="Q514">
        <v>14.634589</v>
      </c>
      <c r="R514">
        <v>637482.71068699996</v>
      </c>
      <c r="S514" t="s">
        <v>33</v>
      </c>
      <c r="T514" t="s">
        <v>34</v>
      </c>
      <c r="U514" s="1">
        <v>45530.115486111114</v>
      </c>
      <c r="V514" t="s">
        <v>34</v>
      </c>
      <c r="W514" s="1">
        <v>45530.115486111114</v>
      </c>
      <c r="Y514">
        <v>1.5809999999999999E-3</v>
      </c>
      <c r="Z514">
        <v>0</v>
      </c>
      <c r="AA514">
        <v>1016.996503</v>
      </c>
    </row>
    <row r="515" spans="1:27" x14ac:dyDescent="0.25">
      <c r="A515" t="s">
        <v>215</v>
      </c>
      <c r="B515" t="s">
        <v>216</v>
      </c>
      <c r="C515" t="s">
        <v>222</v>
      </c>
      <c r="D515" t="s">
        <v>30</v>
      </c>
      <c r="E515">
        <v>47.5595</v>
      </c>
      <c r="F515">
        <v>-122.2518</v>
      </c>
      <c r="G515" t="s">
        <v>30</v>
      </c>
      <c r="H515" t="s">
        <v>30</v>
      </c>
      <c r="I515" t="s">
        <v>30</v>
      </c>
      <c r="J515" t="s">
        <v>30</v>
      </c>
      <c r="K515" t="s">
        <v>31</v>
      </c>
      <c r="L515">
        <v>181</v>
      </c>
      <c r="M515">
        <v>38578</v>
      </c>
      <c r="N515" t="s">
        <v>218</v>
      </c>
      <c r="O515">
        <v>4</v>
      </c>
      <c r="P515" s="1">
        <v>43285.666666666664</v>
      </c>
      <c r="Q515">
        <v>6.853961</v>
      </c>
      <c r="R515">
        <v>298558.49894800002</v>
      </c>
      <c r="S515" t="s">
        <v>33</v>
      </c>
      <c r="T515" t="s">
        <v>34</v>
      </c>
      <c r="U515" s="1">
        <v>45530.115486111114</v>
      </c>
      <c r="V515" t="s">
        <v>34</v>
      </c>
      <c r="W515" s="1">
        <v>45530.115486111114</v>
      </c>
      <c r="Y515">
        <v>2.7369999999999998E-3</v>
      </c>
      <c r="Z515">
        <v>0</v>
      </c>
      <c r="AA515">
        <v>3251.9710599999999</v>
      </c>
    </row>
    <row r="516" spans="1:27" x14ac:dyDescent="0.25">
      <c r="A516" t="s">
        <v>215</v>
      </c>
      <c r="B516" t="s">
        <v>216</v>
      </c>
      <c r="C516" t="s">
        <v>222</v>
      </c>
      <c r="D516" t="s">
        <v>30</v>
      </c>
      <c r="E516">
        <v>47.5595</v>
      </c>
      <c r="F516">
        <v>-122.2518</v>
      </c>
      <c r="G516" t="s">
        <v>30</v>
      </c>
      <c r="H516" t="s">
        <v>30</v>
      </c>
      <c r="I516" t="s">
        <v>30</v>
      </c>
      <c r="J516" t="s">
        <v>30</v>
      </c>
      <c r="K516" t="s">
        <v>31</v>
      </c>
      <c r="L516">
        <v>181</v>
      </c>
      <c r="M516">
        <v>39243</v>
      </c>
      <c r="N516" t="s">
        <v>218</v>
      </c>
      <c r="O516">
        <v>4</v>
      </c>
      <c r="P516" s="1">
        <v>42597.666666666664</v>
      </c>
      <c r="Q516">
        <v>10.392294</v>
      </c>
      <c r="R516">
        <v>452688.33712799998</v>
      </c>
      <c r="S516" t="s">
        <v>33</v>
      </c>
      <c r="T516" t="s">
        <v>34</v>
      </c>
      <c r="U516" s="1">
        <v>45530.115486111114</v>
      </c>
      <c r="V516" t="s">
        <v>34</v>
      </c>
      <c r="W516" s="1">
        <v>45530.115486111114</v>
      </c>
      <c r="Y516">
        <v>2.6830000000000001E-3</v>
      </c>
      <c r="Z516">
        <v>0</v>
      </c>
      <c r="AA516">
        <v>3564.3605360000001</v>
      </c>
    </row>
    <row r="517" spans="1:27" x14ac:dyDescent="0.25">
      <c r="A517" t="s">
        <v>215</v>
      </c>
      <c r="B517" t="s">
        <v>216</v>
      </c>
      <c r="C517" t="s">
        <v>223</v>
      </c>
      <c r="D517" t="s">
        <v>30</v>
      </c>
      <c r="E517">
        <v>47.556100000000001</v>
      </c>
      <c r="F517">
        <v>-122.25239999999999</v>
      </c>
      <c r="G517" t="s">
        <v>30</v>
      </c>
      <c r="H517" t="s">
        <v>30</v>
      </c>
      <c r="I517" t="s">
        <v>30</v>
      </c>
      <c r="J517" t="s">
        <v>30</v>
      </c>
      <c r="K517" t="s">
        <v>31</v>
      </c>
      <c r="L517">
        <v>182</v>
      </c>
      <c r="M517">
        <v>38492</v>
      </c>
      <c r="N517" t="s">
        <v>218</v>
      </c>
      <c r="O517">
        <v>4</v>
      </c>
      <c r="P517" s="1">
        <v>42144.666666666664</v>
      </c>
      <c r="Q517">
        <v>5.1315600000000003</v>
      </c>
      <c r="R517">
        <v>223530.77558799999</v>
      </c>
      <c r="S517" t="s">
        <v>33</v>
      </c>
      <c r="T517" t="s">
        <v>34</v>
      </c>
      <c r="U517" s="1">
        <v>45530.115486111114</v>
      </c>
      <c r="V517" t="s">
        <v>34</v>
      </c>
      <c r="W517" s="1">
        <v>45530.115486111114</v>
      </c>
      <c r="Y517">
        <v>3.1289999999999998E-3</v>
      </c>
      <c r="Z517">
        <v>0</v>
      </c>
      <c r="AA517">
        <v>3779.5985070000002</v>
      </c>
    </row>
    <row r="518" spans="1:27" x14ac:dyDescent="0.25">
      <c r="A518" t="s">
        <v>215</v>
      </c>
      <c r="B518" t="s">
        <v>216</v>
      </c>
      <c r="C518" t="s">
        <v>223</v>
      </c>
      <c r="D518" t="s">
        <v>30</v>
      </c>
      <c r="E518">
        <v>47.556100000000001</v>
      </c>
      <c r="F518">
        <v>-122.25239999999999</v>
      </c>
      <c r="G518" t="s">
        <v>30</v>
      </c>
      <c r="H518" t="s">
        <v>30</v>
      </c>
      <c r="I518" t="s">
        <v>30</v>
      </c>
      <c r="J518" t="s">
        <v>30</v>
      </c>
      <c r="K518" t="s">
        <v>31</v>
      </c>
      <c r="L518">
        <v>182</v>
      </c>
      <c r="M518">
        <v>38578</v>
      </c>
      <c r="N518" t="s">
        <v>218</v>
      </c>
      <c r="O518">
        <v>4</v>
      </c>
      <c r="P518" s="1">
        <v>43285.666666666664</v>
      </c>
      <c r="Q518">
        <v>6.853961</v>
      </c>
      <c r="R518">
        <v>298558.49894800002</v>
      </c>
      <c r="S518" t="s">
        <v>33</v>
      </c>
      <c r="T518" t="s">
        <v>34</v>
      </c>
      <c r="U518" s="1">
        <v>45530.115486111114</v>
      </c>
      <c r="V518" t="s">
        <v>34</v>
      </c>
      <c r="W518" s="1">
        <v>45530.115486111114</v>
      </c>
      <c r="Y518">
        <v>2.6559999999999999E-3</v>
      </c>
      <c r="Z518">
        <v>0</v>
      </c>
      <c r="AA518">
        <v>2079.6128450000001</v>
      </c>
    </row>
    <row r="519" spans="1:27" x14ac:dyDescent="0.25">
      <c r="A519" t="s">
        <v>215</v>
      </c>
      <c r="B519" t="s">
        <v>216</v>
      </c>
      <c r="C519" t="s">
        <v>223</v>
      </c>
      <c r="D519" t="s">
        <v>30</v>
      </c>
      <c r="E519">
        <v>47.556100000000001</v>
      </c>
      <c r="F519">
        <v>-122.25239999999999</v>
      </c>
      <c r="G519" t="s">
        <v>30</v>
      </c>
      <c r="H519" t="s">
        <v>30</v>
      </c>
      <c r="I519" t="s">
        <v>30</v>
      </c>
      <c r="J519" t="s">
        <v>30</v>
      </c>
      <c r="K519" t="s">
        <v>31</v>
      </c>
      <c r="L519">
        <v>182</v>
      </c>
      <c r="M519">
        <v>39914</v>
      </c>
      <c r="N519" t="s">
        <v>218</v>
      </c>
      <c r="O519">
        <v>4</v>
      </c>
      <c r="P519" s="1">
        <v>42144.666666666664</v>
      </c>
      <c r="Q519">
        <v>5.4205769999999998</v>
      </c>
      <c r="R519">
        <v>236120.34427199999</v>
      </c>
      <c r="S519" t="s">
        <v>33</v>
      </c>
      <c r="T519" t="s">
        <v>34</v>
      </c>
      <c r="U519" s="1">
        <v>45530.115486111114</v>
      </c>
      <c r="V519" t="s">
        <v>34</v>
      </c>
      <c r="W519" s="1">
        <v>45530.115486111114</v>
      </c>
      <c r="Y519">
        <v>1.8910000000000001E-3</v>
      </c>
      <c r="Z519">
        <v>0</v>
      </c>
      <c r="AA519">
        <v>1974.1152119999999</v>
      </c>
    </row>
    <row r="520" spans="1:27" x14ac:dyDescent="0.25">
      <c r="A520" t="s">
        <v>215</v>
      </c>
      <c r="B520" t="s">
        <v>216</v>
      </c>
      <c r="C520" t="s">
        <v>224</v>
      </c>
      <c r="D520" t="s">
        <v>30</v>
      </c>
      <c r="E520">
        <v>47.553899999999999</v>
      </c>
      <c r="F520">
        <v>-122.2512</v>
      </c>
      <c r="G520" t="s">
        <v>30</v>
      </c>
      <c r="H520" t="s">
        <v>30</v>
      </c>
      <c r="I520" t="s">
        <v>30</v>
      </c>
      <c r="J520" t="s">
        <v>30</v>
      </c>
      <c r="K520" t="s">
        <v>31</v>
      </c>
      <c r="L520">
        <v>183</v>
      </c>
      <c r="M520">
        <v>38816</v>
      </c>
      <c r="N520" t="s">
        <v>218</v>
      </c>
      <c r="O520">
        <v>4</v>
      </c>
      <c r="P520" s="1">
        <v>42921.666666666664</v>
      </c>
      <c r="Q520">
        <v>9.7283139999999992</v>
      </c>
      <c r="R520">
        <v>423765.30884700001</v>
      </c>
      <c r="S520" t="s">
        <v>33</v>
      </c>
      <c r="T520" t="s">
        <v>34</v>
      </c>
      <c r="U520" s="1">
        <v>45530.115486111114</v>
      </c>
      <c r="V520" t="s">
        <v>34</v>
      </c>
      <c r="W520" s="1">
        <v>45530.115486111114</v>
      </c>
      <c r="Y520">
        <v>2.7659999999999998E-3</v>
      </c>
      <c r="Z520">
        <v>0</v>
      </c>
      <c r="AA520">
        <v>3289.790673</v>
      </c>
    </row>
    <row r="521" spans="1:27" x14ac:dyDescent="0.25">
      <c r="A521" t="s">
        <v>215</v>
      </c>
      <c r="B521" t="s">
        <v>216</v>
      </c>
      <c r="C521" t="s">
        <v>224</v>
      </c>
      <c r="D521" t="s">
        <v>30</v>
      </c>
      <c r="E521">
        <v>47.553899999999999</v>
      </c>
      <c r="F521">
        <v>-122.2512</v>
      </c>
      <c r="G521" t="s">
        <v>30</v>
      </c>
      <c r="H521" t="s">
        <v>30</v>
      </c>
      <c r="I521" t="s">
        <v>30</v>
      </c>
      <c r="J521" t="s">
        <v>30</v>
      </c>
      <c r="K521" t="s">
        <v>31</v>
      </c>
      <c r="L521">
        <v>183</v>
      </c>
      <c r="M521">
        <v>39912</v>
      </c>
      <c r="N521" t="s">
        <v>218</v>
      </c>
      <c r="O521">
        <v>4</v>
      </c>
      <c r="P521" s="1">
        <v>42144.666666666664</v>
      </c>
      <c r="Q521">
        <v>4.6371330000000004</v>
      </c>
      <c r="R521">
        <v>201993.50621399999</v>
      </c>
      <c r="S521" t="s">
        <v>33</v>
      </c>
      <c r="T521" t="s">
        <v>34</v>
      </c>
      <c r="U521" s="1">
        <v>45530.115486111114</v>
      </c>
      <c r="V521" t="s">
        <v>34</v>
      </c>
      <c r="W521" s="1">
        <v>45530.115486111114</v>
      </c>
      <c r="Y521">
        <v>2.715E-3</v>
      </c>
      <c r="Z521">
        <v>9.9999999999999995E-7</v>
      </c>
      <c r="AA521">
        <v>4314.0838110000004</v>
      </c>
    </row>
    <row r="522" spans="1:27" x14ac:dyDescent="0.25">
      <c r="A522" t="s">
        <v>215</v>
      </c>
      <c r="B522" t="s">
        <v>216</v>
      </c>
      <c r="C522" t="s">
        <v>224</v>
      </c>
      <c r="D522" t="s">
        <v>30</v>
      </c>
      <c r="E522">
        <v>47.553899999999999</v>
      </c>
      <c r="F522">
        <v>-122.2512</v>
      </c>
      <c r="G522" t="s">
        <v>30</v>
      </c>
      <c r="H522" t="s">
        <v>30</v>
      </c>
      <c r="I522" t="s">
        <v>30</v>
      </c>
      <c r="J522" t="s">
        <v>30</v>
      </c>
      <c r="K522" t="s">
        <v>31</v>
      </c>
      <c r="L522">
        <v>183</v>
      </c>
      <c r="M522">
        <v>40227</v>
      </c>
      <c r="N522" t="s">
        <v>218</v>
      </c>
      <c r="O522">
        <v>4</v>
      </c>
      <c r="P522" s="1">
        <v>42922.666666666664</v>
      </c>
      <c r="Q522">
        <v>2.6334740000000001</v>
      </c>
      <c r="R522">
        <v>114714.12243800001</v>
      </c>
      <c r="S522" t="s">
        <v>33</v>
      </c>
      <c r="T522" t="s">
        <v>34</v>
      </c>
      <c r="U522" s="1">
        <v>45530.115486111114</v>
      </c>
      <c r="V522" t="s">
        <v>34</v>
      </c>
      <c r="W522" s="1">
        <v>45530.115486111114</v>
      </c>
      <c r="Y522">
        <v>1.0950000000000001E-3</v>
      </c>
      <c r="Z522">
        <v>0</v>
      </c>
      <c r="AA522">
        <v>229.45130700000001</v>
      </c>
    </row>
    <row r="523" spans="1:27" x14ac:dyDescent="0.25">
      <c r="A523" t="s">
        <v>215</v>
      </c>
      <c r="B523" t="s">
        <v>216</v>
      </c>
      <c r="C523" t="s">
        <v>225</v>
      </c>
      <c r="D523" t="s">
        <v>30</v>
      </c>
      <c r="E523">
        <v>47.551699999999997</v>
      </c>
      <c r="F523">
        <v>-122.2525</v>
      </c>
      <c r="G523" t="s">
        <v>30</v>
      </c>
      <c r="H523" t="s">
        <v>30</v>
      </c>
      <c r="I523" t="s">
        <v>30</v>
      </c>
      <c r="J523" t="s">
        <v>31</v>
      </c>
      <c r="K523" t="s">
        <v>31</v>
      </c>
      <c r="L523">
        <v>184</v>
      </c>
      <c r="M523">
        <v>39207</v>
      </c>
      <c r="N523" t="s">
        <v>218</v>
      </c>
      <c r="O523">
        <v>3</v>
      </c>
      <c r="P523" s="1">
        <v>41911.666666666664</v>
      </c>
      <c r="Q523">
        <v>3.8291200000000001</v>
      </c>
      <c r="R523">
        <v>166796.45360400001</v>
      </c>
      <c r="S523" t="s">
        <v>33</v>
      </c>
      <c r="T523" t="s">
        <v>34</v>
      </c>
      <c r="U523" s="1">
        <v>45530.115486111114</v>
      </c>
      <c r="V523" t="s">
        <v>34</v>
      </c>
      <c r="W523" s="1">
        <v>45530.115486111114</v>
      </c>
      <c r="Y523">
        <v>3.4610000000000001E-3</v>
      </c>
      <c r="Z523">
        <v>9.9999999999999995E-7</v>
      </c>
      <c r="AA523">
        <v>6711.3306389999998</v>
      </c>
    </row>
    <row r="524" spans="1:27" x14ac:dyDescent="0.25">
      <c r="A524" t="s">
        <v>215</v>
      </c>
      <c r="B524" t="s">
        <v>216</v>
      </c>
      <c r="C524" t="s">
        <v>225</v>
      </c>
      <c r="D524" t="s">
        <v>30</v>
      </c>
      <c r="E524">
        <v>47.551699999999997</v>
      </c>
      <c r="F524">
        <v>-122.2525</v>
      </c>
      <c r="G524" t="s">
        <v>30</v>
      </c>
      <c r="H524" t="s">
        <v>30</v>
      </c>
      <c r="I524" t="s">
        <v>30</v>
      </c>
      <c r="J524" t="s">
        <v>31</v>
      </c>
      <c r="K524" t="s">
        <v>31</v>
      </c>
      <c r="L524">
        <v>184</v>
      </c>
      <c r="M524">
        <v>39973</v>
      </c>
      <c r="N524" t="s">
        <v>218</v>
      </c>
      <c r="O524">
        <v>4</v>
      </c>
      <c r="P524" s="1">
        <v>42969.666666666664</v>
      </c>
      <c r="Q524">
        <v>2.7740999999999998</v>
      </c>
      <c r="R524">
        <v>120839.807957</v>
      </c>
      <c r="S524" t="s">
        <v>33</v>
      </c>
      <c r="T524" t="s">
        <v>34</v>
      </c>
      <c r="U524" s="1">
        <v>45530.115486111114</v>
      </c>
      <c r="V524" t="s">
        <v>34</v>
      </c>
      <c r="W524" s="1">
        <v>45530.115486111114</v>
      </c>
      <c r="Y524">
        <v>1.9289999999999999E-3</v>
      </c>
      <c r="Z524">
        <v>0</v>
      </c>
      <c r="AA524">
        <v>1042.845251</v>
      </c>
    </row>
    <row r="525" spans="1:27" x14ac:dyDescent="0.25">
      <c r="A525" t="s">
        <v>215</v>
      </c>
      <c r="B525" t="s">
        <v>226</v>
      </c>
      <c r="C525" t="s">
        <v>227</v>
      </c>
      <c r="D525" t="s">
        <v>30</v>
      </c>
      <c r="E525">
        <v>47.552616999999998</v>
      </c>
      <c r="F525">
        <v>-122.2517</v>
      </c>
      <c r="G525" t="s">
        <v>30</v>
      </c>
      <c r="H525" t="s">
        <v>30</v>
      </c>
      <c r="I525" t="s">
        <v>30</v>
      </c>
      <c r="J525" t="s">
        <v>31</v>
      </c>
      <c r="K525" t="s">
        <v>31</v>
      </c>
      <c r="L525">
        <v>185</v>
      </c>
      <c r="M525">
        <v>38816</v>
      </c>
      <c r="N525" t="s">
        <v>218</v>
      </c>
      <c r="O525">
        <v>4</v>
      </c>
      <c r="P525" s="1">
        <v>42921.666666666664</v>
      </c>
      <c r="Q525">
        <v>9.7283139999999992</v>
      </c>
      <c r="R525">
        <v>423765.30884700001</v>
      </c>
      <c r="S525" t="s">
        <v>33</v>
      </c>
      <c r="T525" t="s">
        <v>34</v>
      </c>
      <c r="U525" s="1">
        <v>45530.115486111114</v>
      </c>
      <c r="V525" t="s">
        <v>34</v>
      </c>
      <c r="W525" s="1">
        <v>45530.115486111114</v>
      </c>
      <c r="Y525">
        <v>5.9900000000000003E-4</v>
      </c>
      <c r="Z525">
        <v>0</v>
      </c>
      <c r="AA525">
        <v>130.77953500000001</v>
      </c>
    </row>
    <row r="526" spans="1:27" x14ac:dyDescent="0.25">
      <c r="A526" t="s">
        <v>215</v>
      </c>
      <c r="B526" t="s">
        <v>226</v>
      </c>
      <c r="C526" t="s">
        <v>227</v>
      </c>
      <c r="D526" t="s">
        <v>30</v>
      </c>
      <c r="E526">
        <v>47.552616999999998</v>
      </c>
      <c r="F526">
        <v>-122.2517</v>
      </c>
      <c r="G526" t="s">
        <v>30</v>
      </c>
      <c r="H526" t="s">
        <v>30</v>
      </c>
      <c r="I526" t="s">
        <v>30</v>
      </c>
      <c r="J526" t="s">
        <v>31</v>
      </c>
      <c r="K526" t="s">
        <v>31</v>
      </c>
      <c r="L526">
        <v>185</v>
      </c>
      <c r="M526">
        <v>39207</v>
      </c>
      <c r="N526" t="s">
        <v>218</v>
      </c>
      <c r="O526">
        <v>3</v>
      </c>
      <c r="P526" s="1">
        <v>41911.666666666664</v>
      </c>
      <c r="Q526">
        <v>3.8291200000000001</v>
      </c>
      <c r="R526">
        <v>166796.45360400001</v>
      </c>
      <c r="S526" t="s">
        <v>33</v>
      </c>
      <c r="T526" t="s">
        <v>34</v>
      </c>
      <c r="U526" s="1">
        <v>45530.115486111114</v>
      </c>
      <c r="V526" t="s">
        <v>34</v>
      </c>
      <c r="W526" s="1">
        <v>45530.115486111114</v>
      </c>
      <c r="Y526">
        <v>2.415E-3</v>
      </c>
      <c r="Z526">
        <v>0</v>
      </c>
      <c r="AA526">
        <v>1805.6592450000001</v>
      </c>
    </row>
    <row r="527" spans="1:27" x14ac:dyDescent="0.25">
      <c r="A527" t="s">
        <v>215</v>
      </c>
      <c r="B527" t="s">
        <v>226</v>
      </c>
      <c r="C527" t="s">
        <v>227</v>
      </c>
      <c r="D527" t="s">
        <v>30</v>
      </c>
      <c r="E527">
        <v>47.552616999999998</v>
      </c>
      <c r="F527">
        <v>-122.2517</v>
      </c>
      <c r="G527" t="s">
        <v>30</v>
      </c>
      <c r="H527" t="s">
        <v>30</v>
      </c>
      <c r="I527" t="s">
        <v>30</v>
      </c>
      <c r="J527" t="s">
        <v>31</v>
      </c>
      <c r="K527" t="s">
        <v>31</v>
      </c>
      <c r="L527">
        <v>185</v>
      </c>
      <c r="M527">
        <v>39973</v>
      </c>
      <c r="N527" t="s">
        <v>218</v>
      </c>
      <c r="O527">
        <v>4</v>
      </c>
      <c r="P527" s="1">
        <v>42969.666666666664</v>
      </c>
      <c r="Q527">
        <v>2.7740999999999998</v>
      </c>
      <c r="R527">
        <v>120839.807957</v>
      </c>
      <c r="S527" t="s">
        <v>33</v>
      </c>
      <c r="T527" t="s">
        <v>34</v>
      </c>
      <c r="U527" s="1">
        <v>45530.115486111114</v>
      </c>
      <c r="V527" t="s">
        <v>34</v>
      </c>
      <c r="W527" s="1">
        <v>45530.115486111114</v>
      </c>
      <c r="Y527">
        <v>3.2599999999999999E-3</v>
      </c>
      <c r="Z527">
        <v>0</v>
      </c>
      <c r="AA527">
        <v>3396.044719</v>
      </c>
    </row>
    <row r="528" spans="1:27" x14ac:dyDescent="0.25">
      <c r="A528" t="s">
        <v>215</v>
      </c>
      <c r="B528" t="s">
        <v>226</v>
      </c>
      <c r="C528" t="s">
        <v>227</v>
      </c>
      <c r="D528" t="s">
        <v>30</v>
      </c>
      <c r="E528">
        <v>47.552616999999998</v>
      </c>
      <c r="F528">
        <v>-122.2517</v>
      </c>
      <c r="G528" t="s">
        <v>30</v>
      </c>
      <c r="H528" t="s">
        <v>30</v>
      </c>
      <c r="I528" t="s">
        <v>30</v>
      </c>
      <c r="J528" t="s">
        <v>31</v>
      </c>
      <c r="K528" t="s">
        <v>31</v>
      </c>
      <c r="L528">
        <v>185</v>
      </c>
      <c r="M528">
        <v>40227</v>
      </c>
      <c r="N528" t="s">
        <v>218</v>
      </c>
      <c r="O528">
        <v>4</v>
      </c>
      <c r="P528" s="1">
        <v>42922.666666666664</v>
      </c>
      <c r="Q528">
        <v>2.6334740000000001</v>
      </c>
      <c r="R528">
        <v>114714.12243800001</v>
      </c>
      <c r="S528" t="s">
        <v>33</v>
      </c>
      <c r="T528" t="s">
        <v>34</v>
      </c>
      <c r="U528" s="1">
        <v>45530.115486111114</v>
      </c>
      <c r="V528" t="s">
        <v>34</v>
      </c>
      <c r="W528" s="1">
        <v>45530.115486111114</v>
      </c>
      <c r="Y528">
        <v>2.362E-3</v>
      </c>
      <c r="Z528">
        <v>0</v>
      </c>
      <c r="AA528">
        <v>2500.8432590000002</v>
      </c>
    </row>
    <row r="529" spans="1:27" x14ac:dyDescent="0.25">
      <c r="A529" t="s">
        <v>215</v>
      </c>
      <c r="B529" t="s">
        <v>226</v>
      </c>
      <c r="C529" t="s">
        <v>228</v>
      </c>
      <c r="D529" t="s">
        <v>30</v>
      </c>
      <c r="E529">
        <v>47.555329999999998</v>
      </c>
      <c r="F529">
        <v>-122.24995</v>
      </c>
      <c r="G529" t="s">
        <v>30</v>
      </c>
      <c r="H529" t="s">
        <v>30</v>
      </c>
      <c r="I529" t="s">
        <v>30</v>
      </c>
      <c r="J529" t="s">
        <v>31</v>
      </c>
      <c r="K529" t="s">
        <v>30</v>
      </c>
      <c r="L529">
        <v>186</v>
      </c>
      <c r="M529">
        <v>38492</v>
      </c>
      <c r="N529" t="s">
        <v>218</v>
      </c>
      <c r="O529">
        <v>4</v>
      </c>
      <c r="P529" s="1">
        <v>42144.666666666664</v>
      </c>
      <c r="Q529">
        <v>5.1315600000000003</v>
      </c>
      <c r="R529">
        <v>223530.77558799999</v>
      </c>
      <c r="S529" t="s">
        <v>33</v>
      </c>
      <c r="T529" t="s">
        <v>34</v>
      </c>
      <c r="U529" s="1">
        <v>45530.115486111114</v>
      </c>
      <c r="V529" t="s">
        <v>34</v>
      </c>
      <c r="W529" s="1">
        <v>45530.115486111114</v>
      </c>
      <c r="Y529">
        <v>7.2000000000000002E-5</v>
      </c>
      <c r="Z529">
        <v>0</v>
      </c>
      <c r="AA529">
        <v>1.5707770000000001</v>
      </c>
    </row>
    <row r="530" spans="1:27" x14ac:dyDescent="0.25">
      <c r="A530" t="s">
        <v>215</v>
      </c>
      <c r="B530" t="s">
        <v>226</v>
      </c>
      <c r="C530" t="s">
        <v>228</v>
      </c>
      <c r="D530" t="s">
        <v>30</v>
      </c>
      <c r="E530">
        <v>47.555329999999998</v>
      </c>
      <c r="F530">
        <v>-122.24995</v>
      </c>
      <c r="G530" t="s">
        <v>30</v>
      </c>
      <c r="H530" t="s">
        <v>30</v>
      </c>
      <c r="I530" t="s">
        <v>30</v>
      </c>
      <c r="J530" t="s">
        <v>31</v>
      </c>
      <c r="K530" t="s">
        <v>30</v>
      </c>
      <c r="L530">
        <v>186</v>
      </c>
      <c r="M530">
        <v>38539</v>
      </c>
      <c r="N530" t="s">
        <v>218</v>
      </c>
      <c r="O530">
        <v>3</v>
      </c>
      <c r="P530" s="1">
        <v>42961.666666666664</v>
      </c>
      <c r="Q530">
        <v>12.126514999999999</v>
      </c>
      <c r="R530">
        <v>528231.01099700003</v>
      </c>
      <c r="S530" t="s">
        <v>33</v>
      </c>
      <c r="T530" t="s">
        <v>34</v>
      </c>
      <c r="U530" s="1">
        <v>45530.115486111114</v>
      </c>
      <c r="V530" t="s">
        <v>34</v>
      </c>
      <c r="W530" s="1">
        <v>45530.115486111114</v>
      </c>
      <c r="Y530">
        <v>3.0639999999999999E-3</v>
      </c>
      <c r="Z530">
        <v>0</v>
      </c>
      <c r="AA530">
        <v>3950.7548019999999</v>
      </c>
    </row>
    <row r="531" spans="1:27" x14ac:dyDescent="0.25">
      <c r="A531" t="s">
        <v>215</v>
      </c>
      <c r="B531" t="s">
        <v>226</v>
      </c>
      <c r="C531" t="s">
        <v>228</v>
      </c>
      <c r="D531" t="s">
        <v>30</v>
      </c>
      <c r="E531">
        <v>47.555329999999998</v>
      </c>
      <c r="F531">
        <v>-122.24995</v>
      </c>
      <c r="G531" t="s">
        <v>30</v>
      </c>
      <c r="H531" t="s">
        <v>30</v>
      </c>
      <c r="I531" t="s">
        <v>30</v>
      </c>
      <c r="J531" t="s">
        <v>31</v>
      </c>
      <c r="K531" t="s">
        <v>30</v>
      </c>
      <c r="L531">
        <v>186</v>
      </c>
      <c r="M531">
        <v>39206</v>
      </c>
      <c r="N531" t="s">
        <v>218</v>
      </c>
      <c r="O531">
        <v>3</v>
      </c>
      <c r="P531" s="1">
        <v>41910.666666666664</v>
      </c>
      <c r="Q531">
        <v>13.557091</v>
      </c>
      <c r="R531">
        <v>590546.89516900002</v>
      </c>
      <c r="S531" t="s">
        <v>33</v>
      </c>
      <c r="T531" t="s">
        <v>34</v>
      </c>
      <c r="U531" s="1">
        <v>45530.115486111114</v>
      </c>
      <c r="V531" t="s">
        <v>34</v>
      </c>
      <c r="W531" s="1">
        <v>45530.115486111114</v>
      </c>
      <c r="Y531">
        <v>3.058E-3</v>
      </c>
      <c r="Z531">
        <v>0</v>
      </c>
      <c r="AA531">
        <v>3749.6226740000002</v>
      </c>
    </row>
    <row r="532" spans="1:27" x14ac:dyDescent="0.25">
      <c r="A532" t="s">
        <v>215</v>
      </c>
      <c r="B532" t="s">
        <v>226</v>
      </c>
      <c r="C532" t="s">
        <v>228</v>
      </c>
      <c r="D532" t="s">
        <v>30</v>
      </c>
      <c r="E532">
        <v>47.555329999999998</v>
      </c>
      <c r="F532">
        <v>-122.24995</v>
      </c>
      <c r="G532" t="s">
        <v>30</v>
      </c>
      <c r="H532" t="s">
        <v>30</v>
      </c>
      <c r="I532" t="s">
        <v>30</v>
      </c>
      <c r="J532" t="s">
        <v>31</v>
      </c>
      <c r="K532" t="s">
        <v>30</v>
      </c>
      <c r="L532">
        <v>186</v>
      </c>
      <c r="M532">
        <v>39912</v>
      </c>
      <c r="N532" t="s">
        <v>218</v>
      </c>
      <c r="O532">
        <v>4</v>
      </c>
      <c r="P532" s="1">
        <v>42144.666666666664</v>
      </c>
      <c r="Q532">
        <v>4.6371330000000004</v>
      </c>
      <c r="R532">
        <v>201993.50621399999</v>
      </c>
      <c r="S532" t="s">
        <v>33</v>
      </c>
      <c r="T532" t="s">
        <v>34</v>
      </c>
      <c r="U532" s="1">
        <v>45530.115486111114</v>
      </c>
      <c r="V532" t="s">
        <v>34</v>
      </c>
      <c r="W532" s="1">
        <v>45530.115486111114</v>
      </c>
      <c r="Y532">
        <v>8.3000000000000001E-4</v>
      </c>
      <c r="Z532">
        <v>0</v>
      </c>
      <c r="AA532">
        <v>131.37919600000001</v>
      </c>
    </row>
    <row r="533" spans="1:27" x14ac:dyDescent="0.25">
      <c r="A533" t="s">
        <v>215</v>
      </c>
      <c r="B533" t="s">
        <v>226</v>
      </c>
      <c r="C533" t="s">
        <v>229</v>
      </c>
      <c r="D533" t="s">
        <v>30</v>
      </c>
      <c r="E533">
        <v>47.557267000000003</v>
      </c>
      <c r="F533">
        <v>-122.251</v>
      </c>
      <c r="G533" t="s">
        <v>30</v>
      </c>
      <c r="H533" t="s">
        <v>30</v>
      </c>
      <c r="I533" t="s">
        <v>30</v>
      </c>
      <c r="J533" t="s">
        <v>31</v>
      </c>
      <c r="K533" t="s">
        <v>31</v>
      </c>
      <c r="L533">
        <v>187</v>
      </c>
      <c r="M533">
        <v>39206</v>
      </c>
      <c r="N533" t="s">
        <v>218</v>
      </c>
      <c r="O533">
        <v>3</v>
      </c>
      <c r="P533" s="1">
        <v>41910.666666666664</v>
      </c>
      <c r="Q533">
        <v>13.557091</v>
      </c>
      <c r="R533">
        <v>590546.89516900002</v>
      </c>
      <c r="S533" t="s">
        <v>33</v>
      </c>
      <c r="T533" t="s">
        <v>34</v>
      </c>
      <c r="U533" s="1">
        <v>45530.115486111114</v>
      </c>
      <c r="V533" t="s">
        <v>34</v>
      </c>
      <c r="W533" s="1">
        <v>45530.115486111114</v>
      </c>
      <c r="Y533">
        <v>2.9719999999999998E-3</v>
      </c>
      <c r="Z533">
        <v>9.9999999999999995E-7</v>
      </c>
      <c r="AA533">
        <v>5348.0145050000001</v>
      </c>
    </row>
    <row r="534" spans="1:27" x14ac:dyDescent="0.25">
      <c r="A534" t="s">
        <v>215</v>
      </c>
      <c r="B534" t="s">
        <v>226</v>
      </c>
      <c r="C534" t="s">
        <v>229</v>
      </c>
      <c r="D534" t="s">
        <v>30</v>
      </c>
      <c r="E534">
        <v>47.557267000000003</v>
      </c>
      <c r="F534">
        <v>-122.251</v>
      </c>
      <c r="G534" t="s">
        <v>30</v>
      </c>
      <c r="H534" t="s">
        <v>30</v>
      </c>
      <c r="I534" t="s">
        <v>30</v>
      </c>
      <c r="J534" t="s">
        <v>31</v>
      </c>
      <c r="K534" t="s">
        <v>31</v>
      </c>
      <c r="L534">
        <v>187</v>
      </c>
      <c r="M534">
        <v>39952</v>
      </c>
      <c r="N534" t="s">
        <v>218</v>
      </c>
      <c r="O534">
        <v>4</v>
      </c>
      <c r="P534" s="1">
        <v>42632.666666666664</v>
      </c>
      <c r="Q534">
        <v>4.3948419999999997</v>
      </c>
      <c r="R534">
        <v>191439.32392</v>
      </c>
      <c r="S534" t="s">
        <v>33</v>
      </c>
      <c r="T534" t="s">
        <v>34</v>
      </c>
      <c r="U534" s="1">
        <v>45530.115486111114</v>
      </c>
      <c r="V534" t="s">
        <v>34</v>
      </c>
      <c r="W534" s="1">
        <v>45530.115486111114</v>
      </c>
      <c r="Y534">
        <v>2.4350000000000001E-3</v>
      </c>
      <c r="Z534">
        <v>0</v>
      </c>
      <c r="AA534">
        <v>2485.3127960000002</v>
      </c>
    </row>
    <row r="535" spans="1:27" x14ac:dyDescent="0.25">
      <c r="A535" t="s">
        <v>215</v>
      </c>
      <c r="B535" t="s">
        <v>226</v>
      </c>
      <c r="C535" t="s">
        <v>230</v>
      </c>
      <c r="D535" t="s">
        <v>30</v>
      </c>
      <c r="E535">
        <v>47.559517</v>
      </c>
      <c r="F535">
        <v>-122.25013300000001</v>
      </c>
      <c r="G535" t="s">
        <v>30</v>
      </c>
      <c r="H535" t="s">
        <v>30</v>
      </c>
      <c r="I535" t="s">
        <v>30</v>
      </c>
      <c r="J535" t="s">
        <v>31</v>
      </c>
      <c r="K535" t="s">
        <v>31</v>
      </c>
      <c r="L535">
        <v>188</v>
      </c>
      <c r="M535">
        <v>39206</v>
      </c>
      <c r="N535" t="s">
        <v>218</v>
      </c>
      <c r="O535">
        <v>3</v>
      </c>
      <c r="P535" s="1">
        <v>41910.666666666664</v>
      </c>
      <c r="Q535">
        <v>13.557091</v>
      </c>
      <c r="R535">
        <v>590546.89516900002</v>
      </c>
      <c r="S535" t="s">
        <v>33</v>
      </c>
      <c r="T535" t="s">
        <v>34</v>
      </c>
      <c r="U535" s="1">
        <v>45530.115486111114</v>
      </c>
      <c r="V535" t="s">
        <v>34</v>
      </c>
      <c r="W535" s="1">
        <v>45530.115486111114</v>
      </c>
      <c r="Y535">
        <v>2.5799999999999998E-3</v>
      </c>
      <c r="Z535">
        <v>0</v>
      </c>
      <c r="AA535">
        <v>2682.402544</v>
      </c>
    </row>
    <row r="536" spans="1:27" x14ac:dyDescent="0.25">
      <c r="A536" t="s">
        <v>215</v>
      </c>
      <c r="B536" t="s">
        <v>226</v>
      </c>
      <c r="C536" t="s">
        <v>230</v>
      </c>
      <c r="D536" t="s">
        <v>30</v>
      </c>
      <c r="E536">
        <v>47.559517</v>
      </c>
      <c r="F536">
        <v>-122.25013300000001</v>
      </c>
      <c r="G536" t="s">
        <v>30</v>
      </c>
      <c r="H536" t="s">
        <v>30</v>
      </c>
      <c r="I536" t="s">
        <v>30</v>
      </c>
      <c r="J536" t="s">
        <v>31</v>
      </c>
      <c r="K536" t="s">
        <v>31</v>
      </c>
      <c r="L536">
        <v>188</v>
      </c>
      <c r="M536">
        <v>39243</v>
      </c>
      <c r="N536" t="s">
        <v>218</v>
      </c>
      <c r="O536">
        <v>4</v>
      </c>
      <c r="P536" s="1">
        <v>42597.666666666664</v>
      </c>
      <c r="Q536">
        <v>10.392294</v>
      </c>
      <c r="R536">
        <v>452688.33712799998</v>
      </c>
      <c r="S536" t="s">
        <v>33</v>
      </c>
      <c r="T536" t="s">
        <v>34</v>
      </c>
      <c r="U536" s="1">
        <v>45530.115486111114</v>
      </c>
      <c r="V536" t="s">
        <v>34</v>
      </c>
      <c r="W536" s="1">
        <v>45530.115486111114</v>
      </c>
      <c r="Y536">
        <v>2.777E-3</v>
      </c>
      <c r="Z536">
        <v>9.9999999999999995E-7</v>
      </c>
      <c r="AA536">
        <v>4653.836069</v>
      </c>
    </row>
    <row r="537" spans="1:27" x14ac:dyDescent="0.25">
      <c r="A537" t="s">
        <v>215</v>
      </c>
      <c r="B537" t="s">
        <v>226</v>
      </c>
      <c r="C537" t="s">
        <v>230</v>
      </c>
      <c r="D537" t="s">
        <v>30</v>
      </c>
      <c r="E537">
        <v>47.559517</v>
      </c>
      <c r="F537">
        <v>-122.25013300000001</v>
      </c>
      <c r="G537" t="s">
        <v>30</v>
      </c>
      <c r="H537" t="s">
        <v>30</v>
      </c>
      <c r="I537" t="s">
        <v>30</v>
      </c>
      <c r="J537" t="s">
        <v>31</v>
      </c>
      <c r="K537" t="s">
        <v>31</v>
      </c>
      <c r="L537">
        <v>188</v>
      </c>
      <c r="M537">
        <v>40044</v>
      </c>
      <c r="N537" t="s">
        <v>218</v>
      </c>
      <c r="O537">
        <v>3</v>
      </c>
      <c r="P537" s="1">
        <v>44782.958333333336</v>
      </c>
      <c r="Q537">
        <v>11.27172</v>
      </c>
      <c r="R537">
        <v>490996.08106400003</v>
      </c>
      <c r="S537" t="s">
        <v>33</v>
      </c>
      <c r="T537" t="s">
        <v>34</v>
      </c>
      <c r="U537" s="1">
        <v>45530.115486111114</v>
      </c>
      <c r="V537" t="s">
        <v>34</v>
      </c>
      <c r="W537" s="1">
        <v>45530.115486111114</v>
      </c>
      <c r="Y537">
        <v>1.3389999999999999E-3</v>
      </c>
      <c r="Z537">
        <v>0</v>
      </c>
      <c r="AA537">
        <v>497.08879899999999</v>
      </c>
    </row>
    <row r="538" spans="1:27" x14ac:dyDescent="0.25">
      <c r="A538" t="s">
        <v>215</v>
      </c>
      <c r="B538" t="s">
        <v>226</v>
      </c>
      <c r="C538" t="s">
        <v>231</v>
      </c>
      <c r="D538" t="s">
        <v>30</v>
      </c>
      <c r="E538">
        <v>47.561566999999997</v>
      </c>
      <c r="F538">
        <v>-122.25326699999999</v>
      </c>
      <c r="G538" t="s">
        <v>30</v>
      </c>
      <c r="H538" t="s">
        <v>30</v>
      </c>
      <c r="I538" t="s">
        <v>30</v>
      </c>
      <c r="J538" t="s">
        <v>31</v>
      </c>
      <c r="K538" t="s">
        <v>31</v>
      </c>
      <c r="L538">
        <v>189</v>
      </c>
      <c r="M538">
        <v>39452</v>
      </c>
      <c r="N538" t="s">
        <v>218</v>
      </c>
      <c r="O538">
        <v>4</v>
      </c>
      <c r="P538" s="1">
        <v>42144.666666666664</v>
      </c>
      <c r="Q538">
        <v>2.5753400000000002</v>
      </c>
      <c r="R538">
        <v>112181.83109199999</v>
      </c>
      <c r="S538" t="s">
        <v>33</v>
      </c>
      <c r="T538" t="s">
        <v>34</v>
      </c>
      <c r="U538" s="1">
        <v>45530.115486111114</v>
      </c>
      <c r="V538" t="s">
        <v>34</v>
      </c>
      <c r="W538" s="1">
        <v>45530.115486111114</v>
      </c>
      <c r="Y538">
        <v>2.9780000000000002E-3</v>
      </c>
      <c r="Z538">
        <v>0</v>
      </c>
      <c r="AA538">
        <v>3790.3075050000002</v>
      </c>
    </row>
    <row r="539" spans="1:27" x14ac:dyDescent="0.25">
      <c r="A539" t="s">
        <v>215</v>
      </c>
      <c r="B539" t="s">
        <v>226</v>
      </c>
      <c r="C539" t="s">
        <v>231</v>
      </c>
      <c r="D539" t="s">
        <v>30</v>
      </c>
      <c r="E539">
        <v>47.561566999999997</v>
      </c>
      <c r="F539">
        <v>-122.25326699999999</v>
      </c>
      <c r="G539" t="s">
        <v>30</v>
      </c>
      <c r="H539" t="s">
        <v>30</v>
      </c>
      <c r="I539" t="s">
        <v>30</v>
      </c>
      <c r="J539" t="s">
        <v>31</v>
      </c>
      <c r="K539" t="s">
        <v>31</v>
      </c>
      <c r="L539">
        <v>189</v>
      </c>
      <c r="M539">
        <v>39692</v>
      </c>
      <c r="N539" t="s">
        <v>218</v>
      </c>
      <c r="O539">
        <v>4</v>
      </c>
      <c r="P539" s="1">
        <v>42144.666666666664</v>
      </c>
      <c r="Q539">
        <v>4.8633150000000001</v>
      </c>
      <c r="R539">
        <v>211846.01705699999</v>
      </c>
      <c r="S539" t="s">
        <v>33</v>
      </c>
      <c r="T539" t="s">
        <v>34</v>
      </c>
      <c r="U539" s="1">
        <v>45530.115486111114</v>
      </c>
      <c r="V539" t="s">
        <v>34</v>
      </c>
      <c r="W539" s="1">
        <v>45530.115486111114</v>
      </c>
      <c r="Y539">
        <v>1.6850000000000001E-3</v>
      </c>
      <c r="Z539">
        <v>0</v>
      </c>
      <c r="AA539">
        <v>989.51491399999998</v>
      </c>
    </row>
    <row r="540" spans="1:27" x14ac:dyDescent="0.25">
      <c r="A540" t="s">
        <v>215</v>
      </c>
      <c r="B540" t="s">
        <v>226</v>
      </c>
      <c r="C540" t="s">
        <v>231</v>
      </c>
      <c r="D540" t="s">
        <v>30</v>
      </c>
      <c r="E540">
        <v>47.561566999999997</v>
      </c>
      <c r="F540">
        <v>-122.25326699999999</v>
      </c>
      <c r="G540" t="s">
        <v>30</v>
      </c>
      <c r="H540" t="s">
        <v>30</v>
      </c>
      <c r="I540" t="s">
        <v>30</v>
      </c>
      <c r="J540" t="s">
        <v>31</v>
      </c>
      <c r="K540" t="s">
        <v>31</v>
      </c>
      <c r="L540">
        <v>189</v>
      </c>
      <c r="M540">
        <v>40044</v>
      </c>
      <c r="N540" t="s">
        <v>218</v>
      </c>
      <c r="O540">
        <v>3</v>
      </c>
      <c r="P540" s="1">
        <v>44782.958333333336</v>
      </c>
      <c r="Q540">
        <v>11.27172</v>
      </c>
      <c r="R540">
        <v>490996.08106400003</v>
      </c>
      <c r="S540" t="s">
        <v>33</v>
      </c>
      <c r="T540" t="s">
        <v>34</v>
      </c>
      <c r="U540" s="1">
        <v>45530.115486111114</v>
      </c>
      <c r="V540" t="s">
        <v>34</v>
      </c>
      <c r="W540" s="1">
        <v>45530.115486111114</v>
      </c>
      <c r="Y540">
        <v>1.954E-3</v>
      </c>
      <c r="Z540">
        <v>0</v>
      </c>
      <c r="AA540">
        <v>1491.825233</v>
      </c>
    </row>
    <row r="541" spans="1:27" x14ac:dyDescent="0.25">
      <c r="A541" t="s">
        <v>215</v>
      </c>
      <c r="B541" t="s">
        <v>226</v>
      </c>
      <c r="C541" t="s">
        <v>232</v>
      </c>
      <c r="D541" t="s">
        <v>30</v>
      </c>
      <c r="E541">
        <v>47.557392999999998</v>
      </c>
      <c r="F541">
        <v>-122.247784</v>
      </c>
      <c r="G541" t="s">
        <v>30</v>
      </c>
      <c r="H541" t="s">
        <v>31</v>
      </c>
      <c r="I541" t="s">
        <v>30</v>
      </c>
      <c r="J541" t="s">
        <v>31</v>
      </c>
      <c r="K541" t="s">
        <v>30</v>
      </c>
      <c r="L541">
        <v>190</v>
      </c>
      <c r="M541">
        <v>40044</v>
      </c>
      <c r="N541" t="s">
        <v>218</v>
      </c>
      <c r="O541">
        <v>3</v>
      </c>
      <c r="P541" s="1">
        <v>44782.958333333336</v>
      </c>
      <c r="Q541">
        <v>11.27172</v>
      </c>
      <c r="R541">
        <v>490996.08106400003</v>
      </c>
      <c r="S541" t="s">
        <v>33</v>
      </c>
      <c r="T541" t="s">
        <v>34</v>
      </c>
      <c r="U541" s="1">
        <v>45530.115486111114</v>
      </c>
      <c r="V541" t="s">
        <v>34</v>
      </c>
      <c r="W541" s="1">
        <v>45530.115486111114</v>
      </c>
      <c r="Y541">
        <v>2.4199999999999998E-3</v>
      </c>
      <c r="Z541">
        <v>0</v>
      </c>
      <c r="AA541">
        <v>2519.4676960000002</v>
      </c>
    </row>
    <row r="542" spans="1:27" x14ac:dyDescent="0.25">
      <c r="A542" t="s">
        <v>215</v>
      </c>
      <c r="B542" t="s">
        <v>226</v>
      </c>
      <c r="C542" t="s">
        <v>232</v>
      </c>
      <c r="D542" t="s">
        <v>30</v>
      </c>
      <c r="E542">
        <v>47.557392999999998</v>
      </c>
      <c r="F542">
        <v>-122.247784</v>
      </c>
      <c r="G542" t="s">
        <v>30</v>
      </c>
      <c r="H542" t="s">
        <v>31</v>
      </c>
      <c r="I542" t="s">
        <v>30</v>
      </c>
      <c r="J542" t="s">
        <v>31</v>
      </c>
      <c r="K542" t="s">
        <v>30</v>
      </c>
      <c r="L542">
        <v>190</v>
      </c>
      <c r="M542">
        <v>40428</v>
      </c>
      <c r="N542" t="s">
        <v>218</v>
      </c>
      <c r="O542">
        <v>3</v>
      </c>
      <c r="P542" s="1">
        <v>45211.958333333336</v>
      </c>
      <c r="Q542">
        <v>0.65720999999999996</v>
      </c>
      <c r="R542">
        <v>28628.07271</v>
      </c>
      <c r="S542" t="s">
        <v>33</v>
      </c>
      <c r="T542" t="s">
        <v>34</v>
      </c>
      <c r="U542" s="1">
        <v>45530.115486111114</v>
      </c>
      <c r="V542" t="s">
        <v>34</v>
      </c>
      <c r="W542" s="1">
        <v>45530.115486111114</v>
      </c>
      <c r="Y542">
        <v>1.964E-3</v>
      </c>
      <c r="Z542">
        <v>0</v>
      </c>
      <c r="AA542">
        <v>505.77743299999997</v>
      </c>
    </row>
    <row r="543" spans="1:27" x14ac:dyDescent="0.25">
      <c r="A543" t="s">
        <v>215</v>
      </c>
      <c r="B543" t="s">
        <v>226</v>
      </c>
      <c r="C543" t="s">
        <v>232</v>
      </c>
      <c r="D543" t="s">
        <v>30</v>
      </c>
      <c r="E543">
        <v>47.557392999999998</v>
      </c>
      <c r="F543">
        <v>-122.247784</v>
      </c>
      <c r="G543" t="s">
        <v>30</v>
      </c>
      <c r="H543" t="s">
        <v>31</v>
      </c>
      <c r="I543" t="s">
        <v>30</v>
      </c>
      <c r="J543" t="s">
        <v>31</v>
      </c>
      <c r="K543" t="s">
        <v>30</v>
      </c>
      <c r="L543">
        <v>190</v>
      </c>
      <c r="M543">
        <v>40578</v>
      </c>
      <c r="N543" t="s">
        <v>218</v>
      </c>
      <c r="O543">
        <v>1</v>
      </c>
      <c r="P543" s="1">
        <v>45197.958333333336</v>
      </c>
      <c r="Q543">
        <v>1.8767750000000001</v>
      </c>
      <c r="R543">
        <v>81752.313336000007</v>
      </c>
      <c r="S543" t="s">
        <v>33</v>
      </c>
      <c r="T543" t="s">
        <v>34</v>
      </c>
      <c r="U543" s="1">
        <v>45530.115486111114</v>
      </c>
      <c r="V543" t="s">
        <v>34</v>
      </c>
      <c r="W543" s="1">
        <v>45530.115486111114</v>
      </c>
      <c r="Y543">
        <v>9.2599999999999996E-4</v>
      </c>
      <c r="Z543">
        <v>0</v>
      </c>
      <c r="AA543">
        <v>340.55213300000003</v>
      </c>
    </row>
    <row r="544" spans="1:27" x14ac:dyDescent="0.25">
      <c r="A544" t="s">
        <v>215</v>
      </c>
      <c r="B544" t="s">
        <v>226</v>
      </c>
      <c r="C544" t="s">
        <v>233</v>
      </c>
      <c r="D544" t="s">
        <v>30</v>
      </c>
      <c r="E544">
        <v>47.549366999999997</v>
      </c>
      <c r="F544">
        <v>-122.252917</v>
      </c>
      <c r="G544" t="s">
        <v>30</v>
      </c>
      <c r="H544" t="s">
        <v>30</v>
      </c>
      <c r="I544" t="s">
        <v>30</v>
      </c>
      <c r="J544" t="s">
        <v>30</v>
      </c>
      <c r="K544" t="s">
        <v>31</v>
      </c>
      <c r="L544">
        <v>191</v>
      </c>
      <c r="M544">
        <v>38771</v>
      </c>
      <c r="N544" t="s">
        <v>218</v>
      </c>
      <c r="O544">
        <v>1</v>
      </c>
      <c r="P544" s="1">
        <v>42229.666666666664</v>
      </c>
      <c r="Q544">
        <v>2.6450000000000001E-2</v>
      </c>
      <c r="R544">
        <v>1152.141185</v>
      </c>
      <c r="S544" t="s">
        <v>33</v>
      </c>
      <c r="T544" t="s">
        <v>34</v>
      </c>
      <c r="U544" s="1">
        <v>45530.115486111114</v>
      </c>
      <c r="V544" t="s">
        <v>34</v>
      </c>
      <c r="W544" s="1">
        <v>45530.115486111114</v>
      </c>
      <c r="Y544">
        <v>3.48E-4</v>
      </c>
      <c r="Z544">
        <v>0</v>
      </c>
      <c r="AA544">
        <v>68.433304000000007</v>
      </c>
    </row>
    <row r="545" spans="1:27" x14ac:dyDescent="0.25">
      <c r="A545" t="s">
        <v>215</v>
      </c>
      <c r="B545" t="s">
        <v>226</v>
      </c>
      <c r="C545" t="s">
        <v>233</v>
      </c>
      <c r="D545" t="s">
        <v>30</v>
      </c>
      <c r="E545">
        <v>47.549366999999997</v>
      </c>
      <c r="F545">
        <v>-122.252917</v>
      </c>
      <c r="G545" t="s">
        <v>30</v>
      </c>
      <c r="H545" t="s">
        <v>30</v>
      </c>
      <c r="I545" t="s">
        <v>30</v>
      </c>
      <c r="J545" t="s">
        <v>30</v>
      </c>
      <c r="K545" t="s">
        <v>31</v>
      </c>
      <c r="L545">
        <v>191</v>
      </c>
      <c r="M545">
        <v>39292</v>
      </c>
      <c r="N545" t="s">
        <v>218</v>
      </c>
      <c r="O545">
        <v>4</v>
      </c>
      <c r="P545" s="1">
        <v>43285.666666666664</v>
      </c>
      <c r="Q545">
        <v>1.447173</v>
      </c>
      <c r="R545">
        <v>63038.854874999997</v>
      </c>
      <c r="S545" t="s">
        <v>33</v>
      </c>
      <c r="T545" t="s">
        <v>34</v>
      </c>
      <c r="U545" s="1">
        <v>45530.115486111114</v>
      </c>
      <c r="V545" t="s">
        <v>34</v>
      </c>
      <c r="W545" s="1">
        <v>45530.115486111114</v>
      </c>
      <c r="Y545">
        <v>4.1989999999999996E-3</v>
      </c>
      <c r="Z545">
        <v>0</v>
      </c>
      <c r="AA545">
        <v>3510.8223579999999</v>
      </c>
    </row>
    <row r="546" spans="1:27" x14ac:dyDescent="0.25">
      <c r="A546" t="s">
        <v>215</v>
      </c>
      <c r="B546" t="s">
        <v>226</v>
      </c>
      <c r="C546" t="s">
        <v>233</v>
      </c>
      <c r="D546" t="s">
        <v>30</v>
      </c>
      <c r="E546">
        <v>47.549366999999997</v>
      </c>
      <c r="F546">
        <v>-122.252917</v>
      </c>
      <c r="G546" t="s">
        <v>30</v>
      </c>
      <c r="H546" t="s">
        <v>30</v>
      </c>
      <c r="I546" t="s">
        <v>30</v>
      </c>
      <c r="J546" t="s">
        <v>30</v>
      </c>
      <c r="K546" t="s">
        <v>31</v>
      </c>
      <c r="L546">
        <v>191</v>
      </c>
      <c r="M546">
        <v>39706</v>
      </c>
      <c r="N546" t="s">
        <v>218</v>
      </c>
      <c r="O546">
        <v>2</v>
      </c>
      <c r="P546" s="1">
        <v>42598.666666666664</v>
      </c>
      <c r="Q546">
        <v>0.16061300000000001</v>
      </c>
      <c r="R546">
        <v>6996.30753</v>
      </c>
      <c r="S546" t="s">
        <v>33</v>
      </c>
      <c r="T546" t="s">
        <v>34</v>
      </c>
      <c r="U546" s="1">
        <v>45530.115486111114</v>
      </c>
      <c r="V546" t="s">
        <v>34</v>
      </c>
      <c r="W546" s="1">
        <v>45530.115486111114</v>
      </c>
      <c r="Y546">
        <v>2.63E-4</v>
      </c>
      <c r="Z546">
        <v>0</v>
      </c>
      <c r="AA546">
        <v>28.087643</v>
      </c>
    </row>
    <row r="547" spans="1:27" x14ac:dyDescent="0.25">
      <c r="A547" t="s">
        <v>215</v>
      </c>
      <c r="B547" t="s">
        <v>226</v>
      </c>
      <c r="C547" t="s">
        <v>233</v>
      </c>
      <c r="D547" t="s">
        <v>30</v>
      </c>
      <c r="E547">
        <v>47.549366999999997</v>
      </c>
      <c r="F547">
        <v>-122.252917</v>
      </c>
      <c r="G547" t="s">
        <v>30</v>
      </c>
      <c r="H547" t="s">
        <v>30</v>
      </c>
      <c r="I547" t="s">
        <v>30</v>
      </c>
      <c r="J547" t="s">
        <v>30</v>
      </c>
      <c r="K547" t="s">
        <v>31</v>
      </c>
      <c r="L547">
        <v>191</v>
      </c>
      <c r="M547">
        <v>40196</v>
      </c>
      <c r="N547" t="s">
        <v>218</v>
      </c>
      <c r="O547">
        <v>3</v>
      </c>
      <c r="P547" s="1">
        <v>42598.666666666664</v>
      </c>
      <c r="Q547">
        <v>1.3861239999999999</v>
      </c>
      <c r="R547">
        <v>60379.546682</v>
      </c>
      <c r="S547" t="s">
        <v>33</v>
      </c>
      <c r="T547" t="s">
        <v>34</v>
      </c>
      <c r="U547" s="1">
        <v>45530.115486111114</v>
      </c>
      <c r="V547" t="s">
        <v>34</v>
      </c>
      <c r="W547" s="1">
        <v>45530.115486111114</v>
      </c>
      <c r="Y547">
        <v>1.9000000000000001E-4</v>
      </c>
      <c r="Z547">
        <v>0</v>
      </c>
      <c r="AA547">
        <v>8.2591710000000003</v>
      </c>
    </row>
    <row r="548" spans="1:27" x14ac:dyDescent="0.25">
      <c r="A548" t="s">
        <v>215</v>
      </c>
      <c r="B548" t="s">
        <v>226</v>
      </c>
      <c r="C548" t="s">
        <v>234</v>
      </c>
      <c r="D548" t="s">
        <v>30</v>
      </c>
      <c r="E548">
        <v>47.550133000000002</v>
      </c>
      <c r="F548">
        <v>-122.25475</v>
      </c>
      <c r="G548" t="s">
        <v>31</v>
      </c>
      <c r="H548" t="s">
        <v>30</v>
      </c>
      <c r="I548" t="s">
        <v>30</v>
      </c>
      <c r="J548" t="s">
        <v>31</v>
      </c>
      <c r="K548" t="s">
        <v>30</v>
      </c>
      <c r="L548">
        <v>192</v>
      </c>
      <c r="M548">
        <v>38630</v>
      </c>
      <c r="N548" t="s">
        <v>218</v>
      </c>
      <c r="O548">
        <v>0</v>
      </c>
      <c r="P548" s="1">
        <v>44158.747314814813</v>
      </c>
      <c r="Q548">
        <v>0.14581</v>
      </c>
      <c r="R548">
        <v>6351.5003969999998</v>
      </c>
      <c r="S548" t="s">
        <v>33</v>
      </c>
      <c r="T548" t="s">
        <v>34</v>
      </c>
      <c r="U548" s="1">
        <v>45530.115486111114</v>
      </c>
      <c r="V548" t="s">
        <v>34</v>
      </c>
      <c r="W548" s="1">
        <v>45530.115486111114</v>
      </c>
      <c r="Y548">
        <v>1.235E-3</v>
      </c>
      <c r="Z548">
        <v>0</v>
      </c>
      <c r="AA548">
        <v>543.25353399999995</v>
      </c>
    </row>
    <row r="549" spans="1:27" x14ac:dyDescent="0.25">
      <c r="A549" t="s">
        <v>215</v>
      </c>
      <c r="B549" t="s">
        <v>226</v>
      </c>
      <c r="C549" t="s">
        <v>234</v>
      </c>
      <c r="D549" t="s">
        <v>30</v>
      </c>
      <c r="E549">
        <v>47.550133000000002</v>
      </c>
      <c r="F549">
        <v>-122.25475</v>
      </c>
      <c r="G549" t="s">
        <v>31</v>
      </c>
      <c r="H549" t="s">
        <v>30</v>
      </c>
      <c r="I549" t="s">
        <v>30</v>
      </c>
      <c r="J549" t="s">
        <v>31</v>
      </c>
      <c r="K549" t="s">
        <v>30</v>
      </c>
      <c r="L549">
        <v>192</v>
      </c>
      <c r="M549">
        <v>38798</v>
      </c>
      <c r="N549" t="s">
        <v>218</v>
      </c>
      <c r="O549">
        <v>3</v>
      </c>
      <c r="P549" s="1">
        <v>42962.666666666664</v>
      </c>
      <c r="Q549">
        <v>0.46126899999999998</v>
      </c>
      <c r="R549">
        <v>20092.874899999999</v>
      </c>
      <c r="S549" t="s">
        <v>33</v>
      </c>
      <c r="T549" t="s">
        <v>34</v>
      </c>
      <c r="U549" s="1">
        <v>45530.115486111114</v>
      </c>
      <c r="V549" t="s">
        <v>34</v>
      </c>
      <c r="W549" s="1">
        <v>45530.115486111114</v>
      </c>
      <c r="Y549">
        <v>4.6500000000000003E-4</v>
      </c>
      <c r="Z549">
        <v>0</v>
      </c>
      <c r="AA549">
        <v>38.239514</v>
      </c>
    </row>
    <row r="550" spans="1:27" x14ac:dyDescent="0.25">
      <c r="A550" t="s">
        <v>215</v>
      </c>
      <c r="B550" t="s">
        <v>226</v>
      </c>
      <c r="C550" t="s">
        <v>234</v>
      </c>
      <c r="D550" t="s">
        <v>30</v>
      </c>
      <c r="E550">
        <v>47.550133000000002</v>
      </c>
      <c r="F550">
        <v>-122.25475</v>
      </c>
      <c r="G550" t="s">
        <v>31</v>
      </c>
      <c r="H550" t="s">
        <v>30</v>
      </c>
      <c r="I550" t="s">
        <v>30</v>
      </c>
      <c r="J550" t="s">
        <v>31</v>
      </c>
      <c r="K550" t="s">
        <v>30</v>
      </c>
      <c r="L550">
        <v>192</v>
      </c>
      <c r="M550">
        <v>38860</v>
      </c>
      <c r="N550" t="s">
        <v>218</v>
      </c>
      <c r="O550">
        <v>3</v>
      </c>
      <c r="P550" s="1">
        <v>44158.747314814813</v>
      </c>
      <c r="Q550">
        <v>0.27858100000000002</v>
      </c>
      <c r="R550">
        <v>12134.972185000001</v>
      </c>
      <c r="S550" t="s">
        <v>33</v>
      </c>
      <c r="T550" t="s">
        <v>34</v>
      </c>
      <c r="U550" s="1">
        <v>45530.115486111114</v>
      </c>
      <c r="V550" t="s">
        <v>34</v>
      </c>
      <c r="W550" s="1">
        <v>45530.115486111114</v>
      </c>
      <c r="Y550">
        <v>1.207E-3</v>
      </c>
      <c r="Z550">
        <v>0</v>
      </c>
      <c r="AA550">
        <v>239.84832</v>
      </c>
    </row>
    <row r="551" spans="1:27" x14ac:dyDescent="0.25">
      <c r="A551" t="s">
        <v>215</v>
      </c>
      <c r="B551" t="s">
        <v>226</v>
      </c>
      <c r="C551" t="s">
        <v>234</v>
      </c>
      <c r="D551" t="s">
        <v>30</v>
      </c>
      <c r="E551">
        <v>47.550133000000002</v>
      </c>
      <c r="F551">
        <v>-122.25475</v>
      </c>
      <c r="G551" t="s">
        <v>31</v>
      </c>
      <c r="H551" t="s">
        <v>30</v>
      </c>
      <c r="I551" t="s">
        <v>30</v>
      </c>
      <c r="J551" t="s">
        <v>31</v>
      </c>
      <c r="K551" t="s">
        <v>30</v>
      </c>
      <c r="L551">
        <v>192</v>
      </c>
      <c r="M551">
        <v>40196</v>
      </c>
      <c r="N551" t="s">
        <v>218</v>
      </c>
      <c r="O551">
        <v>3</v>
      </c>
      <c r="P551" s="1">
        <v>42598.666666666664</v>
      </c>
      <c r="Q551">
        <v>1.3861239999999999</v>
      </c>
      <c r="R551">
        <v>60379.546682</v>
      </c>
      <c r="S551" t="s">
        <v>33</v>
      </c>
      <c r="T551" t="s">
        <v>34</v>
      </c>
      <c r="U551" s="1">
        <v>45530.115486111114</v>
      </c>
      <c r="V551" t="s">
        <v>34</v>
      </c>
      <c r="W551" s="1">
        <v>45530.115486111114</v>
      </c>
      <c r="Y551">
        <v>3.5509999999999999E-3</v>
      </c>
      <c r="Z551">
        <v>0</v>
      </c>
      <c r="AA551">
        <v>3119.7663739999998</v>
      </c>
    </row>
    <row r="552" spans="1:27" x14ac:dyDescent="0.25">
      <c r="A552" t="s">
        <v>215</v>
      </c>
      <c r="B552" t="s">
        <v>226</v>
      </c>
      <c r="C552" t="s">
        <v>234</v>
      </c>
      <c r="D552" t="s">
        <v>30</v>
      </c>
      <c r="E552">
        <v>47.550133000000002</v>
      </c>
      <c r="F552">
        <v>-122.25475</v>
      </c>
      <c r="G552" t="s">
        <v>31</v>
      </c>
      <c r="H552" t="s">
        <v>30</v>
      </c>
      <c r="I552" t="s">
        <v>30</v>
      </c>
      <c r="J552" t="s">
        <v>31</v>
      </c>
      <c r="K552" t="s">
        <v>30</v>
      </c>
      <c r="L552">
        <v>192</v>
      </c>
      <c r="M552">
        <v>40379</v>
      </c>
      <c r="N552" t="s">
        <v>218</v>
      </c>
      <c r="O552">
        <v>0</v>
      </c>
      <c r="P552" s="1">
        <v>44826.25</v>
      </c>
      <c r="Q552">
        <v>0.66767399999999999</v>
      </c>
      <c r="R552">
        <v>29083.854866999998</v>
      </c>
      <c r="S552" t="s">
        <v>33</v>
      </c>
      <c r="T552" t="s">
        <v>34</v>
      </c>
      <c r="U552" s="1">
        <v>45530.115486111114</v>
      </c>
      <c r="V552" t="s">
        <v>34</v>
      </c>
      <c r="W552" s="1">
        <v>45530.115486111114</v>
      </c>
      <c r="Y552">
        <v>1.9840000000000001E-3</v>
      </c>
      <c r="Z552">
        <v>0</v>
      </c>
      <c r="AA552">
        <v>2097.2752220000002</v>
      </c>
    </row>
    <row r="553" spans="1:27" x14ac:dyDescent="0.25">
      <c r="A553" t="s">
        <v>215</v>
      </c>
      <c r="B553" t="s">
        <v>226</v>
      </c>
      <c r="C553" t="s">
        <v>234</v>
      </c>
      <c r="D553" t="s">
        <v>30</v>
      </c>
      <c r="E553">
        <v>47.550133000000002</v>
      </c>
      <c r="F553">
        <v>-122.25475</v>
      </c>
      <c r="G553" t="s">
        <v>31</v>
      </c>
      <c r="H553" t="s">
        <v>30</v>
      </c>
      <c r="I553" t="s">
        <v>30</v>
      </c>
      <c r="J553" t="s">
        <v>31</v>
      </c>
      <c r="K553" t="s">
        <v>30</v>
      </c>
      <c r="L553">
        <v>192</v>
      </c>
      <c r="M553">
        <v>40602</v>
      </c>
      <c r="N553" t="s">
        <v>218</v>
      </c>
      <c r="O553">
        <v>3</v>
      </c>
      <c r="P553" s="1">
        <v>44826.25</v>
      </c>
      <c r="Q553">
        <v>0.409779</v>
      </c>
      <c r="R553">
        <v>17849.979328000001</v>
      </c>
      <c r="S553" t="s">
        <v>33</v>
      </c>
      <c r="T553" t="s">
        <v>34</v>
      </c>
      <c r="U553" s="1">
        <v>45530.115486111114</v>
      </c>
      <c r="V553" t="s">
        <v>34</v>
      </c>
      <c r="W553" s="1">
        <v>45530.115486111114</v>
      </c>
      <c r="Y553">
        <v>2.5279999999999999E-3</v>
      </c>
      <c r="Z553">
        <v>0</v>
      </c>
      <c r="AA553">
        <v>1209.3871059999999</v>
      </c>
    </row>
    <row r="554" spans="1:27" x14ac:dyDescent="0.25">
      <c r="A554" t="s">
        <v>235</v>
      </c>
      <c r="B554" t="s">
        <v>168</v>
      </c>
      <c r="C554" t="s">
        <v>236</v>
      </c>
      <c r="D554" t="s">
        <v>30</v>
      </c>
      <c r="E554">
        <v>47.564200999999997</v>
      </c>
      <c r="F554">
        <v>-122.298681</v>
      </c>
      <c r="G554" t="s">
        <v>30</v>
      </c>
      <c r="H554" t="s">
        <v>31</v>
      </c>
      <c r="I554" t="s">
        <v>30</v>
      </c>
      <c r="J554" t="s">
        <v>30</v>
      </c>
      <c r="K554" t="s">
        <v>30</v>
      </c>
      <c r="L554">
        <v>193</v>
      </c>
      <c r="M554">
        <v>38535</v>
      </c>
      <c r="N554" t="s">
        <v>237</v>
      </c>
      <c r="O554">
        <v>1</v>
      </c>
      <c r="P554" s="1">
        <v>43029.666666666664</v>
      </c>
      <c r="Q554">
        <v>0.796261</v>
      </c>
      <c r="R554">
        <v>34685.118889999998</v>
      </c>
      <c r="S554" t="s">
        <v>33</v>
      </c>
      <c r="T554" t="s">
        <v>34</v>
      </c>
      <c r="U554" s="1">
        <v>45530.115486111114</v>
      </c>
      <c r="V554" t="s">
        <v>34</v>
      </c>
      <c r="W554" s="1">
        <v>45530.115486111114</v>
      </c>
      <c r="Y554">
        <v>1.1130000000000001E-3</v>
      </c>
      <c r="Z554">
        <v>0</v>
      </c>
      <c r="AA554">
        <v>486.77744200000001</v>
      </c>
    </row>
    <row r="555" spans="1:27" x14ac:dyDescent="0.25">
      <c r="A555" t="s">
        <v>235</v>
      </c>
      <c r="B555" t="s">
        <v>168</v>
      </c>
      <c r="C555" t="s">
        <v>236</v>
      </c>
      <c r="D555" t="s">
        <v>30</v>
      </c>
      <c r="E555">
        <v>47.564200999999997</v>
      </c>
      <c r="F555">
        <v>-122.298681</v>
      </c>
      <c r="G555" t="s">
        <v>30</v>
      </c>
      <c r="H555" t="s">
        <v>31</v>
      </c>
      <c r="I555" t="s">
        <v>30</v>
      </c>
      <c r="J555" t="s">
        <v>30</v>
      </c>
      <c r="K555" t="s">
        <v>30</v>
      </c>
      <c r="L555">
        <v>193</v>
      </c>
      <c r="M555">
        <v>39488</v>
      </c>
      <c r="N555" t="s">
        <v>237</v>
      </c>
      <c r="O555">
        <v>3</v>
      </c>
      <c r="P555" s="1">
        <v>43029.666666666664</v>
      </c>
      <c r="Q555">
        <v>2.4284479999999999</v>
      </c>
      <c r="R555">
        <v>105783.184134</v>
      </c>
      <c r="S555" t="s">
        <v>33</v>
      </c>
      <c r="T555" t="s">
        <v>34</v>
      </c>
      <c r="U555" s="1">
        <v>45530.115486111114</v>
      </c>
      <c r="V555" t="s">
        <v>34</v>
      </c>
      <c r="W555" s="1">
        <v>45530.115486111114</v>
      </c>
      <c r="Y555">
        <v>6.4400000000000004E-4</v>
      </c>
      <c r="Z555">
        <v>0</v>
      </c>
      <c r="AA555">
        <v>164.79611700000001</v>
      </c>
    </row>
    <row r="556" spans="1:27" x14ac:dyDescent="0.25">
      <c r="A556" t="s">
        <v>235</v>
      </c>
      <c r="B556" t="s">
        <v>168</v>
      </c>
      <c r="C556" t="s">
        <v>238</v>
      </c>
      <c r="D556" t="s">
        <v>30</v>
      </c>
      <c r="E556">
        <v>47.564661000000001</v>
      </c>
      <c r="F556">
        <v>-122.299379</v>
      </c>
      <c r="G556" t="s">
        <v>31</v>
      </c>
      <c r="H556" t="s">
        <v>31</v>
      </c>
      <c r="I556" t="s">
        <v>30</v>
      </c>
      <c r="J556" t="s">
        <v>31</v>
      </c>
      <c r="K556" t="s">
        <v>30</v>
      </c>
      <c r="L556">
        <v>194</v>
      </c>
      <c r="M556">
        <v>38535</v>
      </c>
      <c r="N556" t="s">
        <v>237</v>
      </c>
      <c r="O556">
        <v>1</v>
      </c>
      <c r="P556" s="1">
        <v>43029.666666666664</v>
      </c>
      <c r="Q556">
        <v>0.796261</v>
      </c>
      <c r="R556">
        <v>34685.118889999998</v>
      </c>
      <c r="S556" t="s">
        <v>33</v>
      </c>
      <c r="T556" t="s">
        <v>34</v>
      </c>
      <c r="U556" s="1">
        <v>45530.115486111114</v>
      </c>
      <c r="V556" t="s">
        <v>34</v>
      </c>
      <c r="W556" s="1">
        <v>45530.115486111114</v>
      </c>
      <c r="Y556">
        <v>2.8140000000000001E-3</v>
      </c>
      <c r="Z556">
        <v>0</v>
      </c>
      <c r="AA556">
        <v>986.20317899999998</v>
      </c>
    </row>
    <row r="557" spans="1:27" x14ac:dyDescent="0.25">
      <c r="A557" t="s">
        <v>235</v>
      </c>
      <c r="B557" t="s">
        <v>168</v>
      </c>
      <c r="C557" t="s">
        <v>238</v>
      </c>
      <c r="D557" t="s">
        <v>30</v>
      </c>
      <c r="E557">
        <v>47.564661000000001</v>
      </c>
      <c r="F557">
        <v>-122.299379</v>
      </c>
      <c r="G557" t="s">
        <v>31</v>
      </c>
      <c r="H557" t="s">
        <v>31</v>
      </c>
      <c r="I557" t="s">
        <v>30</v>
      </c>
      <c r="J557" t="s">
        <v>31</v>
      </c>
      <c r="K557" t="s">
        <v>30</v>
      </c>
      <c r="L557">
        <v>194</v>
      </c>
      <c r="M557">
        <v>39488</v>
      </c>
      <c r="N557" t="s">
        <v>237</v>
      </c>
      <c r="O557">
        <v>3</v>
      </c>
      <c r="P557" s="1">
        <v>43029.666666666664</v>
      </c>
      <c r="Q557">
        <v>2.4284479999999999</v>
      </c>
      <c r="R557">
        <v>105783.184134</v>
      </c>
      <c r="S557" t="s">
        <v>33</v>
      </c>
      <c r="T557" t="s">
        <v>34</v>
      </c>
      <c r="U557" s="1">
        <v>45530.115486111114</v>
      </c>
      <c r="V557" t="s">
        <v>34</v>
      </c>
      <c r="W557" s="1">
        <v>45530.115486111114</v>
      </c>
      <c r="Y557">
        <v>2.5799999999999998E-3</v>
      </c>
      <c r="Z557">
        <v>0</v>
      </c>
      <c r="AA557">
        <v>3139.9044760000002</v>
      </c>
    </row>
    <row r="558" spans="1:27" x14ac:dyDescent="0.25">
      <c r="A558" t="s">
        <v>235</v>
      </c>
      <c r="B558" t="s">
        <v>168</v>
      </c>
      <c r="C558" t="s">
        <v>238</v>
      </c>
      <c r="D558" t="s">
        <v>30</v>
      </c>
      <c r="E558">
        <v>47.564661000000001</v>
      </c>
      <c r="F558">
        <v>-122.299379</v>
      </c>
      <c r="G558" t="s">
        <v>31</v>
      </c>
      <c r="H558" t="s">
        <v>31</v>
      </c>
      <c r="I558" t="s">
        <v>30</v>
      </c>
      <c r="J558" t="s">
        <v>31</v>
      </c>
      <c r="K558" t="s">
        <v>30</v>
      </c>
      <c r="L558">
        <v>194</v>
      </c>
      <c r="M558">
        <v>40594</v>
      </c>
      <c r="N558" t="s">
        <v>237</v>
      </c>
      <c r="O558">
        <v>0</v>
      </c>
      <c r="P558" s="1">
        <v>45191.291666666664</v>
      </c>
      <c r="Q558">
        <v>3.617121</v>
      </c>
      <c r="R558">
        <v>157561.78373699999</v>
      </c>
      <c r="S558" t="s">
        <v>33</v>
      </c>
      <c r="T558" t="s">
        <v>34</v>
      </c>
      <c r="U558" s="1">
        <v>45530.115486111114</v>
      </c>
      <c r="V558" t="s">
        <v>34</v>
      </c>
      <c r="W558" s="1">
        <v>45530.115486111114</v>
      </c>
      <c r="Y558">
        <v>1.0889999999999999E-3</v>
      </c>
      <c r="Z558">
        <v>0</v>
      </c>
      <c r="AA558">
        <v>338.29073399999999</v>
      </c>
    </row>
    <row r="559" spans="1:27" x14ac:dyDescent="0.25">
      <c r="A559" t="s">
        <v>235</v>
      </c>
      <c r="B559" t="s">
        <v>168</v>
      </c>
      <c r="C559" t="s">
        <v>239</v>
      </c>
      <c r="D559" t="s">
        <v>30</v>
      </c>
      <c r="E559">
        <v>47.565213999999997</v>
      </c>
      <c r="F559">
        <v>-122.29968599999999</v>
      </c>
      <c r="G559" t="s">
        <v>31</v>
      </c>
      <c r="H559" t="s">
        <v>31</v>
      </c>
      <c r="I559" t="s">
        <v>30</v>
      </c>
      <c r="J559" t="s">
        <v>31</v>
      </c>
      <c r="K559" t="s">
        <v>30</v>
      </c>
      <c r="L559">
        <v>195</v>
      </c>
      <c r="M559">
        <v>38535</v>
      </c>
      <c r="N559" t="s">
        <v>237</v>
      </c>
      <c r="O559">
        <v>1</v>
      </c>
      <c r="P559" s="1">
        <v>43029.666666666664</v>
      </c>
      <c r="Q559">
        <v>0.796261</v>
      </c>
      <c r="R559">
        <v>34685.118889999998</v>
      </c>
      <c r="S559" t="s">
        <v>33</v>
      </c>
      <c r="T559" t="s">
        <v>34</v>
      </c>
      <c r="U559" s="1">
        <v>45530.115486111114</v>
      </c>
      <c r="V559" t="s">
        <v>34</v>
      </c>
      <c r="W559" s="1">
        <v>45530.115486111114</v>
      </c>
      <c r="Y559">
        <v>5.2400000000000005E-4</v>
      </c>
      <c r="Z559">
        <v>0</v>
      </c>
      <c r="AA559">
        <v>125.537807</v>
      </c>
    </row>
    <row r="560" spans="1:27" x14ac:dyDescent="0.25">
      <c r="A560" t="s">
        <v>235</v>
      </c>
      <c r="B560" t="s">
        <v>168</v>
      </c>
      <c r="C560" t="s">
        <v>239</v>
      </c>
      <c r="D560" t="s">
        <v>30</v>
      </c>
      <c r="E560">
        <v>47.565213999999997</v>
      </c>
      <c r="F560">
        <v>-122.29968599999999</v>
      </c>
      <c r="G560" t="s">
        <v>31</v>
      </c>
      <c r="H560" t="s">
        <v>31</v>
      </c>
      <c r="I560" t="s">
        <v>30</v>
      </c>
      <c r="J560" t="s">
        <v>31</v>
      </c>
      <c r="K560" t="s">
        <v>30</v>
      </c>
      <c r="L560">
        <v>195</v>
      </c>
      <c r="M560">
        <v>39762</v>
      </c>
      <c r="N560" t="s">
        <v>240</v>
      </c>
      <c r="O560">
        <v>3</v>
      </c>
      <c r="P560" s="1">
        <v>43751.666666666664</v>
      </c>
      <c r="Q560">
        <v>0.25169999999999998</v>
      </c>
      <c r="R560">
        <v>10964.049153</v>
      </c>
      <c r="S560" t="s">
        <v>33</v>
      </c>
      <c r="T560" t="s">
        <v>34</v>
      </c>
      <c r="U560" s="1">
        <v>45530.115486111114</v>
      </c>
      <c r="V560" t="s">
        <v>34</v>
      </c>
      <c r="W560" s="1">
        <v>45530.115486111114</v>
      </c>
      <c r="Y560">
        <v>2.434E-3</v>
      </c>
      <c r="Z560">
        <v>0</v>
      </c>
      <c r="AA560">
        <v>691.33871699999997</v>
      </c>
    </row>
    <row r="561" spans="1:27" x14ac:dyDescent="0.25">
      <c r="A561" t="s">
        <v>235</v>
      </c>
      <c r="B561" t="s">
        <v>168</v>
      </c>
      <c r="C561" t="s">
        <v>239</v>
      </c>
      <c r="D561" t="s">
        <v>30</v>
      </c>
      <c r="E561">
        <v>47.565213999999997</v>
      </c>
      <c r="F561">
        <v>-122.29968599999999</v>
      </c>
      <c r="G561" t="s">
        <v>31</v>
      </c>
      <c r="H561" t="s">
        <v>31</v>
      </c>
      <c r="I561" t="s">
        <v>30</v>
      </c>
      <c r="J561" t="s">
        <v>31</v>
      </c>
      <c r="K561" t="s">
        <v>30</v>
      </c>
      <c r="L561">
        <v>195</v>
      </c>
      <c r="M561">
        <v>40452</v>
      </c>
      <c r="N561" t="s">
        <v>237</v>
      </c>
      <c r="O561">
        <v>3</v>
      </c>
      <c r="P561" s="1">
        <v>45191.291666666664</v>
      </c>
      <c r="Q561">
        <v>0.453268</v>
      </c>
      <c r="R561">
        <v>19744.352527999999</v>
      </c>
      <c r="S561" t="s">
        <v>33</v>
      </c>
      <c r="T561" t="s">
        <v>34</v>
      </c>
      <c r="U561" s="1">
        <v>45530.115486111114</v>
      </c>
      <c r="V561" t="s">
        <v>34</v>
      </c>
      <c r="W561" s="1">
        <v>45530.115486111114</v>
      </c>
      <c r="Y561">
        <v>1.885E-3</v>
      </c>
      <c r="Z561">
        <v>0</v>
      </c>
      <c r="AA561">
        <v>1141.045687</v>
      </c>
    </row>
    <row r="562" spans="1:27" x14ac:dyDescent="0.25">
      <c r="A562" t="s">
        <v>235</v>
      </c>
      <c r="B562" t="s">
        <v>168</v>
      </c>
      <c r="C562" t="s">
        <v>239</v>
      </c>
      <c r="D562" t="s">
        <v>30</v>
      </c>
      <c r="E562">
        <v>47.565213999999997</v>
      </c>
      <c r="F562">
        <v>-122.29968599999999</v>
      </c>
      <c r="G562" t="s">
        <v>31</v>
      </c>
      <c r="H562" t="s">
        <v>31</v>
      </c>
      <c r="I562" t="s">
        <v>30</v>
      </c>
      <c r="J562" t="s">
        <v>31</v>
      </c>
      <c r="K562" t="s">
        <v>30</v>
      </c>
      <c r="L562">
        <v>195</v>
      </c>
      <c r="M562">
        <v>40594</v>
      </c>
      <c r="N562" t="s">
        <v>237</v>
      </c>
      <c r="O562">
        <v>0</v>
      </c>
      <c r="P562" s="1">
        <v>45191.291666666664</v>
      </c>
      <c r="Q562">
        <v>3.617121</v>
      </c>
      <c r="R562">
        <v>157561.78373699999</v>
      </c>
      <c r="S562" t="s">
        <v>33</v>
      </c>
      <c r="T562" t="s">
        <v>34</v>
      </c>
      <c r="U562" s="1">
        <v>45530.115486111114</v>
      </c>
      <c r="V562" t="s">
        <v>34</v>
      </c>
      <c r="W562" s="1">
        <v>45530.115486111114</v>
      </c>
      <c r="Y562">
        <v>2.3389999999999999E-3</v>
      </c>
      <c r="Z562">
        <v>0</v>
      </c>
      <c r="AA562">
        <v>2383.5671499999999</v>
      </c>
    </row>
    <row r="563" spans="1:27" x14ac:dyDescent="0.25">
      <c r="A563" t="s">
        <v>235</v>
      </c>
      <c r="B563" t="s">
        <v>168</v>
      </c>
      <c r="C563" t="s">
        <v>241</v>
      </c>
      <c r="D563" t="s">
        <v>30</v>
      </c>
      <c r="E563">
        <v>47.566111999999997</v>
      </c>
      <c r="F563">
        <v>-122.299702</v>
      </c>
      <c r="G563" t="s">
        <v>31</v>
      </c>
      <c r="H563" t="s">
        <v>30</v>
      </c>
      <c r="I563" t="s">
        <v>30</v>
      </c>
      <c r="J563" t="s">
        <v>31</v>
      </c>
      <c r="K563" t="s">
        <v>30</v>
      </c>
      <c r="L563">
        <v>196</v>
      </c>
      <c r="M563">
        <v>39762</v>
      </c>
      <c r="N563" t="s">
        <v>240</v>
      </c>
      <c r="O563">
        <v>3</v>
      </c>
      <c r="P563" s="1">
        <v>43751.666666666664</v>
      </c>
      <c r="Q563">
        <v>0.25169999999999998</v>
      </c>
      <c r="R563">
        <v>10964.049153</v>
      </c>
      <c r="S563" t="s">
        <v>33</v>
      </c>
      <c r="T563" t="s">
        <v>34</v>
      </c>
      <c r="U563" s="1">
        <v>45530.115486111114</v>
      </c>
      <c r="V563" t="s">
        <v>34</v>
      </c>
      <c r="W563" s="1">
        <v>45530.115486111114</v>
      </c>
      <c r="Y563">
        <v>4.1300000000000001E-4</v>
      </c>
      <c r="Z563">
        <v>0</v>
      </c>
      <c r="AA563">
        <v>45.722231999999998</v>
      </c>
    </row>
    <row r="564" spans="1:27" x14ac:dyDescent="0.25">
      <c r="A564" t="s">
        <v>235</v>
      </c>
      <c r="B564" t="s">
        <v>168</v>
      </c>
      <c r="C564" t="s">
        <v>241</v>
      </c>
      <c r="D564" t="s">
        <v>30</v>
      </c>
      <c r="E564">
        <v>47.566111999999997</v>
      </c>
      <c r="F564">
        <v>-122.299702</v>
      </c>
      <c r="G564" t="s">
        <v>31</v>
      </c>
      <c r="H564" t="s">
        <v>30</v>
      </c>
      <c r="I564" t="s">
        <v>30</v>
      </c>
      <c r="J564" t="s">
        <v>31</v>
      </c>
      <c r="K564" t="s">
        <v>30</v>
      </c>
      <c r="L564">
        <v>196</v>
      </c>
      <c r="M564">
        <v>40259</v>
      </c>
      <c r="N564" t="s">
        <v>240</v>
      </c>
      <c r="O564">
        <v>0</v>
      </c>
      <c r="P564" s="1">
        <v>43751.666666666664</v>
      </c>
      <c r="Q564">
        <v>0.13311400000000001</v>
      </c>
      <c r="R564">
        <v>5798.4390709999998</v>
      </c>
      <c r="S564" t="s">
        <v>33</v>
      </c>
      <c r="T564" t="s">
        <v>34</v>
      </c>
      <c r="U564" s="1">
        <v>45530.115486111114</v>
      </c>
      <c r="V564" t="s">
        <v>34</v>
      </c>
      <c r="W564" s="1">
        <v>45530.115486111114</v>
      </c>
      <c r="Y564">
        <v>1.4630000000000001E-3</v>
      </c>
      <c r="Z564">
        <v>0</v>
      </c>
      <c r="AA564">
        <v>536.31321700000001</v>
      </c>
    </row>
    <row r="565" spans="1:27" x14ac:dyDescent="0.25">
      <c r="A565" t="s">
        <v>235</v>
      </c>
      <c r="B565" t="s">
        <v>168</v>
      </c>
      <c r="C565" t="s">
        <v>241</v>
      </c>
      <c r="D565" t="s">
        <v>30</v>
      </c>
      <c r="E565">
        <v>47.566111999999997</v>
      </c>
      <c r="F565">
        <v>-122.299702</v>
      </c>
      <c r="G565" t="s">
        <v>31</v>
      </c>
      <c r="H565" t="s">
        <v>30</v>
      </c>
      <c r="I565" t="s">
        <v>30</v>
      </c>
      <c r="J565" t="s">
        <v>31</v>
      </c>
      <c r="K565" t="s">
        <v>30</v>
      </c>
      <c r="L565">
        <v>196</v>
      </c>
      <c r="M565">
        <v>40594</v>
      </c>
      <c r="N565" t="s">
        <v>237</v>
      </c>
      <c r="O565">
        <v>0</v>
      </c>
      <c r="P565" s="1">
        <v>45191.291666666664</v>
      </c>
      <c r="Q565">
        <v>3.617121</v>
      </c>
      <c r="R565">
        <v>157561.78373699999</v>
      </c>
      <c r="S565" t="s">
        <v>33</v>
      </c>
      <c r="T565" t="s">
        <v>34</v>
      </c>
      <c r="U565" s="1">
        <v>45530.115486111114</v>
      </c>
      <c r="V565" t="s">
        <v>34</v>
      </c>
      <c r="W565" s="1">
        <v>45530.115486111114</v>
      </c>
      <c r="Y565">
        <v>2.4970000000000001E-3</v>
      </c>
      <c r="Z565">
        <v>0</v>
      </c>
      <c r="AA565">
        <v>3510.1353250000002</v>
      </c>
    </row>
    <row r="566" spans="1:27" x14ac:dyDescent="0.25">
      <c r="A566" t="s">
        <v>235</v>
      </c>
      <c r="B566" t="s">
        <v>168</v>
      </c>
      <c r="C566" t="s">
        <v>242</v>
      </c>
      <c r="D566" t="s">
        <v>30</v>
      </c>
      <c r="E566">
        <v>47.568122000000002</v>
      </c>
      <c r="F566">
        <v>-122.29927000000001</v>
      </c>
      <c r="G566" t="s">
        <v>31</v>
      </c>
      <c r="H566" t="s">
        <v>31</v>
      </c>
      <c r="I566" t="s">
        <v>30</v>
      </c>
      <c r="J566" t="s">
        <v>31</v>
      </c>
      <c r="K566" t="s">
        <v>30</v>
      </c>
      <c r="L566">
        <v>197</v>
      </c>
      <c r="M566">
        <v>38595</v>
      </c>
      <c r="N566" t="s">
        <v>240</v>
      </c>
      <c r="O566">
        <v>0</v>
      </c>
      <c r="P566" s="1">
        <v>43751.666666666664</v>
      </c>
      <c r="Q566">
        <v>0.223133</v>
      </c>
      <c r="R566">
        <v>9719.6756339999993</v>
      </c>
      <c r="S566" t="s">
        <v>33</v>
      </c>
      <c r="T566" t="s">
        <v>34</v>
      </c>
      <c r="U566" s="1">
        <v>45530.115486111114</v>
      </c>
      <c r="V566" t="s">
        <v>34</v>
      </c>
      <c r="W566" s="1">
        <v>45530.115486111114</v>
      </c>
      <c r="Y566">
        <v>6.3100000000000005E-4</v>
      </c>
      <c r="Z566">
        <v>0</v>
      </c>
      <c r="AA566">
        <v>105.62902</v>
      </c>
    </row>
    <row r="567" spans="1:27" x14ac:dyDescent="0.25">
      <c r="A567" t="s">
        <v>235</v>
      </c>
      <c r="B567" t="s">
        <v>168</v>
      </c>
      <c r="C567" t="s">
        <v>242</v>
      </c>
      <c r="D567" t="s">
        <v>30</v>
      </c>
      <c r="E567">
        <v>47.568122000000002</v>
      </c>
      <c r="F567">
        <v>-122.29927000000001</v>
      </c>
      <c r="G567" t="s">
        <v>31</v>
      </c>
      <c r="H567" t="s">
        <v>31</v>
      </c>
      <c r="I567" t="s">
        <v>30</v>
      </c>
      <c r="J567" t="s">
        <v>31</v>
      </c>
      <c r="K567" t="s">
        <v>30</v>
      </c>
      <c r="L567">
        <v>197</v>
      </c>
      <c r="M567">
        <v>38601</v>
      </c>
      <c r="N567" t="s">
        <v>237</v>
      </c>
      <c r="O567">
        <v>1</v>
      </c>
      <c r="P567" s="1">
        <v>43760.666666666664</v>
      </c>
      <c r="Q567">
        <v>1.193946</v>
      </c>
      <c r="R567">
        <v>52008.285602000004</v>
      </c>
      <c r="S567" t="s">
        <v>33</v>
      </c>
      <c r="T567" t="s">
        <v>34</v>
      </c>
      <c r="U567" s="1">
        <v>45530.115486111114</v>
      </c>
      <c r="V567" t="s">
        <v>34</v>
      </c>
      <c r="W567" s="1">
        <v>45530.115486111114</v>
      </c>
      <c r="Y567">
        <v>1.7799999999999999E-3</v>
      </c>
      <c r="Z567">
        <v>0</v>
      </c>
      <c r="AA567">
        <v>1587.457615</v>
      </c>
    </row>
    <row r="568" spans="1:27" x14ac:dyDescent="0.25">
      <c r="A568" t="s">
        <v>235</v>
      </c>
      <c r="B568" t="s">
        <v>168</v>
      </c>
      <c r="C568" t="s">
        <v>242</v>
      </c>
      <c r="D568" t="s">
        <v>30</v>
      </c>
      <c r="E568">
        <v>47.568122000000002</v>
      </c>
      <c r="F568">
        <v>-122.29927000000001</v>
      </c>
      <c r="G568" t="s">
        <v>31</v>
      </c>
      <c r="H568" t="s">
        <v>31</v>
      </c>
      <c r="I568" t="s">
        <v>30</v>
      </c>
      <c r="J568" t="s">
        <v>31</v>
      </c>
      <c r="K568" t="s">
        <v>30</v>
      </c>
      <c r="L568">
        <v>197</v>
      </c>
      <c r="M568">
        <v>39013</v>
      </c>
      <c r="N568" t="s">
        <v>237</v>
      </c>
      <c r="O568">
        <v>0</v>
      </c>
      <c r="P568" s="1">
        <v>42219.666666666664</v>
      </c>
      <c r="Q568">
        <v>0.38037500000000002</v>
      </c>
      <c r="R568">
        <v>16569.133174999999</v>
      </c>
      <c r="S568" t="s">
        <v>33</v>
      </c>
      <c r="T568" t="s">
        <v>34</v>
      </c>
      <c r="U568" s="1">
        <v>45530.115486111114</v>
      </c>
      <c r="V568" t="s">
        <v>34</v>
      </c>
      <c r="W568" s="1">
        <v>45530.115486111114</v>
      </c>
      <c r="Y568">
        <v>1.5039999999999999E-3</v>
      </c>
      <c r="Z568">
        <v>0</v>
      </c>
      <c r="AA568">
        <v>840.09321</v>
      </c>
    </row>
    <row r="569" spans="1:27" x14ac:dyDescent="0.25">
      <c r="A569" t="s">
        <v>235</v>
      </c>
      <c r="B569" t="s">
        <v>168</v>
      </c>
      <c r="C569" t="s">
        <v>242</v>
      </c>
      <c r="D569" t="s">
        <v>30</v>
      </c>
      <c r="E569">
        <v>47.568122000000002</v>
      </c>
      <c r="F569">
        <v>-122.29927000000001</v>
      </c>
      <c r="G569" t="s">
        <v>31</v>
      </c>
      <c r="H569" t="s">
        <v>31</v>
      </c>
      <c r="I569" t="s">
        <v>30</v>
      </c>
      <c r="J569" t="s">
        <v>31</v>
      </c>
      <c r="K569" t="s">
        <v>30</v>
      </c>
      <c r="L569">
        <v>197</v>
      </c>
      <c r="M569">
        <v>39304</v>
      </c>
      <c r="N569" t="s">
        <v>240</v>
      </c>
      <c r="O569">
        <v>0</v>
      </c>
      <c r="P569" s="1">
        <v>43751.666666666664</v>
      </c>
      <c r="Q569">
        <v>0.28567500000000001</v>
      </c>
      <c r="R569">
        <v>12443.987206</v>
      </c>
      <c r="S569" t="s">
        <v>33</v>
      </c>
      <c r="T569" t="s">
        <v>34</v>
      </c>
      <c r="U569" s="1">
        <v>45530.115486111114</v>
      </c>
      <c r="V569" t="s">
        <v>34</v>
      </c>
      <c r="W569" s="1">
        <v>45530.115486111114</v>
      </c>
      <c r="Y569">
        <v>1.15E-3</v>
      </c>
      <c r="Z569">
        <v>0</v>
      </c>
      <c r="AA569">
        <v>470.28999099999999</v>
      </c>
    </row>
    <row r="570" spans="1:27" x14ac:dyDescent="0.25">
      <c r="A570" t="s">
        <v>235</v>
      </c>
      <c r="B570" t="s">
        <v>168</v>
      </c>
      <c r="C570" t="s">
        <v>242</v>
      </c>
      <c r="D570" t="s">
        <v>30</v>
      </c>
      <c r="E570">
        <v>47.568122000000002</v>
      </c>
      <c r="F570">
        <v>-122.29927000000001</v>
      </c>
      <c r="G570" t="s">
        <v>31</v>
      </c>
      <c r="H570" t="s">
        <v>31</v>
      </c>
      <c r="I570" t="s">
        <v>30</v>
      </c>
      <c r="J570" t="s">
        <v>31</v>
      </c>
      <c r="K570" t="s">
        <v>30</v>
      </c>
      <c r="L570">
        <v>197</v>
      </c>
      <c r="M570">
        <v>39699</v>
      </c>
      <c r="N570" t="s">
        <v>237</v>
      </c>
      <c r="O570">
        <v>3</v>
      </c>
      <c r="P570" s="1">
        <v>42219.666666666664</v>
      </c>
      <c r="Q570">
        <v>1.625427</v>
      </c>
      <c r="R570">
        <v>70803.589286999995</v>
      </c>
      <c r="S570" t="s">
        <v>33</v>
      </c>
      <c r="T570" t="s">
        <v>34</v>
      </c>
      <c r="U570" s="1">
        <v>45530.115486111114</v>
      </c>
      <c r="V570" t="s">
        <v>34</v>
      </c>
      <c r="W570" s="1">
        <v>45530.115486111114</v>
      </c>
      <c r="Y570">
        <v>1.5E-3</v>
      </c>
      <c r="Z570">
        <v>0</v>
      </c>
      <c r="AA570">
        <v>975.65286200000003</v>
      </c>
    </row>
    <row r="571" spans="1:27" x14ac:dyDescent="0.25">
      <c r="A571" t="s">
        <v>235</v>
      </c>
      <c r="B571" t="s">
        <v>168</v>
      </c>
      <c r="C571" t="s">
        <v>242</v>
      </c>
      <c r="D571" t="s">
        <v>30</v>
      </c>
      <c r="E571">
        <v>47.568122000000002</v>
      </c>
      <c r="F571">
        <v>-122.29927000000001</v>
      </c>
      <c r="G571" t="s">
        <v>31</v>
      </c>
      <c r="H571" t="s">
        <v>31</v>
      </c>
      <c r="I571" t="s">
        <v>30</v>
      </c>
      <c r="J571" t="s">
        <v>31</v>
      </c>
      <c r="K571" t="s">
        <v>30</v>
      </c>
      <c r="L571">
        <v>197</v>
      </c>
      <c r="M571">
        <v>39763</v>
      </c>
      <c r="N571" t="s">
        <v>240</v>
      </c>
      <c r="O571">
        <v>3</v>
      </c>
      <c r="P571" s="1">
        <v>43751.666666666664</v>
      </c>
      <c r="Q571">
        <v>3.9609999999999999E-2</v>
      </c>
      <c r="R571">
        <v>1725.394947</v>
      </c>
      <c r="S571" t="s">
        <v>33</v>
      </c>
      <c r="T571" t="s">
        <v>34</v>
      </c>
      <c r="U571" s="1">
        <v>45530.115486111114</v>
      </c>
      <c r="V571" t="s">
        <v>34</v>
      </c>
      <c r="W571" s="1">
        <v>45530.115486111114</v>
      </c>
      <c r="Y571">
        <v>5.9000000000000003E-4</v>
      </c>
      <c r="Z571">
        <v>0</v>
      </c>
      <c r="AA571">
        <v>160.29884000000001</v>
      </c>
    </row>
    <row r="572" spans="1:27" x14ac:dyDescent="0.25">
      <c r="A572" t="s">
        <v>235</v>
      </c>
      <c r="B572" t="s">
        <v>168</v>
      </c>
      <c r="C572" t="s">
        <v>243</v>
      </c>
      <c r="D572" t="s">
        <v>30</v>
      </c>
      <c r="E572">
        <v>47.563659000000001</v>
      </c>
      <c r="F572">
        <v>-122.30113299999999</v>
      </c>
      <c r="G572" t="s">
        <v>31</v>
      </c>
      <c r="H572" t="s">
        <v>31</v>
      </c>
      <c r="I572" t="s">
        <v>30</v>
      </c>
      <c r="J572" t="s">
        <v>31</v>
      </c>
      <c r="K572" t="s">
        <v>30</v>
      </c>
      <c r="L572">
        <v>198</v>
      </c>
      <c r="M572">
        <v>40322</v>
      </c>
      <c r="N572" t="s">
        <v>237</v>
      </c>
      <c r="O572">
        <v>1</v>
      </c>
      <c r="P572" s="1">
        <v>45190.958333333336</v>
      </c>
      <c r="Q572">
        <v>0.51802099999999995</v>
      </c>
      <c r="R572">
        <v>22564.990414</v>
      </c>
      <c r="S572" t="s">
        <v>33</v>
      </c>
      <c r="T572" t="s">
        <v>34</v>
      </c>
      <c r="U572" s="1">
        <v>45530.115486111114</v>
      </c>
      <c r="V572" t="s">
        <v>34</v>
      </c>
      <c r="W572" s="1">
        <v>45530.115486111114</v>
      </c>
      <c r="Y572">
        <v>7.8700000000000005E-4</v>
      </c>
      <c r="Z572">
        <v>0</v>
      </c>
      <c r="AA572">
        <v>261.53722299999998</v>
      </c>
    </row>
    <row r="573" spans="1:27" x14ac:dyDescent="0.25">
      <c r="A573" t="s">
        <v>235</v>
      </c>
      <c r="B573" t="s">
        <v>168</v>
      </c>
      <c r="C573" t="s">
        <v>243</v>
      </c>
      <c r="D573" t="s">
        <v>30</v>
      </c>
      <c r="E573">
        <v>47.563659000000001</v>
      </c>
      <c r="F573">
        <v>-122.30113299999999</v>
      </c>
      <c r="G573" t="s">
        <v>31</v>
      </c>
      <c r="H573" t="s">
        <v>31</v>
      </c>
      <c r="I573" t="s">
        <v>30</v>
      </c>
      <c r="J573" t="s">
        <v>31</v>
      </c>
      <c r="K573" t="s">
        <v>30</v>
      </c>
      <c r="L573">
        <v>198</v>
      </c>
      <c r="M573">
        <v>40385</v>
      </c>
      <c r="N573" t="s">
        <v>237</v>
      </c>
      <c r="O573">
        <v>3</v>
      </c>
      <c r="P573" s="1">
        <v>45190.958333333336</v>
      </c>
      <c r="Q573">
        <v>2.0196070000000002</v>
      </c>
      <c r="R573">
        <v>87974.087318000005</v>
      </c>
      <c r="S573" t="s">
        <v>33</v>
      </c>
      <c r="T573" t="s">
        <v>34</v>
      </c>
      <c r="U573" s="1">
        <v>45530.115486111114</v>
      </c>
      <c r="V573" t="s">
        <v>34</v>
      </c>
      <c r="W573" s="1">
        <v>45530.115486111114</v>
      </c>
      <c r="Y573">
        <v>2.5279999999999999E-3</v>
      </c>
      <c r="Z573">
        <v>0</v>
      </c>
      <c r="AA573">
        <v>2483.4163490000001</v>
      </c>
    </row>
    <row r="574" spans="1:27" x14ac:dyDescent="0.25">
      <c r="A574" t="s">
        <v>235</v>
      </c>
      <c r="B574" t="s">
        <v>168</v>
      </c>
      <c r="C574" t="s">
        <v>243</v>
      </c>
      <c r="D574" t="s">
        <v>30</v>
      </c>
      <c r="E574">
        <v>47.563659000000001</v>
      </c>
      <c r="F574">
        <v>-122.30113299999999</v>
      </c>
      <c r="G574" t="s">
        <v>31</v>
      </c>
      <c r="H574" t="s">
        <v>31</v>
      </c>
      <c r="I574" t="s">
        <v>30</v>
      </c>
      <c r="J574" t="s">
        <v>31</v>
      </c>
      <c r="K574" t="s">
        <v>30</v>
      </c>
      <c r="L574">
        <v>198</v>
      </c>
      <c r="M574">
        <v>40550</v>
      </c>
      <c r="N574" t="s">
        <v>237</v>
      </c>
      <c r="O574">
        <v>0</v>
      </c>
      <c r="P574" s="1">
        <v>45190.958333333336</v>
      </c>
      <c r="Q574">
        <v>3.2151860000000001</v>
      </c>
      <c r="R574">
        <v>140053.49360700001</v>
      </c>
      <c r="S574" t="s">
        <v>33</v>
      </c>
      <c r="T574" t="s">
        <v>34</v>
      </c>
      <c r="U574" s="1">
        <v>45530.115486111114</v>
      </c>
      <c r="V574" t="s">
        <v>34</v>
      </c>
      <c r="W574" s="1">
        <v>45530.115486111114</v>
      </c>
      <c r="Y574">
        <v>3.0370000000000002E-3</v>
      </c>
      <c r="Z574">
        <v>9.9999999999999995E-7</v>
      </c>
      <c r="AA574">
        <v>4488.3498360000003</v>
      </c>
    </row>
    <row r="575" spans="1:27" x14ac:dyDescent="0.25">
      <c r="A575" t="s">
        <v>235</v>
      </c>
      <c r="B575" t="s">
        <v>168</v>
      </c>
      <c r="C575" t="s">
        <v>244</v>
      </c>
      <c r="D575" t="s">
        <v>30</v>
      </c>
      <c r="E575">
        <v>47.563636000000002</v>
      </c>
      <c r="F575">
        <v>-122.299937</v>
      </c>
      <c r="G575" t="s">
        <v>31</v>
      </c>
      <c r="H575" t="s">
        <v>31</v>
      </c>
      <c r="I575" t="s">
        <v>30</v>
      </c>
      <c r="J575" t="s">
        <v>31</v>
      </c>
      <c r="K575" t="s">
        <v>30</v>
      </c>
      <c r="L575">
        <v>199</v>
      </c>
      <c r="M575">
        <v>38535</v>
      </c>
      <c r="N575" t="s">
        <v>237</v>
      </c>
      <c r="O575">
        <v>1</v>
      </c>
      <c r="P575" s="1">
        <v>43029.666666666664</v>
      </c>
      <c r="Q575">
        <v>0.796261</v>
      </c>
      <c r="R575">
        <v>34685.118889999998</v>
      </c>
      <c r="S575" t="s">
        <v>33</v>
      </c>
      <c r="T575" t="s">
        <v>34</v>
      </c>
      <c r="U575" s="1">
        <v>45530.115486111114</v>
      </c>
      <c r="V575" t="s">
        <v>34</v>
      </c>
      <c r="W575" s="1">
        <v>45530.115486111114</v>
      </c>
      <c r="Y575">
        <v>8.8699999999999998E-4</v>
      </c>
      <c r="Z575">
        <v>0</v>
      </c>
      <c r="AA575">
        <v>309.13833499999998</v>
      </c>
    </row>
    <row r="576" spans="1:27" x14ac:dyDescent="0.25">
      <c r="A576" t="s">
        <v>235</v>
      </c>
      <c r="B576" t="s">
        <v>168</v>
      </c>
      <c r="C576" t="s">
        <v>244</v>
      </c>
      <c r="D576" t="s">
        <v>30</v>
      </c>
      <c r="E576">
        <v>47.563636000000002</v>
      </c>
      <c r="F576">
        <v>-122.299937</v>
      </c>
      <c r="G576" t="s">
        <v>31</v>
      </c>
      <c r="H576" t="s">
        <v>31</v>
      </c>
      <c r="I576" t="s">
        <v>30</v>
      </c>
      <c r="J576" t="s">
        <v>31</v>
      </c>
      <c r="K576" t="s">
        <v>30</v>
      </c>
      <c r="L576">
        <v>199</v>
      </c>
      <c r="M576">
        <v>39488</v>
      </c>
      <c r="N576" t="s">
        <v>237</v>
      </c>
      <c r="O576">
        <v>3</v>
      </c>
      <c r="P576" s="1">
        <v>43029.666666666664</v>
      </c>
      <c r="Q576">
        <v>2.4284479999999999</v>
      </c>
      <c r="R576">
        <v>105783.184134</v>
      </c>
      <c r="S576" t="s">
        <v>33</v>
      </c>
      <c r="T576" t="s">
        <v>34</v>
      </c>
      <c r="U576" s="1">
        <v>45530.115486111114</v>
      </c>
      <c r="V576" t="s">
        <v>34</v>
      </c>
      <c r="W576" s="1">
        <v>45530.115486111114</v>
      </c>
      <c r="Y576">
        <v>2.1389999999999998E-3</v>
      </c>
      <c r="Z576">
        <v>0</v>
      </c>
      <c r="AA576">
        <v>1635.6122949999999</v>
      </c>
    </row>
    <row r="577" spans="1:27" x14ac:dyDescent="0.25">
      <c r="A577" t="s">
        <v>235</v>
      </c>
      <c r="B577" t="s">
        <v>168</v>
      </c>
      <c r="C577" t="s">
        <v>244</v>
      </c>
      <c r="D577" t="s">
        <v>30</v>
      </c>
      <c r="E577">
        <v>47.563636000000002</v>
      </c>
      <c r="F577">
        <v>-122.299937</v>
      </c>
      <c r="G577" t="s">
        <v>31</v>
      </c>
      <c r="H577" t="s">
        <v>31</v>
      </c>
      <c r="I577" t="s">
        <v>30</v>
      </c>
      <c r="J577" t="s">
        <v>31</v>
      </c>
      <c r="K577" t="s">
        <v>30</v>
      </c>
      <c r="L577">
        <v>199</v>
      </c>
      <c r="M577">
        <v>40385</v>
      </c>
      <c r="N577" t="s">
        <v>237</v>
      </c>
      <c r="O577">
        <v>3</v>
      </c>
      <c r="P577" s="1">
        <v>45190.958333333336</v>
      </c>
      <c r="Q577">
        <v>2.0196070000000002</v>
      </c>
      <c r="R577">
        <v>87974.087318000005</v>
      </c>
      <c r="S577" t="s">
        <v>33</v>
      </c>
      <c r="T577" t="s">
        <v>34</v>
      </c>
      <c r="U577" s="1">
        <v>45530.115486111114</v>
      </c>
      <c r="V577" t="s">
        <v>34</v>
      </c>
      <c r="W577" s="1">
        <v>45530.115486111114</v>
      </c>
      <c r="Y577">
        <v>3.1250000000000002E-3</v>
      </c>
      <c r="Z577">
        <v>0</v>
      </c>
      <c r="AA577">
        <v>3410.660175</v>
      </c>
    </row>
    <row r="578" spans="1:27" x14ac:dyDescent="0.25">
      <c r="A578" t="s">
        <v>235</v>
      </c>
      <c r="B578" t="s">
        <v>168</v>
      </c>
      <c r="C578" t="s">
        <v>244</v>
      </c>
      <c r="D578" t="s">
        <v>30</v>
      </c>
      <c r="E578">
        <v>47.563636000000002</v>
      </c>
      <c r="F578">
        <v>-122.299937</v>
      </c>
      <c r="G578" t="s">
        <v>31</v>
      </c>
      <c r="H578" t="s">
        <v>31</v>
      </c>
      <c r="I578" t="s">
        <v>30</v>
      </c>
      <c r="J578" t="s">
        <v>31</v>
      </c>
      <c r="K578" t="s">
        <v>30</v>
      </c>
      <c r="L578">
        <v>199</v>
      </c>
      <c r="M578">
        <v>40550</v>
      </c>
      <c r="N578" t="s">
        <v>237</v>
      </c>
      <c r="O578">
        <v>0</v>
      </c>
      <c r="P578" s="1">
        <v>45190.958333333336</v>
      </c>
      <c r="Q578">
        <v>3.2151860000000001</v>
      </c>
      <c r="R578">
        <v>140053.49360700001</v>
      </c>
      <c r="S578" t="s">
        <v>33</v>
      </c>
      <c r="T578" t="s">
        <v>34</v>
      </c>
      <c r="U578" s="1">
        <v>45530.115486111114</v>
      </c>
      <c r="V578" t="s">
        <v>34</v>
      </c>
      <c r="W578" s="1">
        <v>45530.115486111114</v>
      </c>
      <c r="Y578">
        <v>2.4109999999999999E-3</v>
      </c>
      <c r="Z578">
        <v>0</v>
      </c>
      <c r="AA578">
        <v>2191.8583829999998</v>
      </c>
    </row>
    <row r="579" spans="1:27" x14ac:dyDescent="0.25">
      <c r="A579" t="s">
        <v>235</v>
      </c>
      <c r="B579" t="s">
        <v>176</v>
      </c>
      <c r="C579" t="s">
        <v>245</v>
      </c>
      <c r="D579" t="s">
        <v>30</v>
      </c>
      <c r="E579">
        <v>47.561993999999999</v>
      </c>
      <c r="F579">
        <v>-122.301412</v>
      </c>
      <c r="G579" t="s">
        <v>30</v>
      </c>
      <c r="H579" t="s">
        <v>30</v>
      </c>
      <c r="I579" t="s">
        <v>30</v>
      </c>
      <c r="J579" t="s">
        <v>31</v>
      </c>
      <c r="K579" t="s">
        <v>30</v>
      </c>
      <c r="L579">
        <v>200</v>
      </c>
      <c r="M579">
        <v>38590</v>
      </c>
      <c r="N579" t="s">
        <v>237</v>
      </c>
      <c r="O579">
        <v>3</v>
      </c>
      <c r="P579" s="1">
        <v>43738.666666666664</v>
      </c>
      <c r="Q579">
        <v>0.93529600000000002</v>
      </c>
      <c r="R579">
        <v>40741.468123999999</v>
      </c>
      <c r="S579" t="s">
        <v>33</v>
      </c>
      <c r="T579" t="s">
        <v>34</v>
      </c>
      <c r="U579" s="1">
        <v>45530.115486111114</v>
      </c>
      <c r="V579" t="s">
        <v>34</v>
      </c>
      <c r="W579" s="1">
        <v>45530.115486111114</v>
      </c>
      <c r="Y579">
        <v>1.444E-3</v>
      </c>
      <c r="Z579">
        <v>0</v>
      </c>
      <c r="AA579">
        <v>1056.3736759999999</v>
      </c>
    </row>
    <row r="580" spans="1:27" x14ac:dyDescent="0.25">
      <c r="A580" t="s">
        <v>235</v>
      </c>
      <c r="B580" t="s">
        <v>176</v>
      </c>
      <c r="C580" t="s">
        <v>245</v>
      </c>
      <c r="D580" t="s">
        <v>30</v>
      </c>
      <c r="E580">
        <v>47.561993999999999</v>
      </c>
      <c r="F580">
        <v>-122.301412</v>
      </c>
      <c r="G580" t="s">
        <v>30</v>
      </c>
      <c r="H580" t="s">
        <v>30</v>
      </c>
      <c r="I580" t="s">
        <v>30</v>
      </c>
      <c r="J580" t="s">
        <v>31</v>
      </c>
      <c r="K580" t="s">
        <v>30</v>
      </c>
      <c r="L580">
        <v>200</v>
      </c>
      <c r="M580">
        <v>40231</v>
      </c>
      <c r="N580" t="s">
        <v>237</v>
      </c>
      <c r="O580">
        <v>3</v>
      </c>
      <c r="P580" s="1">
        <v>43355.666666666664</v>
      </c>
      <c r="Q580">
        <v>4.2958809999999996</v>
      </c>
      <c r="R580">
        <v>187128.549092</v>
      </c>
      <c r="S580" t="s">
        <v>33</v>
      </c>
      <c r="T580" t="s">
        <v>34</v>
      </c>
      <c r="U580" s="1">
        <v>45530.115486111114</v>
      </c>
      <c r="V580" t="s">
        <v>34</v>
      </c>
      <c r="W580" s="1">
        <v>45530.115486111114</v>
      </c>
      <c r="Y580">
        <v>4.4000000000000003E-3</v>
      </c>
      <c r="Z580">
        <v>0</v>
      </c>
      <c r="AA580">
        <v>1519.690844</v>
      </c>
    </row>
    <row r="581" spans="1:27" x14ac:dyDescent="0.25">
      <c r="A581" t="s">
        <v>235</v>
      </c>
      <c r="B581" t="s">
        <v>176</v>
      </c>
      <c r="C581" t="s">
        <v>246</v>
      </c>
      <c r="D581" t="s">
        <v>30</v>
      </c>
      <c r="E581">
        <v>47.561990000000002</v>
      </c>
      <c r="F581">
        <v>-122.300426</v>
      </c>
      <c r="G581" t="s">
        <v>30</v>
      </c>
      <c r="H581" t="s">
        <v>30</v>
      </c>
      <c r="I581" t="s">
        <v>31</v>
      </c>
      <c r="J581" t="s">
        <v>31</v>
      </c>
      <c r="K581" t="s">
        <v>30</v>
      </c>
      <c r="L581">
        <v>201</v>
      </c>
      <c r="M581">
        <v>39515</v>
      </c>
      <c r="N581" t="s">
        <v>237</v>
      </c>
      <c r="O581">
        <v>3</v>
      </c>
      <c r="P581" s="1">
        <v>43356.666666666664</v>
      </c>
      <c r="Q581">
        <v>0.81396299999999999</v>
      </c>
      <c r="R581">
        <v>35456.243804999998</v>
      </c>
      <c r="S581" t="s">
        <v>33</v>
      </c>
      <c r="T581" t="s">
        <v>34</v>
      </c>
      <c r="U581" s="1">
        <v>45530.115486111114</v>
      </c>
      <c r="V581" t="s">
        <v>34</v>
      </c>
      <c r="W581" s="1">
        <v>45530.115486111114</v>
      </c>
      <c r="Y581">
        <v>6.29E-4</v>
      </c>
      <c r="Z581">
        <v>0</v>
      </c>
      <c r="AA581">
        <v>102.60945700000001</v>
      </c>
    </row>
    <row r="582" spans="1:27" x14ac:dyDescent="0.25">
      <c r="A582" t="s">
        <v>235</v>
      </c>
      <c r="B582" t="s">
        <v>176</v>
      </c>
      <c r="C582" t="s">
        <v>246</v>
      </c>
      <c r="D582" t="s">
        <v>30</v>
      </c>
      <c r="E582">
        <v>47.561990000000002</v>
      </c>
      <c r="F582">
        <v>-122.300426</v>
      </c>
      <c r="G582" t="s">
        <v>30</v>
      </c>
      <c r="H582" t="s">
        <v>30</v>
      </c>
      <c r="I582" t="s">
        <v>31</v>
      </c>
      <c r="J582" t="s">
        <v>31</v>
      </c>
      <c r="K582" t="s">
        <v>30</v>
      </c>
      <c r="L582">
        <v>201</v>
      </c>
      <c r="M582">
        <v>39736</v>
      </c>
      <c r="N582" t="s">
        <v>237</v>
      </c>
      <c r="O582">
        <v>2</v>
      </c>
      <c r="P582" s="1">
        <v>43356.666666666664</v>
      </c>
      <c r="Q582">
        <v>1.092706</v>
      </c>
      <c r="R582">
        <v>47598.284605000001</v>
      </c>
      <c r="S582" t="s">
        <v>33</v>
      </c>
      <c r="T582" t="s">
        <v>34</v>
      </c>
      <c r="U582" s="1">
        <v>45530.115486111114</v>
      </c>
      <c r="V582" t="s">
        <v>34</v>
      </c>
      <c r="W582" s="1">
        <v>45530.115486111114</v>
      </c>
      <c r="Y582">
        <v>1.1670000000000001E-3</v>
      </c>
      <c r="Z582">
        <v>0</v>
      </c>
      <c r="AA582">
        <v>403.314683</v>
      </c>
    </row>
    <row r="583" spans="1:27" x14ac:dyDescent="0.25">
      <c r="A583" t="s">
        <v>235</v>
      </c>
      <c r="B583" t="s">
        <v>176</v>
      </c>
      <c r="C583" t="s">
        <v>246</v>
      </c>
      <c r="D583" t="s">
        <v>30</v>
      </c>
      <c r="E583">
        <v>47.561990000000002</v>
      </c>
      <c r="F583">
        <v>-122.300426</v>
      </c>
      <c r="G583" t="s">
        <v>30</v>
      </c>
      <c r="H583" t="s">
        <v>30</v>
      </c>
      <c r="I583" t="s">
        <v>31</v>
      </c>
      <c r="J583" t="s">
        <v>31</v>
      </c>
      <c r="K583" t="s">
        <v>30</v>
      </c>
      <c r="L583">
        <v>201</v>
      </c>
      <c r="M583">
        <v>40231</v>
      </c>
      <c r="N583" t="s">
        <v>237</v>
      </c>
      <c r="O583">
        <v>3</v>
      </c>
      <c r="P583" s="1">
        <v>43355.666666666664</v>
      </c>
      <c r="Q583">
        <v>4.2958809999999996</v>
      </c>
      <c r="R583">
        <v>187128.549092</v>
      </c>
      <c r="S583" t="s">
        <v>33</v>
      </c>
      <c r="T583" t="s">
        <v>34</v>
      </c>
      <c r="U583" s="1">
        <v>45530.115486111114</v>
      </c>
      <c r="V583" t="s">
        <v>34</v>
      </c>
      <c r="W583" s="1">
        <v>45530.115486111114</v>
      </c>
      <c r="Y583">
        <v>1.7080000000000001E-3</v>
      </c>
      <c r="Z583">
        <v>0</v>
      </c>
      <c r="AA583">
        <v>755.89892499999996</v>
      </c>
    </row>
    <row r="584" spans="1:27" x14ac:dyDescent="0.25">
      <c r="A584" t="s">
        <v>235</v>
      </c>
      <c r="B584" t="s">
        <v>176</v>
      </c>
      <c r="C584" t="s">
        <v>247</v>
      </c>
      <c r="D584" t="s">
        <v>30</v>
      </c>
      <c r="E584">
        <v>47.561838999999999</v>
      </c>
      <c r="F584">
        <v>-122.299566</v>
      </c>
      <c r="G584" t="s">
        <v>30</v>
      </c>
      <c r="H584" t="s">
        <v>30</v>
      </c>
      <c r="I584" t="s">
        <v>31</v>
      </c>
      <c r="J584" t="s">
        <v>31</v>
      </c>
      <c r="K584" t="s">
        <v>30</v>
      </c>
      <c r="L584">
        <v>202</v>
      </c>
      <c r="M584">
        <v>39012</v>
      </c>
      <c r="N584" t="s">
        <v>237</v>
      </c>
      <c r="O584">
        <v>3</v>
      </c>
      <c r="P584" s="1">
        <v>42219.666666666664</v>
      </c>
      <c r="Q584">
        <v>0.81132099999999996</v>
      </c>
      <c r="R584">
        <v>35341.126522999999</v>
      </c>
      <c r="S584" t="s">
        <v>33</v>
      </c>
      <c r="T584" t="s">
        <v>34</v>
      </c>
      <c r="U584" s="1">
        <v>45530.115486111114</v>
      </c>
      <c r="V584" t="s">
        <v>34</v>
      </c>
      <c r="W584" s="1">
        <v>45530.115486111114</v>
      </c>
      <c r="Y584">
        <v>1.1329999999999999E-3</v>
      </c>
      <c r="Z584">
        <v>0</v>
      </c>
      <c r="AA584">
        <v>519.84001499999999</v>
      </c>
    </row>
    <row r="585" spans="1:27" x14ac:dyDescent="0.25">
      <c r="A585" t="s">
        <v>235</v>
      </c>
      <c r="B585" t="s">
        <v>176</v>
      </c>
      <c r="C585" t="s">
        <v>247</v>
      </c>
      <c r="D585" t="s">
        <v>30</v>
      </c>
      <c r="E585">
        <v>47.561838999999999</v>
      </c>
      <c r="F585">
        <v>-122.299566</v>
      </c>
      <c r="G585" t="s">
        <v>30</v>
      </c>
      <c r="H585" t="s">
        <v>30</v>
      </c>
      <c r="I585" t="s">
        <v>31</v>
      </c>
      <c r="J585" t="s">
        <v>31</v>
      </c>
      <c r="K585" t="s">
        <v>30</v>
      </c>
      <c r="L585">
        <v>202</v>
      </c>
      <c r="M585">
        <v>39515</v>
      </c>
      <c r="N585" t="s">
        <v>237</v>
      </c>
      <c r="O585">
        <v>3</v>
      </c>
      <c r="P585" s="1">
        <v>43356.666666666664</v>
      </c>
      <c r="Q585">
        <v>0.81396299999999999</v>
      </c>
      <c r="R585">
        <v>35456.243804999998</v>
      </c>
      <c r="S585" t="s">
        <v>33</v>
      </c>
      <c r="T585" t="s">
        <v>34</v>
      </c>
      <c r="U585" s="1">
        <v>45530.115486111114</v>
      </c>
      <c r="V585" t="s">
        <v>34</v>
      </c>
      <c r="W585" s="1">
        <v>45530.115486111114</v>
      </c>
      <c r="Y585">
        <v>1.1360000000000001E-3</v>
      </c>
      <c r="Z585">
        <v>0</v>
      </c>
      <c r="AA585">
        <v>282.18457000000001</v>
      </c>
    </row>
    <row r="586" spans="1:27" x14ac:dyDescent="0.25">
      <c r="A586" t="s">
        <v>235</v>
      </c>
      <c r="B586" t="s">
        <v>176</v>
      </c>
      <c r="C586" t="s">
        <v>247</v>
      </c>
      <c r="D586" t="s">
        <v>30</v>
      </c>
      <c r="E586">
        <v>47.561838999999999</v>
      </c>
      <c r="F586">
        <v>-122.299566</v>
      </c>
      <c r="G586" t="s">
        <v>30</v>
      </c>
      <c r="H586" t="s">
        <v>30</v>
      </c>
      <c r="I586" t="s">
        <v>31</v>
      </c>
      <c r="J586" t="s">
        <v>31</v>
      </c>
      <c r="K586" t="s">
        <v>30</v>
      </c>
      <c r="L586">
        <v>202</v>
      </c>
      <c r="M586">
        <v>39736</v>
      </c>
      <c r="N586" t="s">
        <v>237</v>
      </c>
      <c r="O586">
        <v>2</v>
      </c>
      <c r="P586" s="1">
        <v>43356.666666666664</v>
      </c>
      <c r="Q586">
        <v>1.092706</v>
      </c>
      <c r="R586">
        <v>47598.284605000001</v>
      </c>
      <c r="S586" t="s">
        <v>33</v>
      </c>
      <c r="T586" t="s">
        <v>34</v>
      </c>
      <c r="U586" s="1">
        <v>45530.115486111114</v>
      </c>
      <c r="V586" t="s">
        <v>34</v>
      </c>
      <c r="W586" s="1">
        <v>45530.115486111114</v>
      </c>
      <c r="Y586">
        <v>1.9090000000000001E-3</v>
      </c>
      <c r="Z586">
        <v>0</v>
      </c>
      <c r="AA586">
        <v>1036.344368</v>
      </c>
    </row>
    <row r="587" spans="1:27" x14ac:dyDescent="0.25">
      <c r="A587" t="s">
        <v>235</v>
      </c>
      <c r="B587" t="s">
        <v>176</v>
      </c>
      <c r="C587" t="s">
        <v>247</v>
      </c>
      <c r="D587" t="s">
        <v>30</v>
      </c>
      <c r="E587">
        <v>47.561838999999999</v>
      </c>
      <c r="F587">
        <v>-122.299566</v>
      </c>
      <c r="G587" t="s">
        <v>30</v>
      </c>
      <c r="H587" t="s">
        <v>30</v>
      </c>
      <c r="I587" t="s">
        <v>31</v>
      </c>
      <c r="J587" t="s">
        <v>31</v>
      </c>
      <c r="K587" t="s">
        <v>30</v>
      </c>
      <c r="L587">
        <v>202</v>
      </c>
      <c r="M587">
        <v>40231</v>
      </c>
      <c r="N587" t="s">
        <v>237</v>
      </c>
      <c r="O587">
        <v>3</v>
      </c>
      <c r="P587" s="1">
        <v>43355.666666666664</v>
      </c>
      <c r="Q587">
        <v>4.2958809999999996</v>
      </c>
      <c r="R587">
        <v>187128.549092</v>
      </c>
      <c r="S587" t="s">
        <v>33</v>
      </c>
      <c r="T587" t="s">
        <v>34</v>
      </c>
      <c r="U587" s="1">
        <v>45530.115486111114</v>
      </c>
      <c r="V587" t="s">
        <v>34</v>
      </c>
      <c r="W587" s="1">
        <v>45530.115486111114</v>
      </c>
      <c r="Y587">
        <v>1.7030000000000001E-3</v>
      </c>
      <c r="Z587">
        <v>0</v>
      </c>
      <c r="AA587">
        <v>1462.7941430000001</v>
      </c>
    </row>
    <row r="588" spans="1:27" x14ac:dyDescent="0.25">
      <c r="A588" t="s">
        <v>235</v>
      </c>
      <c r="B588" t="s">
        <v>176</v>
      </c>
      <c r="C588" t="s">
        <v>248</v>
      </c>
      <c r="D588" t="s">
        <v>30</v>
      </c>
      <c r="E588">
        <v>47.561931000000001</v>
      </c>
      <c r="F588">
        <v>-122.298734</v>
      </c>
      <c r="G588" t="s">
        <v>31</v>
      </c>
      <c r="H588" t="s">
        <v>30</v>
      </c>
      <c r="I588" t="s">
        <v>31</v>
      </c>
      <c r="J588" t="s">
        <v>31</v>
      </c>
      <c r="K588" t="s">
        <v>30</v>
      </c>
      <c r="L588">
        <v>203</v>
      </c>
      <c r="M588">
        <v>39012</v>
      </c>
      <c r="N588" t="s">
        <v>237</v>
      </c>
      <c r="O588">
        <v>3</v>
      </c>
      <c r="P588" s="1">
        <v>42219.666666666664</v>
      </c>
      <c r="Q588">
        <v>0.81132099999999996</v>
      </c>
      <c r="R588">
        <v>35341.126522999999</v>
      </c>
      <c r="S588" t="s">
        <v>33</v>
      </c>
      <c r="T588" t="s">
        <v>34</v>
      </c>
      <c r="U588" s="1">
        <v>45530.115486111114</v>
      </c>
      <c r="V588" t="s">
        <v>34</v>
      </c>
      <c r="W588" s="1">
        <v>45530.115486111114</v>
      </c>
      <c r="Y588">
        <v>2.3240000000000001E-3</v>
      </c>
      <c r="Z588">
        <v>0</v>
      </c>
      <c r="AA588">
        <v>1136.7025410000001</v>
      </c>
    </row>
    <row r="589" spans="1:27" x14ac:dyDescent="0.25">
      <c r="A589" t="s">
        <v>235</v>
      </c>
      <c r="B589" t="s">
        <v>176</v>
      </c>
      <c r="C589" t="s">
        <v>248</v>
      </c>
      <c r="D589" t="s">
        <v>30</v>
      </c>
      <c r="E589">
        <v>47.561931000000001</v>
      </c>
      <c r="F589">
        <v>-122.298734</v>
      </c>
      <c r="G589" t="s">
        <v>31</v>
      </c>
      <c r="H589" t="s">
        <v>30</v>
      </c>
      <c r="I589" t="s">
        <v>31</v>
      </c>
      <c r="J589" t="s">
        <v>31</v>
      </c>
      <c r="K589" t="s">
        <v>30</v>
      </c>
      <c r="L589">
        <v>203</v>
      </c>
      <c r="M589">
        <v>39468</v>
      </c>
      <c r="N589" t="s">
        <v>237</v>
      </c>
      <c r="O589">
        <v>0</v>
      </c>
      <c r="P589" s="1">
        <v>42219.666666666664</v>
      </c>
      <c r="Q589">
        <v>1.691E-3</v>
      </c>
      <c r="R589">
        <v>73.641912000000005</v>
      </c>
      <c r="S589" t="s">
        <v>33</v>
      </c>
      <c r="T589" t="s">
        <v>34</v>
      </c>
      <c r="U589" s="1">
        <v>45530.115486111114</v>
      </c>
      <c r="V589" t="s">
        <v>34</v>
      </c>
      <c r="W589" s="1">
        <v>45530.115486111114</v>
      </c>
      <c r="Y589">
        <v>1.2E-4</v>
      </c>
      <c r="Z589">
        <v>0</v>
      </c>
      <c r="AA589">
        <v>6.8416980000000001</v>
      </c>
    </row>
    <row r="590" spans="1:27" x14ac:dyDescent="0.25">
      <c r="A590" t="s">
        <v>235</v>
      </c>
      <c r="B590" t="s">
        <v>176</v>
      </c>
      <c r="C590" t="s">
        <v>248</v>
      </c>
      <c r="D590" t="s">
        <v>30</v>
      </c>
      <c r="E590">
        <v>47.561931000000001</v>
      </c>
      <c r="F590">
        <v>-122.298734</v>
      </c>
      <c r="G590" t="s">
        <v>31</v>
      </c>
      <c r="H590" t="s">
        <v>30</v>
      </c>
      <c r="I590" t="s">
        <v>31</v>
      </c>
      <c r="J590" t="s">
        <v>31</v>
      </c>
      <c r="K590" t="s">
        <v>30</v>
      </c>
      <c r="L590">
        <v>203</v>
      </c>
      <c r="M590">
        <v>39515</v>
      </c>
      <c r="N590" t="s">
        <v>237</v>
      </c>
      <c r="O590">
        <v>3</v>
      </c>
      <c r="P590" s="1">
        <v>43356.666666666664</v>
      </c>
      <c r="Q590">
        <v>0.81396299999999999</v>
      </c>
      <c r="R590">
        <v>35456.243804999998</v>
      </c>
      <c r="S590" t="s">
        <v>33</v>
      </c>
      <c r="T590" t="s">
        <v>34</v>
      </c>
      <c r="U590" s="1">
        <v>45530.115486111114</v>
      </c>
      <c r="V590" t="s">
        <v>34</v>
      </c>
      <c r="W590" s="1">
        <v>45530.115486111114</v>
      </c>
      <c r="Y590">
        <v>2.6899999999999998E-4</v>
      </c>
      <c r="Z590">
        <v>0</v>
      </c>
      <c r="AA590">
        <v>30.985264000000001</v>
      </c>
    </row>
    <row r="591" spans="1:27" x14ac:dyDescent="0.25">
      <c r="A591" t="s">
        <v>235</v>
      </c>
      <c r="B591" t="s">
        <v>176</v>
      </c>
      <c r="C591" t="s">
        <v>248</v>
      </c>
      <c r="D591" t="s">
        <v>30</v>
      </c>
      <c r="E591">
        <v>47.561931000000001</v>
      </c>
      <c r="F591">
        <v>-122.298734</v>
      </c>
      <c r="G591" t="s">
        <v>31</v>
      </c>
      <c r="H591" t="s">
        <v>30</v>
      </c>
      <c r="I591" t="s">
        <v>31</v>
      </c>
      <c r="J591" t="s">
        <v>31</v>
      </c>
      <c r="K591" t="s">
        <v>30</v>
      </c>
      <c r="L591">
        <v>203</v>
      </c>
      <c r="M591">
        <v>39736</v>
      </c>
      <c r="N591" t="s">
        <v>237</v>
      </c>
      <c r="O591">
        <v>2</v>
      </c>
      <c r="P591" s="1">
        <v>43356.666666666664</v>
      </c>
      <c r="Q591">
        <v>1.092706</v>
      </c>
      <c r="R591">
        <v>47598.284605000001</v>
      </c>
      <c r="S591" t="s">
        <v>33</v>
      </c>
      <c r="T591" t="s">
        <v>34</v>
      </c>
      <c r="U591" s="1">
        <v>45530.115486111114</v>
      </c>
      <c r="V591" t="s">
        <v>34</v>
      </c>
      <c r="W591" s="1">
        <v>45530.115486111114</v>
      </c>
      <c r="Y591">
        <v>1.193E-3</v>
      </c>
      <c r="Z591">
        <v>0</v>
      </c>
      <c r="AA591">
        <v>576.31256099999996</v>
      </c>
    </row>
    <row r="592" spans="1:27" x14ac:dyDescent="0.25">
      <c r="A592" t="s">
        <v>235</v>
      </c>
      <c r="B592" t="s">
        <v>176</v>
      </c>
      <c r="C592" t="s">
        <v>248</v>
      </c>
      <c r="D592" t="s">
        <v>30</v>
      </c>
      <c r="E592">
        <v>47.561931000000001</v>
      </c>
      <c r="F592">
        <v>-122.298734</v>
      </c>
      <c r="G592" t="s">
        <v>31</v>
      </c>
      <c r="H592" t="s">
        <v>30</v>
      </c>
      <c r="I592" t="s">
        <v>31</v>
      </c>
      <c r="J592" t="s">
        <v>31</v>
      </c>
      <c r="K592" t="s">
        <v>30</v>
      </c>
      <c r="L592">
        <v>203</v>
      </c>
      <c r="M592">
        <v>40295</v>
      </c>
      <c r="N592" t="s">
        <v>237</v>
      </c>
      <c r="O592">
        <v>3</v>
      </c>
      <c r="P592" s="1">
        <v>44459.958333333336</v>
      </c>
      <c r="Q592">
        <v>1.2793699999999999</v>
      </c>
      <c r="R592">
        <v>55729.333726999997</v>
      </c>
      <c r="S592" t="s">
        <v>33</v>
      </c>
      <c r="T592" t="s">
        <v>34</v>
      </c>
      <c r="U592" s="1">
        <v>45530.115486111114</v>
      </c>
      <c r="V592" t="s">
        <v>34</v>
      </c>
      <c r="W592" s="1">
        <v>45530.115486111114</v>
      </c>
      <c r="Y592">
        <v>2.421E-3</v>
      </c>
      <c r="Z592">
        <v>0</v>
      </c>
      <c r="AA592">
        <v>2563.9695860000002</v>
      </c>
    </row>
    <row r="593" spans="1:27" x14ac:dyDescent="0.25">
      <c r="A593" t="s">
        <v>235</v>
      </c>
      <c r="B593" t="s">
        <v>176</v>
      </c>
      <c r="C593" t="s">
        <v>249</v>
      </c>
      <c r="D593" t="s">
        <v>30</v>
      </c>
      <c r="E593">
        <v>47.562576</v>
      </c>
      <c r="F593">
        <v>-122.299779</v>
      </c>
      <c r="G593" t="s">
        <v>31</v>
      </c>
      <c r="H593" t="s">
        <v>30</v>
      </c>
      <c r="I593" t="s">
        <v>31</v>
      </c>
      <c r="J593" t="s">
        <v>31</v>
      </c>
      <c r="K593" t="s">
        <v>30</v>
      </c>
      <c r="L593">
        <v>204</v>
      </c>
      <c r="M593">
        <v>39515</v>
      </c>
      <c r="N593" t="s">
        <v>237</v>
      </c>
      <c r="O593">
        <v>3</v>
      </c>
      <c r="P593" s="1">
        <v>43356.666666666664</v>
      </c>
      <c r="Q593">
        <v>0.81396299999999999</v>
      </c>
      <c r="R593">
        <v>35456.243804999998</v>
      </c>
      <c r="S593" t="s">
        <v>33</v>
      </c>
      <c r="T593" t="s">
        <v>34</v>
      </c>
      <c r="U593" s="1">
        <v>45530.115486111114</v>
      </c>
      <c r="V593" t="s">
        <v>34</v>
      </c>
      <c r="W593" s="1">
        <v>45530.115486111114</v>
      </c>
      <c r="Y593">
        <v>2.0999999999999999E-3</v>
      </c>
      <c r="Z593">
        <v>0</v>
      </c>
      <c r="AA593">
        <v>1702.036566</v>
      </c>
    </row>
    <row r="594" spans="1:27" x14ac:dyDescent="0.25">
      <c r="A594" t="s">
        <v>235</v>
      </c>
      <c r="B594" t="s">
        <v>176</v>
      </c>
      <c r="C594" t="s">
        <v>249</v>
      </c>
      <c r="D594" t="s">
        <v>30</v>
      </c>
      <c r="E594">
        <v>47.562576</v>
      </c>
      <c r="F594">
        <v>-122.299779</v>
      </c>
      <c r="G594" t="s">
        <v>31</v>
      </c>
      <c r="H594" t="s">
        <v>30</v>
      </c>
      <c r="I594" t="s">
        <v>31</v>
      </c>
      <c r="J594" t="s">
        <v>31</v>
      </c>
      <c r="K594" t="s">
        <v>30</v>
      </c>
      <c r="L594">
        <v>204</v>
      </c>
      <c r="M594">
        <v>39736</v>
      </c>
      <c r="N594" t="s">
        <v>237</v>
      </c>
      <c r="O594">
        <v>2</v>
      </c>
      <c r="P594" s="1">
        <v>43356.666666666664</v>
      </c>
      <c r="Q594">
        <v>1.092706</v>
      </c>
      <c r="R594">
        <v>47598.284605000001</v>
      </c>
      <c r="S594" t="s">
        <v>33</v>
      </c>
      <c r="T594" t="s">
        <v>34</v>
      </c>
      <c r="U594" s="1">
        <v>45530.115486111114</v>
      </c>
      <c r="V594" t="s">
        <v>34</v>
      </c>
      <c r="W594" s="1">
        <v>45530.115486111114</v>
      </c>
      <c r="Y594">
        <v>1.3450000000000001E-3</v>
      </c>
      <c r="Z594">
        <v>0</v>
      </c>
      <c r="AA594">
        <v>672.66861200000005</v>
      </c>
    </row>
    <row r="595" spans="1:27" x14ac:dyDescent="0.25">
      <c r="A595" t="s">
        <v>235</v>
      </c>
      <c r="B595" t="s">
        <v>176</v>
      </c>
      <c r="C595" t="s">
        <v>249</v>
      </c>
      <c r="D595" t="s">
        <v>30</v>
      </c>
      <c r="E595">
        <v>47.562576</v>
      </c>
      <c r="F595">
        <v>-122.299779</v>
      </c>
      <c r="G595" t="s">
        <v>31</v>
      </c>
      <c r="H595" t="s">
        <v>30</v>
      </c>
      <c r="I595" t="s">
        <v>31</v>
      </c>
      <c r="J595" t="s">
        <v>31</v>
      </c>
      <c r="K595" t="s">
        <v>30</v>
      </c>
      <c r="L595">
        <v>204</v>
      </c>
      <c r="M595">
        <v>39737</v>
      </c>
      <c r="N595" t="s">
        <v>237</v>
      </c>
      <c r="O595">
        <v>2</v>
      </c>
      <c r="P595" s="1">
        <v>43356.666666666664</v>
      </c>
      <c r="Q595">
        <v>0.82020899999999997</v>
      </c>
      <c r="R595">
        <v>35728.321792000002</v>
      </c>
      <c r="S595" t="s">
        <v>33</v>
      </c>
      <c r="T595" t="s">
        <v>34</v>
      </c>
      <c r="U595" s="1">
        <v>45530.115486111114</v>
      </c>
      <c r="V595" t="s">
        <v>34</v>
      </c>
      <c r="W595" s="1">
        <v>45530.115486111114</v>
      </c>
      <c r="Y595">
        <v>1.9980000000000002E-3</v>
      </c>
      <c r="Z595">
        <v>0</v>
      </c>
      <c r="AA595">
        <v>1191.5155360000001</v>
      </c>
    </row>
    <row r="596" spans="1:27" x14ac:dyDescent="0.25">
      <c r="A596" t="s">
        <v>235</v>
      </c>
      <c r="B596" t="s">
        <v>176</v>
      </c>
      <c r="C596" t="s">
        <v>249</v>
      </c>
      <c r="D596" t="s">
        <v>30</v>
      </c>
      <c r="E596">
        <v>47.562576</v>
      </c>
      <c r="F596">
        <v>-122.299779</v>
      </c>
      <c r="G596" t="s">
        <v>31</v>
      </c>
      <c r="H596" t="s">
        <v>30</v>
      </c>
      <c r="I596" t="s">
        <v>31</v>
      </c>
      <c r="J596" t="s">
        <v>31</v>
      </c>
      <c r="K596" t="s">
        <v>30</v>
      </c>
      <c r="L596">
        <v>204</v>
      </c>
      <c r="M596">
        <v>40232</v>
      </c>
      <c r="N596" t="s">
        <v>237</v>
      </c>
      <c r="O596">
        <v>3</v>
      </c>
      <c r="P596" s="1">
        <v>43356.666666666664</v>
      </c>
      <c r="Q596">
        <v>0.86916700000000002</v>
      </c>
      <c r="R596">
        <v>37860.922111</v>
      </c>
      <c r="S596" t="s">
        <v>33</v>
      </c>
      <c r="T596" t="s">
        <v>34</v>
      </c>
      <c r="U596" s="1">
        <v>45530.115486111114</v>
      </c>
      <c r="V596" t="s">
        <v>34</v>
      </c>
      <c r="W596" s="1">
        <v>45530.115486111114</v>
      </c>
      <c r="Y596">
        <v>1.771E-3</v>
      </c>
      <c r="Z596">
        <v>0</v>
      </c>
      <c r="AA596">
        <v>1073.4246949999999</v>
      </c>
    </row>
    <row r="597" spans="1:27" x14ac:dyDescent="0.25">
      <c r="A597" t="s">
        <v>235</v>
      </c>
      <c r="B597" t="s">
        <v>176</v>
      </c>
      <c r="C597" t="s">
        <v>249</v>
      </c>
      <c r="D597" t="s">
        <v>30</v>
      </c>
      <c r="E597">
        <v>47.562576</v>
      </c>
      <c r="F597">
        <v>-122.299779</v>
      </c>
      <c r="G597" t="s">
        <v>31</v>
      </c>
      <c r="H597" t="s">
        <v>30</v>
      </c>
      <c r="I597" t="s">
        <v>31</v>
      </c>
      <c r="J597" t="s">
        <v>31</v>
      </c>
      <c r="K597" t="s">
        <v>30</v>
      </c>
      <c r="L597">
        <v>204</v>
      </c>
      <c r="M597">
        <v>40295</v>
      </c>
      <c r="N597" t="s">
        <v>237</v>
      </c>
      <c r="O597">
        <v>3</v>
      </c>
      <c r="P597" s="1">
        <v>44459.958333333336</v>
      </c>
      <c r="Q597">
        <v>1.2793699999999999</v>
      </c>
      <c r="R597">
        <v>55729.333726999997</v>
      </c>
      <c r="S597" t="s">
        <v>33</v>
      </c>
      <c r="T597" t="s">
        <v>34</v>
      </c>
      <c r="U597" s="1">
        <v>45530.115486111114</v>
      </c>
      <c r="V597" t="s">
        <v>34</v>
      </c>
      <c r="W597" s="1">
        <v>45530.115486111114</v>
      </c>
      <c r="Y597">
        <v>1.403E-3</v>
      </c>
      <c r="Z597">
        <v>0</v>
      </c>
      <c r="AA597">
        <v>930.89136199999996</v>
      </c>
    </row>
    <row r="598" spans="1:27" x14ac:dyDescent="0.25">
      <c r="A598" t="s">
        <v>235</v>
      </c>
      <c r="B598" t="s">
        <v>176</v>
      </c>
      <c r="C598" t="s">
        <v>249</v>
      </c>
      <c r="D598" t="s">
        <v>30</v>
      </c>
      <c r="E598">
        <v>47.562576</v>
      </c>
      <c r="F598">
        <v>-122.299779</v>
      </c>
      <c r="G598" t="s">
        <v>31</v>
      </c>
      <c r="H598" t="s">
        <v>30</v>
      </c>
      <c r="I598" t="s">
        <v>31</v>
      </c>
      <c r="J598" t="s">
        <v>31</v>
      </c>
      <c r="K598" t="s">
        <v>30</v>
      </c>
      <c r="L598">
        <v>204</v>
      </c>
      <c r="M598">
        <v>40550</v>
      </c>
      <c r="N598" t="s">
        <v>237</v>
      </c>
      <c r="O598">
        <v>0</v>
      </c>
      <c r="P598" s="1">
        <v>45190.958333333336</v>
      </c>
      <c r="Q598">
        <v>3.2151860000000001</v>
      </c>
      <c r="R598">
        <v>140053.49360700001</v>
      </c>
      <c r="S598" t="s">
        <v>33</v>
      </c>
      <c r="T598" t="s">
        <v>34</v>
      </c>
      <c r="U598" s="1">
        <v>45530.115486111114</v>
      </c>
      <c r="V598" t="s">
        <v>34</v>
      </c>
      <c r="W598" s="1">
        <v>45530.115486111114</v>
      </c>
      <c r="Y598">
        <v>1.586E-3</v>
      </c>
      <c r="Z598">
        <v>0</v>
      </c>
      <c r="AA598">
        <v>339.54987399999999</v>
      </c>
    </row>
    <row r="599" spans="1:27" x14ac:dyDescent="0.25">
      <c r="A599" t="s">
        <v>235</v>
      </c>
      <c r="B599" t="s">
        <v>176</v>
      </c>
      <c r="C599" t="s">
        <v>250</v>
      </c>
      <c r="D599" t="s">
        <v>30</v>
      </c>
      <c r="E599">
        <v>47.561554999999998</v>
      </c>
      <c r="F599">
        <v>-122.30049</v>
      </c>
      <c r="G599" t="s">
        <v>30</v>
      </c>
      <c r="H599" t="s">
        <v>30</v>
      </c>
      <c r="I599" t="s">
        <v>30</v>
      </c>
      <c r="J599" t="s">
        <v>31</v>
      </c>
      <c r="K599" t="s">
        <v>30</v>
      </c>
      <c r="L599">
        <v>205</v>
      </c>
      <c r="M599">
        <v>40231</v>
      </c>
      <c r="N599" t="s">
        <v>237</v>
      </c>
      <c r="O599">
        <v>3</v>
      </c>
      <c r="P599" s="1">
        <v>43355.666666666664</v>
      </c>
      <c r="Q599">
        <v>4.2958809999999996</v>
      </c>
      <c r="R599">
        <v>187128.549092</v>
      </c>
      <c r="S599" t="s">
        <v>33</v>
      </c>
      <c r="T599" t="s">
        <v>34</v>
      </c>
      <c r="U599" s="1">
        <v>45530.115486111114</v>
      </c>
      <c r="V599" t="s">
        <v>34</v>
      </c>
      <c r="W599" s="1">
        <v>45530.115486111114</v>
      </c>
      <c r="Y599">
        <v>1.8799999999999999E-3</v>
      </c>
      <c r="Z599">
        <v>0</v>
      </c>
      <c r="AA599">
        <v>1524.553932</v>
      </c>
    </row>
    <row r="600" spans="1:27" x14ac:dyDescent="0.25">
      <c r="A600" t="s">
        <v>235</v>
      </c>
      <c r="B600" t="s">
        <v>176</v>
      </c>
      <c r="C600" t="s">
        <v>251</v>
      </c>
      <c r="D600" t="s">
        <v>30</v>
      </c>
      <c r="E600">
        <v>47.561342000000003</v>
      </c>
      <c r="F600">
        <v>-122.301047</v>
      </c>
      <c r="G600" t="s">
        <v>30</v>
      </c>
      <c r="H600" t="s">
        <v>30</v>
      </c>
      <c r="I600" t="s">
        <v>31</v>
      </c>
      <c r="J600" t="s">
        <v>31</v>
      </c>
      <c r="K600" t="s">
        <v>30</v>
      </c>
      <c r="L600">
        <v>206</v>
      </c>
      <c r="M600">
        <v>38566</v>
      </c>
      <c r="N600" t="s">
        <v>237</v>
      </c>
      <c r="O600">
        <v>2</v>
      </c>
      <c r="P600" s="1">
        <v>43355.666666666664</v>
      </c>
      <c r="Q600">
        <v>0.27965400000000001</v>
      </c>
      <c r="R600">
        <v>12181.746803</v>
      </c>
      <c r="S600" t="s">
        <v>33</v>
      </c>
      <c r="T600" t="s">
        <v>34</v>
      </c>
      <c r="U600" s="1">
        <v>45530.115486111114</v>
      </c>
      <c r="V600" t="s">
        <v>34</v>
      </c>
      <c r="W600" s="1">
        <v>45530.115486111114</v>
      </c>
      <c r="Y600">
        <v>1.289E-3</v>
      </c>
      <c r="Z600">
        <v>0</v>
      </c>
      <c r="AA600">
        <v>847.82190900000001</v>
      </c>
    </row>
    <row r="601" spans="1:27" x14ac:dyDescent="0.25">
      <c r="A601" t="s">
        <v>235</v>
      </c>
      <c r="B601" t="s">
        <v>176</v>
      </c>
      <c r="C601" t="s">
        <v>251</v>
      </c>
      <c r="D601" t="s">
        <v>30</v>
      </c>
      <c r="E601">
        <v>47.561342000000003</v>
      </c>
      <c r="F601">
        <v>-122.301047</v>
      </c>
      <c r="G601" t="s">
        <v>30</v>
      </c>
      <c r="H601" t="s">
        <v>30</v>
      </c>
      <c r="I601" t="s">
        <v>31</v>
      </c>
      <c r="J601" t="s">
        <v>31</v>
      </c>
      <c r="K601" t="s">
        <v>30</v>
      </c>
      <c r="L601">
        <v>206</v>
      </c>
      <c r="M601">
        <v>38590</v>
      </c>
      <c r="N601" t="s">
        <v>237</v>
      </c>
      <c r="O601">
        <v>3</v>
      </c>
      <c r="P601" s="1">
        <v>43738.666666666664</v>
      </c>
      <c r="Q601">
        <v>0.93529600000000002</v>
      </c>
      <c r="R601">
        <v>40741.468123999999</v>
      </c>
      <c r="S601" t="s">
        <v>33</v>
      </c>
      <c r="T601" t="s">
        <v>34</v>
      </c>
      <c r="U601" s="1">
        <v>45530.115486111114</v>
      </c>
      <c r="V601" t="s">
        <v>34</v>
      </c>
      <c r="W601" s="1">
        <v>45530.115486111114</v>
      </c>
      <c r="Y601">
        <v>5.0000000000000002E-5</v>
      </c>
      <c r="Z601">
        <v>0</v>
      </c>
      <c r="AA601">
        <v>0.121019</v>
      </c>
    </row>
    <row r="602" spans="1:27" x14ac:dyDescent="0.25">
      <c r="A602" t="s">
        <v>235</v>
      </c>
      <c r="B602" t="s">
        <v>176</v>
      </c>
      <c r="C602" t="s">
        <v>251</v>
      </c>
      <c r="D602" t="s">
        <v>30</v>
      </c>
      <c r="E602">
        <v>47.561342000000003</v>
      </c>
      <c r="F602">
        <v>-122.301047</v>
      </c>
      <c r="G602" t="s">
        <v>30</v>
      </c>
      <c r="H602" t="s">
        <v>30</v>
      </c>
      <c r="I602" t="s">
        <v>31</v>
      </c>
      <c r="J602" t="s">
        <v>31</v>
      </c>
      <c r="K602" t="s">
        <v>30</v>
      </c>
      <c r="L602">
        <v>206</v>
      </c>
      <c r="M602">
        <v>39979</v>
      </c>
      <c r="N602" t="s">
        <v>237</v>
      </c>
      <c r="O602">
        <v>0</v>
      </c>
      <c r="P602" s="1">
        <v>43355.666666666664</v>
      </c>
      <c r="Q602">
        <v>7.2290999999999994E-2</v>
      </c>
      <c r="R602">
        <v>3149.0081610000002</v>
      </c>
      <c r="S602" t="s">
        <v>33</v>
      </c>
      <c r="T602" t="s">
        <v>34</v>
      </c>
      <c r="U602" s="1">
        <v>45530.115486111114</v>
      </c>
      <c r="V602" t="s">
        <v>34</v>
      </c>
      <c r="W602" s="1">
        <v>45530.115486111114</v>
      </c>
      <c r="Y602">
        <v>2.2599999999999999E-4</v>
      </c>
      <c r="Z602">
        <v>0</v>
      </c>
      <c r="AA602">
        <v>18.479498</v>
      </c>
    </row>
    <row r="603" spans="1:27" x14ac:dyDescent="0.25">
      <c r="A603" t="s">
        <v>235</v>
      </c>
      <c r="B603" t="s">
        <v>176</v>
      </c>
      <c r="C603" t="s">
        <v>251</v>
      </c>
      <c r="D603" t="s">
        <v>30</v>
      </c>
      <c r="E603">
        <v>47.561342000000003</v>
      </c>
      <c r="F603">
        <v>-122.301047</v>
      </c>
      <c r="G603" t="s">
        <v>30</v>
      </c>
      <c r="H603" t="s">
        <v>30</v>
      </c>
      <c r="I603" t="s">
        <v>31</v>
      </c>
      <c r="J603" t="s">
        <v>31</v>
      </c>
      <c r="K603" t="s">
        <v>30</v>
      </c>
      <c r="L603">
        <v>206</v>
      </c>
      <c r="M603">
        <v>40231</v>
      </c>
      <c r="N603" t="s">
        <v>237</v>
      </c>
      <c r="O603">
        <v>3</v>
      </c>
      <c r="P603" s="1">
        <v>43355.666666666664</v>
      </c>
      <c r="Q603">
        <v>4.2958809999999996</v>
      </c>
      <c r="R603">
        <v>187128.549092</v>
      </c>
      <c r="S603" t="s">
        <v>33</v>
      </c>
      <c r="T603" t="s">
        <v>34</v>
      </c>
      <c r="U603" s="1">
        <v>45530.115486111114</v>
      </c>
      <c r="V603" t="s">
        <v>34</v>
      </c>
      <c r="W603" s="1">
        <v>45530.115486111114</v>
      </c>
      <c r="Y603">
        <v>3.1259999999999999E-3</v>
      </c>
      <c r="Z603">
        <v>0</v>
      </c>
      <c r="AA603">
        <v>2374.771205</v>
      </c>
    </row>
    <row r="604" spans="1:27" x14ac:dyDescent="0.25">
      <c r="A604" t="s">
        <v>27</v>
      </c>
      <c r="B604" t="s">
        <v>28</v>
      </c>
      <c r="C604" t="s">
        <v>36</v>
      </c>
      <c r="D604" t="s">
        <v>30</v>
      </c>
      <c r="E604">
        <v>47.708399999999997</v>
      </c>
      <c r="F604">
        <v>-122.3655</v>
      </c>
      <c r="G604" t="s">
        <v>31</v>
      </c>
      <c r="H604" t="s">
        <v>30</v>
      </c>
      <c r="I604" t="s">
        <v>31</v>
      </c>
      <c r="J604" t="s">
        <v>31</v>
      </c>
      <c r="K604" t="s">
        <v>31</v>
      </c>
      <c r="L604">
        <v>13</v>
      </c>
      <c r="M604">
        <v>39297</v>
      </c>
      <c r="N604" t="s">
        <v>32</v>
      </c>
      <c r="O604">
        <v>3</v>
      </c>
      <c r="P604" s="1">
        <v>43667.666666666664</v>
      </c>
      <c r="Q604">
        <v>1.9025719999999999</v>
      </c>
      <c r="R604">
        <v>82876.030616000004</v>
      </c>
      <c r="S604" t="s">
        <v>33</v>
      </c>
      <c r="T604" t="s">
        <v>34</v>
      </c>
      <c r="U604" s="1">
        <v>45530.115486111114</v>
      </c>
      <c r="V604" t="s">
        <v>34</v>
      </c>
      <c r="W604" s="1">
        <v>45530.115486111114</v>
      </c>
      <c r="Y604">
        <v>1.45E-4</v>
      </c>
      <c r="Z604">
        <v>0</v>
      </c>
      <c r="AA604">
        <v>0.97762800000000005</v>
      </c>
    </row>
    <row r="605" spans="1:27" x14ac:dyDescent="0.25">
      <c r="A605" t="s">
        <v>27</v>
      </c>
      <c r="B605" t="s">
        <v>28</v>
      </c>
      <c r="C605" t="s">
        <v>36</v>
      </c>
      <c r="D605" t="s">
        <v>30</v>
      </c>
      <c r="E605">
        <v>47.708399999999997</v>
      </c>
      <c r="F605">
        <v>-122.3655</v>
      </c>
      <c r="G605" t="s">
        <v>31</v>
      </c>
      <c r="H605" t="s">
        <v>30</v>
      </c>
      <c r="I605" t="s">
        <v>31</v>
      </c>
      <c r="J605" t="s">
        <v>31</v>
      </c>
      <c r="K605" t="s">
        <v>31</v>
      </c>
      <c r="L605">
        <v>13</v>
      </c>
      <c r="M605">
        <v>39636</v>
      </c>
      <c r="N605" t="s">
        <v>32</v>
      </c>
      <c r="O605">
        <v>2</v>
      </c>
      <c r="P605" s="1">
        <v>41599.666666666664</v>
      </c>
      <c r="Q605">
        <v>0.26009300000000002</v>
      </c>
      <c r="R605">
        <v>11329.668095000001</v>
      </c>
      <c r="S605" t="s">
        <v>33</v>
      </c>
      <c r="T605" t="s">
        <v>34</v>
      </c>
      <c r="U605" s="1">
        <v>45530.115486111114</v>
      </c>
      <c r="V605" t="s">
        <v>34</v>
      </c>
      <c r="W605" s="1">
        <v>45530.115486111114</v>
      </c>
      <c r="Y605">
        <v>1.45E-4</v>
      </c>
      <c r="Z605">
        <v>0</v>
      </c>
      <c r="AA605">
        <v>0.97762800000000005</v>
      </c>
    </row>
    <row r="606" spans="1:27" x14ac:dyDescent="0.25">
      <c r="A606" t="s">
        <v>27</v>
      </c>
      <c r="B606" t="s">
        <v>28</v>
      </c>
      <c r="C606" t="s">
        <v>37</v>
      </c>
      <c r="D606" t="s">
        <v>30</v>
      </c>
      <c r="E606">
        <v>47.7057</v>
      </c>
      <c r="F606">
        <v>-122.3644</v>
      </c>
      <c r="G606" t="s">
        <v>31</v>
      </c>
      <c r="H606" t="s">
        <v>30</v>
      </c>
      <c r="I606" t="s">
        <v>31</v>
      </c>
      <c r="J606" t="s">
        <v>31</v>
      </c>
      <c r="K606" t="s">
        <v>30</v>
      </c>
      <c r="L606">
        <v>14</v>
      </c>
      <c r="M606">
        <v>38918</v>
      </c>
      <c r="N606" t="s">
        <v>32</v>
      </c>
      <c r="O606">
        <v>3</v>
      </c>
      <c r="P606" s="1">
        <v>41423.666666666664</v>
      </c>
      <c r="Q606">
        <v>2.4182800000000002</v>
      </c>
      <c r="R606">
        <v>105340.276545</v>
      </c>
      <c r="S606" t="s">
        <v>33</v>
      </c>
      <c r="T606" t="s">
        <v>34</v>
      </c>
      <c r="U606" s="1">
        <v>45530.115486111114</v>
      </c>
      <c r="V606" t="s">
        <v>34</v>
      </c>
      <c r="W606" s="1">
        <v>45530.115486111114</v>
      </c>
      <c r="Y606">
        <v>7.1400000000000001E-4</v>
      </c>
      <c r="Z606">
        <v>0</v>
      </c>
      <c r="AA606">
        <v>102.507853</v>
      </c>
    </row>
    <row r="607" spans="1:27" x14ac:dyDescent="0.25">
      <c r="A607" t="s">
        <v>27</v>
      </c>
      <c r="B607" t="s">
        <v>28</v>
      </c>
      <c r="C607" t="s">
        <v>39</v>
      </c>
      <c r="D607" t="s">
        <v>30</v>
      </c>
      <c r="E607">
        <v>47.706299999999999</v>
      </c>
      <c r="F607">
        <v>-122.3635</v>
      </c>
      <c r="G607" t="s">
        <v>30</v>
      </c>
      <c r="H607" t="s">
        <v>30</v>
      </c>
      <c r="I607" t="s">
        <v>30</v>
      </c>
      <c r="J607" t="s">
        <v>31</v>
      </c>
      <c r="K607" t="s">
        <v>30</v>
      </c>
      <c r="L607">
        <v>16</v>
      </c>
      <c r="M607">
        <v>38918</v>
      </c>
      <c r="N607" t="s">
        <v>32</v>
      </c>
      <c r="O607">
        <v>3</v>
      </c>
      <c r="P607" s="1">
        <v>41423.666666666664</v>
      </c>
      <c r="Q607">
        <v>2.4182800000000002</v>
      </c>
      <c r="R607">
        <v>105340.276545</v>
      </c>
      <c r="S607" t="s">
        <v>33</v>
      </c>
      <c r="T607" t="s">
        <v>34</v>
      </c>
      <c r="U607" s="1">
        <v>45530.115486111114</v>
      </c>
      <c r="V607" t="s">
        <v>34</v>
      </c>
      <c r="W607" s="1">
        <v>45530.115486111114</v>
      </c>
      <c r="Y607">
        <v>7.1400000000000001E-4</v>
      </c>
      <c r="Z607">
        <v>0</v>
      </c>
      <c r="AA607">
        <v>102.507853</v>
      </c>
    </row>
    <row r="608" spans="1:27" x14ac:dyDescent="0.25">
      <c r="A608" t="s">
        <v>27</v>
      </c>
      <c r="B608" t="s">
        <v>28</v>
      </c>
      <c r="C608" t="s">
        <v>37</v>
      </c>
      <c r="D608" t="s">
        <v>30</v>
      </c>
      <c r="E608">
        <v>47.7057</v>
      </c>
      <c r="F608">
        <v>-122.3644</v>
      </c>
      <c r="G608" t="s">
        <v>31</v>
      </c>
      <c r="H608" t="s">
        <v>30</v>
      </c>
      <c r="I608" t="s">
        <v>31</v>
      </c>
      <c r="J608" t="s">
        <v>31</v>
      </c>
      <c r="K608" t="s">
        <v>30</v>
      </c>
      <c r="L608">
        <v>14</v>
      </c>
      <c r="M608">
        <v>38918</v>
      </c>
      <c r="N608" t="s">
        <v>32</v>
      </c>
      <c r="O608">
        <v>3</v>
      </c>
      <c r="P608" s="1">
        <v>41423.666666666664</v>
      </c>
      <c r="Q608">
        <v>2.4182800000000002</v>
      </c>
      <c r="R608">
        <v>105340.276545</v>
      </c>
      <c r="S608" t="s">
        <v>33</v>
      </c>
      <c r="T608" t="s">
        <v>34</v>
      </c>
      <c r="U608" s="1">
        <v>45530.115486111114</v>
      </c>
      <c r="V608" t="s">
        <v>34</v>
      </c>
      <c r="W608" s="1">
        <v>45530.115486111114</v>
      </c>
      <c r="Y608">
        <v>3.0200000000000002E-4</v>
      </c>
      <c r="Z608">
        <v>0</v>
      </c>
      <c r="AA608">
        <v>7.4874179999999999</v>
      </c>
    </row>
    <row r="609" spans="1:27" x14ac:dyDescent="0.25">
      <c r="A609" t="s">
        <v>27</v>
      </c>
      <c r="B609" t="s">
        <v>28</v>
      </c>
      <c r="C609" t="s">
        <v>252</v>
      </c>
      <c r="D609" t="s">
        <v>30</v>
      </c>
      <c r="E609">
        <v>47.7057</v>
      </c>
      <c r="F609">
        <v>-122.3631</v>
      </c>
      <c r="G609" t="s">
        <v>30</v>
      </c>
      <c r="H609" t="s">
        <v>30</v>
      </c>
      <c r="I609" t="s">
        <v>30</v>
      </c>
      <c r="J609" t="s">
        <v>31</v>
      </c>
      <c r="K609" t="s">
        <v>30</v>
      </c>
      <c r="L609">
        <v>17</v>
      </c>
      <c r="M609">
        <v>38918</v>
      </c>
      <c r="N609" t="s">
        <v>32</v>
      </c>
      <c r="O609">
        <v>3</v>
      </c>
      <c r="P609" s="1">
        <v>41423.666666666664</v>
      </c>
      <c r="Q609">
        <v>2.4182800000000002</v>
      </c>
      <c r="R609">
        <v>105340.276545</v>
      </c>
      <c r="S609" t="s">
        <v>33</v>
      </c>
      <c r="T609" t="s">
        <v>34</v>
      </c>
      <c r="U609" s="1">
        <v>45530.115486111114</v>
      </c>
      <c r="V609" t="s">
        <v>34</v>
      </c>
      <c r="W609" s="1">
        <v>45530.115486111114</v>
      </c>
      <c r="Y609">
        <v>3.0200000000000002E-4</v>
      </c>
      <c r="Z609">
        <v>0</v>
      </c>
      <c r="AA609">
        <v>7.4874179999999999</v>
      </c>
    </row>
    <row r="610" spans="1:27" x14ac:dyDescent="0.25">
      <c r="A610" t="s">
        <v>27</v>
      </c>
      <c r="B610" t="s">
        <v>28</v>
      </c>
      <c r="C610" t="s">
        <v>39</v>
      </c>
      <c r="D610" t="s">
        <v>30</v>
      </c>
      <c r="E610">
        <v>47.706299999999999</v>
      </c>
      <c r="F610">
        <v>-122.3635</v>
      </c>
      <c r="G610" t="s">
        <v>30</v>
      </c>
      <c r="H610" t="s">
        <v>30</v>
      </c>
      <c r="I610" t="s">
        <v>30</v>
      </c>
      <c r="J610" t="s">
        <v>31</v>
      </c>
      <c r="K610" t="s">
        <v>30</v>
      </c>
      <c r="L610">
        <v>16</v>
      </c>
      <c r="M610">
        <v>38918</v>
      </c>
      <c r="N610" t="s">
        <v>32</v>
      </c>
      <c r="O610">
        <v>3</v>
      </c>
      <c r="P610" s="1">
        <v>41423.666666666664</v>
      </c>
      <c r="Q610">
        <v>2.4182800000000002</v>
      </c>
      <c r="R610">
        <v>105340.276545</v>
      </c>
      <c r="S610" t="s">
        <v>33</v>
      </c>
      <c r="T610" t="s">
        <v>34</v>
      </c>
      <c r="U610" s="1">
        <v>45530.115486111114</v>
      </c>
      <c r="V610" t="s">
        <v>34</v>
      </c>
      <c r="W610" s="1">
        <v>45530.115486111114</v>
      </c>
      <c r="Y610">
        <v>1.2800000000000001E-3</v>
      </c>
      <c r="Z610">
        <v>0</v>
      </c>
      <c r="AA610">
        <v>502.40073899999999</v>
      </c>
    </row>
    <row r="611" spans="1:27" x14ac:dyDescent="0.25">
      <c r="A611" t="s">
        <v>27</v>
      </c>
      <c r="B611" t="s">
        <v>28</v>
      </c>
      <c r="C611" t="s">
        <v>252</v>
      </c>
      <c r="D611" t="s">
        <v>30</v>
      </c>
      <c r="E611">
        <v>47.7057</v>
      </c>
      <c r="F611">
        <v>-122.3631</v>
      </c>
      <c r="G611" t="s">
        <v>30</v>
      </c>
      <c r="H611" t="s">
        <v>30</v>
      </c>
      <c r="I611" t="s">
        <v>30</v>
      </c>
      <c r="J611" t="s">
        <v>31</v>
      </c>
      <c r="K611" t="s">
        <v>30</v>
      </c>
      <c r="L611">
        <v>17</v>
      </c>
      <c r="M611">
        <v>38918</v>
      </c>
      <c r="N611" t="s">
        <v>32</v>
      </c>
      <c r="O611">
        <v>3</v>
      </c>
      <c r="P611" s="1">
        <v>41423.666666666664</v>
      </c>
      <c r="Q611">
        <v>2.4182800000000002</v>
      </c>
      <c r="R611">
        <v>105340.276545</v>
      </c>
      <c r="S611" t="s">
        <v>33</v>
      </c>
      <c r="T611" t="s">
        <v>34</v>
      </c>
      <c r="U611" s="1">
        <v>45530.115486111114</v>
      </c>
      <c r="V611" t="s">
        <v>34</v>
      </c>
      <c r="W611" s="1">
        <v>45530.115486111114</v>
      </c>
      <c r="Y611">
        <v>1.2800000000000001E-3</v>
      </c>
      <c r="Z611">
        <v>0</v>
      </c>
      <c r="AA611">
        <v>502.40073899999999</v>
      </c>
    </row>
    <row r="612" spans="1:27" x14ac:dyDescent="0.25">
      <c r="A612" t="s">
        <v>50</v>
      </c>
      <c r="B612" t="s">
        <v>51</v>
      </c>
      <c r="C612" t="s">
        <v>52</v>
      </c>
      <c r="D612" t="s">
        <v>30</v>
      </c>
      <c r="E612">
        <v>47.665799999999997</v>
      </c>
      <c r="F612">
        <v>-122.41327</v>
      </c>
      <c r="G612" t="s">
        <v>30</v>
      </c>
      <c r="H612" t="s">
        <v>30</v>
      </c>
      <c r="I612" t="s">
        <v>30</v>
      </c>
      <c r="J612" t="s">
        <v>31</v>
      </c>
      <c r="K612" t="s">
        <v>30</v>
      </c>
      <c r="L612">
        <v>27</v>
      </c>
      <c r="M612">
        <v>38686</v>
      </c>
      <c r="N612" t="s">
        <v>53</v>
      </c>
      <c r="O612">
        <v>3</v>
      </c>
      <c r="P612" s="1">
        <v>39897.666666666664</v>
      </c>
      <c r="Q612">
        <v>5.2686080000000004</v>
      </c>
      <c r="R612">
        <v>229500.58083399999</v>
      </c>
      <c r="S612" t="s">
        <v>33</v>
      </c>
      <c r="T612" t="s">
        <v>34</v>
      </c>
      <c r="U612" s="1">
        <v>45530.115486111114</v>
      </c>
      <c r="V612" t="s">
        <v>34</v>
      </c>
      <c r="W612" s="1">
        <v>45530.115486111114</v>
      </c>
      <c r="Y612">
        <v>6.6799999999999997E-4</v>
      </c>
      <c r="Z612">
        <v>0</v>
      </c>
      <c r="AA612">
        <v>64.562364000000002</v>
      </c>
    </row>
    <row r="613" spans="1:27" x14ac:dyDescent="0.25">
      <c r="A613" t="s">
        <v>50</v>
      </c>
      <c r="B613" t="s">
        <v>51</v>
      </c>
      <c r="C613" t="s">
        <v>55</v>
      </c>
      <c r="D613" t="s">
        <v>30</v>
      </c>
      <c r="E613">
        <v>47.666550000000001</v>
      </c>
      <c r="F613">
        <v>-122.41262999999999</v>
      </c>
      <c r="G613" t="s">
        <v>30</v>
      </c>
      <c r="H613" t="s">
        <v>30</v>
      </c>
      <c r="I613" t="s">
        <v>31</v>
      </c>
      <c r="J613" t="s">
        <v>31</v>
      </c>
      <c r="K613" t="s">
        <v>30</v>
      </c>
      <c r="L613">
        <v>29</v>
      </c>
      <c r="M613">
        <v>38686</v>
      </c>
      <c r="N613" t="s">
        <v>53</v>
      </c>
      <c r="O613">
        <v>3</v>
      </c>
      <c r="P613" s="1">
        <v>39897.666666666664</v>
      </c>
      <c r="Q613">
        <v>5.2686080000000004</v>
      </c>
      <c r="R613">
        <v>229500.58083399999</v>
      </c>
      <c r="S613" t="s">
        <v>33</v>
      </c>
      <c r="T613" t="s">
        <v>34</v>
      </c>
      <c r="U613" s="1">
        <v>45530.115486111114</v>
      </c>
      <c r="V613" t="s">
        <v>34</v>
      </c>
      <c r="W613" s="1">
        <v>45530.115486111114</v>
      </c>
      <c r="Y613">
        <v>6.6799999999999997E-4</v>
      </c>
      <c r="Z613">
        <v>0</v>
      </c>
      <c r="AA613">
        <v>64.562364000000002</v>
      </c>
    </row>
    <row r="614" spans="1:27" x14ac:dyDescent="0.25">
      <c r="A614" t="s">
        <v>50</v>
      </c>
      <c r="B614" t="s">
        <v>51</v>
      </c>
      <c r="C614" t="s">
        <v>52</v>
      </c>
      <c r="D614" t="s">
        <v>30</v>
      </c>
      <c r="E614">
        <v>47.665799999999997</v>
      </c>
      <c r="F614">
        <v>-122.41327</v>
      </c>
      <c r="G614" t="s">
        <v>30</v>
      </c>
      <c r="H614" t="s">
        <v>30</v>
      </c>
      <c r="I614" t="s">
        <v>30</v>
      </c>
      <c r="J614" t="s">
        <v>31</v>
      </c>
      <c r="K614" t="s">
        <v>30</v>
      </c>
      <c r="L614">
        <v>27</v>
      </c>
      <c r="M614">
        <v>38686</v>
      </c>
      <c r="N614" t="s">
        <v>53</v>
      </c>
      <c r="O614">
        <v>3</v>
      </c>
      <c r="P614" s="1">
        <v>39897.666666666664</v>
      </c>
      <c r="Q614">
        <v>5.2686080000000004</v>
      </c>
      <c r="R614">
        <v>229500.58083399999</v>
      </c>
      <c r="S614" t="s">
        <v>33</v>
      </c>
      <c r="T614" t="s">
        <v>34</v>
      </c>
      <c r="U614" s="1">
        <v>45530.115486111114</v>
      </c>
      <c r="V614" t="s">
        <v>34</v>
      </c>
      <c r="W614" s="1">
        <v>45530.115486111114</v>
      </c>
      <c r="Y614">
        <v>1.2130000000000001E-3</v>
      </c>
      <c r="Z614">
        <v>0</v>
      </c>
      <c r="AA614">
        <v>484.24242400000003</v>
      </c>
    </row>
    <row r="615" spans="1:27" x14ac:dyDescent="0.25">
      <c r="A615" t="s">
        <v>50</v>
      </c>
      <c r="B615" t="s">
        <v>51</v>
      </c>
      <c r="C615" t="s">
        <v>60</v>
      </c>
      <c r="D615" t="s">
        <v>30</v>
      </c>
      <c r="E615">
        <v>47.665170000000003</v>
      </c>
      <c r="F615">
        <v>-122.41345</v>
      </c>
      <c r="G615" t="s">
        <v>31</v>
      </c>
      <c r="H615" t="s">
        <v>30</v>
      </c>
      <c r="I615" t="s">
        <v>30</v>
      </c>
      <c r="J615" t="s">
        <v>31</v>
      </c>
      <c r="K615" t="s">
        <v>30</v>
      </c>
      <c r="L615">
        <v>33</v>
      </c>
      <c r="M615">
        <v>38686</v>
      </c>
      <c r="N615" t="s">
        <v>53</v>
      </c>
      <c r="O615">
        <v>3</v>
      </c>
      <c r="P615" s="1">
        <v>39897.666666666664</v>
      </c>
      <c r="Q615">
        <v>5.2686080000000004</v>
      </c>
      <c r="R615">
        <v>229500.58083399999</v>
      </c>
      <c r="S615" t="s">
        <v>33</v>
      </c>
      <c r="T615" t="s">
        <v>34</v>
      </c>
      <c r="U615" s="1">
        <v>45530.115486111114</v>
      </c>
      <c r="V615" t="s">
        <v>34</v>
      </c>
      <c r="W615" s="1">
        <v>45530.115486111114</v>
      </c>
      <c r="Y615">
        <v>1.2130000000000001E-3</v>
      </c>
      <c r="Z615">
        <v>0</v>
      </c>
      <c r="AA615">
        <v>484.24242400000003</v>
      </c>
    </row>
    <row r="616" spans="1:27" x14ac:dyDescent="0.25">
      <c r="A616" t="s">
        <v>50</v>
      </c>
      <c r="B616" t="s">
        <v>51</v>
      </c>
      <c r="C616" t="s">
        <v>52</v>
      </c>
      <c r="D616" t="s">
        <v>30</v>
      </c>
      <c r="E616">
        <v>47.665799999999997</v>
      </c>
      <c r="F616">
        <v>-122.41327</v>
      </c>
      <c r="G616" t="s">
        <v>30</v>
      </c>
      <c r="H616" t="s">
        <v>30</v>
      </c>
      <c r="I616" t="s">
        <v>30</v>
      </c>
      <c r="J616" t="s">
        <v>31</v>
      </c>
      <c r="K616" t="s">
        <v>30</v>
      </c>
      <c r="L616">
        <v>27</v>
      </c>
      <c r="M616">
        <v>40199</v>
      </c>
      <c r="N616" t="s">
        <v>53</v>
      </c>
      <c r="O616">
        <v>3</v>
      </c>
      <c r="P616" s="1">
        <v>42639.666666666664</v>
      </c>
      <c r="Q616">
        <v>6.2252029999999996</v>
      </c>
      <c r="R616">
        <v>271169.854475</v>
      </c>
      <c r="S616" t="s">
        <v>33</v>
      </c>
      <c r="T616" t="s">
        <v>34</v>
      </c>
      <c r="U616" s="1">
        <v>45530.115486111114</v>
      </c>
      <c r="V616" t="s">
        <v>34</v>
      </c>
      <c r="W616" s="1">
        <v>45530.115486111114</v>
      </c>
      <c r="Y616">
        <v>8.9599999999999999E-4</v>
      </c>
      <c r="Z616">
        <v>0</v>
      </c>
      <c r="AA616">
        <v>212.975751</v>
      </c>
    </row>
    <row r="617" spans="1:27" x14ac:dyDescent="0.25">
      <c r="A617" t="s">
        <v>50</v>
      </c>
      <c r="B617" t="s">
        <v>51</v>
      </c>
      <c r="C617" t="s">
        <v>60</v>
      </c>
      <c r="D617" t="s">
        <v>30</v>
      </c>
      <c r="E617">
        <v>47.665170000000003</v>
      </c>
      <c r="F617">
        <v>-122.41345</v>
      </c>
      <c r="G617" t="s">
        <v>31</v>
      </c>
      <c r="H617" t="s">
        <v>30</v>
      </c>
      <c r="I617" t="s">
        <v>30</v>
      </c>
      <c r="J617" t="s">
        <v>31</v>
      </c>
      <c r="K617" t="s">
        <v>30</v>
      </c>
      <c r="L617">
        <v>33</v>
      </c>
      <c r="M617">
        <v>40199</v>
      </c>
      <c r="N617" t="s">
        <v>53</v>
      </c>
      <c r="O617">
        <v>3</v>
      </c>
      <c r="P617" s="1">
        <v>42639.666666666664</v>
      </c>
      <c r="Q617">
        <v>6.2252029999999996</v>
      </c>
      <c r="R617">
        <v>271169.854475</v>
      </c>
      <c r="S617" t="s">
        <v>33</v>
      </c>
      <c r="T617" t="s">
        <v>34</v>
      </c>
      <c r="U617" s="1">
        <v>45530.115486111114</v>
      </c>
      <c r="V617" t="s">
        <v>34</v>
      </c>
      <c r="W617" s="1">
        <v>45530.115486111114</v>
      </c>
      <c r="Y617">
        <v>8.9599999999999999E-4</v>
      </c>
      <c r="Z617">
        <v>0</v>
      </c>
      <c r="AA617">
        <v>212.975751</v>
      </c>
    </row>
    <row r="618" spans="1:27" x14ac:dyDescent="0.25">
      <c r="A618" t="s">
        <v>50</v>
      </c>
      <c r="B618" t="s">
        <v>51</v>
      </c>
      <c r="C618" t="s">
        <v>54</v>
      </c>
      <c r="D618" t="s">
        <v>30</v>
      </c>
      <c r="E618">
        <v>47.66583</v>
      </c>
      <c r="F618">
        <v>-122.41125</v>
      </c>
      <c r="G618" t="s">
        <v>30</v>
      </c>
      <c r="H618" t="s">
        <v>30</v>
      </c>
      <c r="I618" t="s">
        <v>30</v>
      </c>
      <c r="J618" t="s">
        <v>31</v>
      </c>
      <c r="K618" t="s">
        <v>31</v>
      </c>
      <c r="L618">
        <v>28</v>
      </c>
      <c r="M618">
        <v>39996</v>
      </c>
      <c r="N618" t="s">
        <v>53</v>
      </c>
      <c r="O618">
        <v>3</v>
      </c>
      <c r="P618" s="1">
        <v>43661.666666666664</v>
      </c>
      <c r="Q618">
        <v>3.4382549999999998</v>
      </c>
      <c r="R618">
        <v>149770.383477</v>
      </c>
      <c r="S618" t="s">
        <v>33</v>
      </c>
      <c r="T618" t="s">
        <v>34</v>
      </c>
      <c r="U618" s="1">
        <v>45530.115486111114</v>
      </c>
      <c r="V618" t="s">
        <v>34</v>
      </c>
      <c r="W618" s="1">
        <v>45530.115486111114</v>
      </c>
      <c r="Y618">
        <v>2.8800000000000001E-4</v>
      </c>
      <c r="Z618">
        <v>0</v>
      </c>
      <c r="AA618">
        <v>34.467410000000001</v>
      </c>
    </row>
    <row r="619" spans="1:27" x14ac:dyDescent="0.25">
      <c r="A619" t="s">
        <v>50</v>
      </c>
      <c r="B619" t="s">
        <v>57</v>
      </c>
      <c r="C619" t="s">
        <v>76</v>
      </c>
      <c r="D619" t="s">
        <v>30</v>
      </c>
      <c r="E619">
        <v>47.665433</v>
      </c>
      <c r="F619">
        <v>-122.41033299999999</v>
      </c>
      <c r="G619" t="s">
        <v>31</v>
      </c>
      <c r="H619" t="s">
        <v>31</v>
      </c>
      <c r="I619" t="s">
        <v>31</v>
      </c>
      <c r="J619" t="s">
        <v>31</v>
      </c>
      <c r="K619" t="s">
        <v>31</v>
      </c>
      <c r="L619">
        <v>54</v>
      </c>
      <c r="M619">
        <v>39996</v>
      </c>
      <c r="N619" t="s">
        <v>53</v>
      </c>
      <c r="O619">
        <v>3</v>
      </c>
      <c r="P619" s="1">
        <v>43661.666666666664</v>
      </c>
      <c r="Q619">
        <v>3.4382549999999998</v>
      </c>
      <c r="R619">
        <v>149770.383477</v>
      </c>
      <c r="S619" t="s">
        <v>33</v>
      </c>
      <c r="T619" t="s">
        <v>34</v>
      </c>
      <c r="U619" s="1">
        <v>45530.115486111114</v>
      </c>
      <c r="V619" t="s">
        <v>34</v>
      </c>
      <c r="W619" s="1">
        <v>45530.115486111114</v>
      </c>
      <c r="Y619">
        <v>2.8800000000000001E-4</v>
      </c>
      <c r="Z619">
        <v>0</v>
      </c>
      <c r="AA619">
        <v>34.467410000000001</v>
      </c>
    </row>
    <row r="620" spans="1:27" x14ac:dyDescent="0.25">
      <c r="A620" t="s">
        <v>50</v>
      </c>
      <c r="B620" t="s">
        <v>51</v>
      </c>
      <c r="C620" t="s">
        <v>54</v>
      </c>
      <c r="D620" t="s">
        <v>30</v>
      </c>
      <c r="E620">
        <v>47.66583</v>
      </c>
      <c r="F620">
        <v>-122.41125</v>
      </c>
      <c r="G620" t="s">
        <v>30</v>
      </c>
      <c r="H620" t="s">
        <v>30</v>
      </c>
      <c r="I620" t="s">
        <v>30</v>
      </c>
      <c r="J620" t="s">
        <v>31</v>
      </c>
      <c r="K620" t="s">
        <v>31</v>
      </c>
      <c r="L620">
        <v>28</v>
      </c>
      <c r="M620">
        <v>40020</v>
      </c>
      <c r="N620" t="s">
        <v>53</v>
      </c>
      <c r="O620">
        <v>4</v>
      </c>
      <c r="P620" s="1">
        <v>43689.666666666664</v>
      </c>
      <c r="Q620">
        <v>3.1220539999999999</v>
      </c>
      <c r="R620">
        <v>135996.64757199999</v>
      </c>
      <c r="S620" t="s">
        <v>33</v>
      </c>
      <c r="T620" t="s">
        <v>34</v>
      </c>
      <c r="U620" s="1">
        <v>45530.115486111114</v>
      </c>
      <c r="V620" t="s">
        <v>34</v>
      </c>
      <c r="W620" s="1">
        <v>45530.115486111114</v>
      </c>
      <c r="Y620">
        <v>1.078E-3</v>
      </c>
      <c r="Z620">
        <v>0</v>
      </c>
      <c r="AA620">
        <v>556.99718299999995</v>
      </c>
    </row>
    <row r="621" spans="1:27" x14ac:dyDescent="0.25">
      <c r="A621" t="s">
        <v>50</v>
      </c>
      <c r="B621" t="s">
        <v>57</v>
      </c>
      <c r="C621" t="s">
        <v>76</v>
      </c>
      <c r="D621" t="s">
        <v>30</v>
      </c>
      <c r="E621">
        <v>47.665433</v>
      </c>
      <c r="F621">
        <v>-122.41033299999999</v>
      </c>
      <c r="G621" t="s">
        <v>31</v>
      </c>
      <c r="H621" t="s">
        <v>31</v>
      </c>
      <c r="I621" t="s">
        <v>31</v>
      </c>
      <c r="J621" t="s">
        <v>31</v>
      </c>
      <c r="K621" t="s">
        <v>31</v>
      </c>
      <c r="L621">
        <v>54</v>
      </c>
      <c r="M621">
        <v>40020</v>
      </c>
      <c r="N621" t="s">
        <v>53</v>
      </c>
      <c r="O621">
        <v>4</v>
      </c>
      <c r="P621" s="1">
        <v>43689.666666666664</v>
      </c>
      <c r="Q621">
        <v>3.1220539999999999</v>
      </c>
      <c r="R621">
        <v>135996.64757199999</v>
      </c>
      <c r="S621" t="s">
        <v>33</v>
      </c>
      <c r="T621" t="s">
        <v>34</v>
      </c>
      <c r="U621" s="1">
        <v>45530.115486111114</v>
      </c>
      <c r="V621" t="s">
        <v>34</v>
      </c>
      <c r="W621" s="1">
        <v>45530.115486111114</v>
      </c>
      <c r="Y621">
        <v>1.078E-3</v>
      </c>
      <c r="Z621">
        <v>0</v>
      </c>
      <c r="AA621">
        <v>556.99718299999995</v>
      </c>
    </row>
    <row r="622" spans="1:27" x14ac:dyDescent="0.25">
      <c r="A622" t="s">
        <v>50</v>
      </c>
      <c r="B622" t="s">
        <v>51</v>
      </c>
      <c r="C622" t="s">
        <v>55</v>
      </c>
      <c r="D622" t="s">
        <v>30</v>
      </c>
      <c r="E622">
        <v>47.666550000000001</v>
      </c>
      <c r="F622">
        <v>-122.41262999999999</v>
      </c>
      <c r="G622" t="s">
        <v>30</v>
      </c>
      <c r="H622" t="s">
        <v>30</v>
      </c>
      <c r="I622" t="s">
        <v>31</v>
      </c>
      <c r="J622" t="s">
        <v>31</v>
      </c>
      <c r="K622" t="s">
        <v>30</v>
      </c>
      <c r="L622">
        <v>29</v>
      </c>
      <c r="M622">
        <v>39978</v>
      </c>
      <c r="N622" t="s">
        <v>53</v>
      </c>
      <c r="O622">
        <v>2</v>
      </c>
      <c r="P622" s="1">
        <v>43346.666666666664</v>
      </c>
      <c r="Q622">
        <v>0.57442499999999996</v>
      </c>
      <c r="R622">
        <v>25021.955833</v>
      </c>
      <c r="S622" t="s">
        <v>33</v>
      </c>
      <c r="T622" t="s">
        <v>34</v>
      </c>
      <c r="U622" s="1">
        <v>45530.115486111114</v>
      </c>
      <c r="V622" t="s">
        <v>34</v>
      </c>
      <c r="W622" s="1">
        <v>45530.115486111114</v>
      </c>
      <c r="Y622">
        <v>6.7000000000000002E-5</v>
      </c>
      <c r="Z622">
        <v>0</v>
      </c>
      <c r="AA622">
        <v>1.382401</v>
      </c>
    </row>
    <row r="623" spans="1:27" x14ac:dyDescent="0.25">
      <c r="A623" t="s">
        <v>50</v>
      </c>
      <c r="B623" t="s">
        <v>51</v>
      </c>
      <c r="C623" t="s">
        <v>59</v>
      </c>
      <c r="D623" t="s">
        <v>30</v>
      </c>
      <c r="E623">
        <v>47.666670000000003</v>
      </c>
      <c r="F623">
        <v>-122.41367</v>
      </c>
      <c r="G623" t="s">
        <v>30</v>
      </c>
      <c r="H623" t="s">
        <v>30</v>
      </c>
      <c r="I623" t="s">
        <v>31</v>
      </c>
      <c r="J623" t="s">
        <v>31</v>
      </c>
      <c r="K623" t="s">
        <v>30</v>
      </c>
      <c r="L623">
        <v>32</v>
      </c>
      <c r="M623">
        <v>39978</v>
      </c>
      <c r="N623" t="s">
        <v>53</v>
      </c>
      <c r="O623">
        <v>2</v>
      </c>
      <c r="P623" s="1">
        <v>43346.666666666664</v>
      </c>
      <c r="Q623">
        <v>0.57442499999999996</v>
      </c>
      <c r="R623">
        <v>25021.955833</v>
      </c>
      <c r="S623" t="s">
        <v>33</v>
      </c>
      <c r="T623" t="s">
        <v>34</v>
      </c>
      <c r="U623" s="1">
        <v>45530.115486111114</v>
      </c>
      <c r="V623" t="s">
        <v>34</v>
      </c>
      <c r="W623" s="1">
        <v>45530.115486111114</v>
      </c>
      <c r="Y623">
        <v>6.7000000000000002E-5</v>
      </c>
      <c r="Z623">
        <v>0</v>
      </c>
      <c r="AA623">
        <v>1.382401</v>
      </c>
    </row>
    <row r="624" spans="1:27" x14ac:dyDescent="0.25">
      <c r="A624" t="s">
        <v>50</v>
      </c>
      <c r="B624" t="s">
        <v>51</v>
      </c>
      <c r="C624" t="s">
        <v>55</v>
      </c>
      <c r="D624" t="s">
        <v>30</v>
      </c>
      <c r="E624">
        <v>47.666550000000001</v>
      </c>
      <c r="F624">
        <v>-122.41262999999999</v>
      </c>
      <c r="G624" t="s">
        <v>30</v>
      </c>
      <c r="H624" t="s">
        <v>30</v>
      </c>
      <c r="I624" t="s">
        <v>31</v>
      </c>
      <c r="J624" t="s">
        <v>31</v>
      </c>
      <c r="K624" t="s">
        <v>30</v>
      </c>
      <c r="L624">
        <v>29</v>
      </c>
      <c r="M624">
        <v>40199</v>
      </c>
      <c r="N624" t="s">
        <v>53</v>
      </c>
      <c r="O624">
        <v>3</v>
      </c>
      <c r="P624" s="1">
        <v>42639.666666666664</v>
      </c>
      <c r="Q624">
        <v>6.2252029999999996</v>
      </c>
      <c r="R624">
        <v>271169.854475</v>
      </c>
      <c r="S624" t="s">
        <v>33</v>
      </c>
      <c r="T624" t="s">
        <v>34</v>
      </c>
      <c r="U624" s="1">
        <v>45530.115486111114</v>
      </c>
      <c r="V624" t="s">
        <v>34</v>
      </c>
      <c r="W624" s="1">
        <v>45530.115486111114</v>
      </c>
      <c r="Y624">
        <v>1.266E-3</v>
      </c>
      <c r="Z624">
        <v>0</v>
      </c>
      <c r="AA624">
        <v>853.55393600000002</v>
      </c>
    </row>
    <row r="625" spans="1:27" x14ac:dyDescent="0.25">
      <c r="A625" t="s">
        <v>50</v>
      </c>
      <c r="B625" t="s">
        <v>51</v>
      </c>
      <c r="C625" t="s">
        <v>59</v>
      </c>
      <c r="D625" t="s">
        <v>30</v>
      </c>
      <c r="E625">
        <v>47.666670000000003</v>
      </c>
      <c r="F625">
        <v>-122.41367</v>
      </c>
      <c r="G625" t="s">
        <v>30</v>
      </c>
      <c r="H625" t="s">
        <v>30</v>
      </c>
      <c r="I625" t="s">
        <v>31</v>
      </c>
      <c r="J625" t="s">
        <v>31</v>
      </c>
      <c r="K625" t="s">
        <v>30</v>
      </c>
      <c r="L625">
        <v>32</v>
      </c>
      <c r="M625">
        <v>40199</v>
      </c>
      <c r="N625" t="s">
        <v>53</v>
      </c>
      <c r="O625">
        <v>3</v>
      </c>
      <c r="P625" s="1">
        <v>42639.666666666664</v>
      </c>
      <c r="Q625">
        <v>6.2252029999999996</v>
      </c>
      <c r="R625">
        <v>271169.854475</v>
      </c>
      <c r="S625" t="s">
        <v>33</v>
      </c>
      <c r="T625" t="s">
        <v>34</v>
      </c>
      <c r="U625" s="1">
        <v>45530.115486111114</v>
      </c>
      <c r="V625" t="s">
        <v>34</v>
      </c>
      <c r="W625" s="1">
        <v>45530.115486111114</v>
      </c>
      <c r="Y625">
        <v>1.266E-3</v>
      </c>
      <c r="Z625">
        <v>0</v>
      </c>
      <c r="AA625">
        <v>853.55393600000002</v>
      </c>
    </row>
    <row r="626" spans="1:27" x14ac:dyDescent="0.25">
      <c r="A626" t="s">
        <v>50</v>
      </c>
      <c r="B626" t="s">
        <v>51</v>
      </c>
      <c r="C626" t="s">
        <v>56</v>
      </c>
      <c r="D626" t="s">
        <v>30</v>
      </c>
      <c r="E626">
        <v>47.667070000000002</v>
      </c>
      <c r="F626">
        <v>-122.4151</v>
      </c>
      <c r="G626" t="s">
        <v>30</v>
      </c>
      <c r="H626" t="s">
        <v>30</v>
      </c>
      <c r="I626" t="s">
        <v>31</v>
      </c>
      <c r="J626" t="s">
        <v>31</v>
      </c>
      <c r="K626" t="s">
        <v>30</v>
      </c>
      <c r="L626">
        <v>30</v>
      </c>
      <c r="M626">
        <v>40199</v>
      </c>
      <c r="N626" t="s">
        <v>53</v>
      </c>
      <c r="O626">
        <v>3</v>
      </c>
      <c r="P626" s="1">
        <v>42639.666666666664</v>
      </c>
      <c r="Q626">
        <v>6.2252029999999996</v>
      </c>
      <c r="R626">
        <v>271169.854475</v>
      </c>
      <c r="S626" t="s">
        <v>33</v>
      </c>
      <c r="T626" t="s">
        <v>34</v>
      </c>
      <c r="U626" s="1">
        <v>45530.115486111114</v>
      </c>
      <c r="V626" t="s">
        <v>34</v>
      </c>
      <c r="W626" s="1">
        <v>45530.115486111114</v>
      </c>
      <c r="Y626">
        <v>7.8899999999999999E-4</v>
      </c>
      <c r="Z626">
        <v>0</v>
      </c>
      <c r="AA626">
        <v>154.78237100000001</v>
      </c>
    </row>
    <row r="627" spans="1:27" x14ac:dyDescent="0.25">
      <c r="A627" t="s">
        <v>50</v>
      </c>
      <c r="B627" t="s">
        <v>51</v>
      </c>
      <c r="C627" t="s">
        <v>58</v>
      </c>
      <c r="D627" t="s">
        <v>30</v>
      </c>
      <c r="E627">
        <v>47.666530000000002</v>
      </c>
      <c r="F627">
        <v>-122.41543</v>
      </c>
      <c r="G627" t="s">
        <v>30</v>
      </c>
      <c r="H627" t="s">
        <v>30</v>
      </c>
      <c r="I627" t="s">
        <v>30</v>
      </c>
      <c r="J627" t="s">
        <v>31</v>
      </c>
      <c r="K627" t="s">
        <v>30</v>
      </c>
      <c r="L627">
        <v>31</v>
      </c>
      <c r="M627">
        <v>40199</v>
      </c>
      <c r="N627" t="s">
        <v>53</v>
      </c>
      <c r="O627">
        <v>3</v>
      </c>
      <c r="P627" s="1">
        <v>42639.666666666664</v>
      </c>
      <c r="Q627">
        <v>6.2252029999999996</v>
      </c>
      <c r="R627">
        <v>271169.854475</v>
      </c>
      <c r="S627" t="s">
        <v>33</v>
      </c>
      <c r="T627" t="s">
        <v>34</v>
      </c>
      <c r="U627" s="1">
        <v>45530.115486111114</v>
      </c>
      <c r="V627" t="s">
        <v>34</v>
      </c>
      <c r="W627" s="1">
        <v>45530.115486111114</v>
      </c>
      <c r="Y627">
        <v>7.8899999999999999E-4</v>
      </c>
      <c r="Z627">
        <v>0</v>
      </c>
      <c r="AA627">
        <v>154.78237100000001</v>
      </c>
    </row>
    <row r="628" spans="1:27" x14ac:dyDescent="0.25">
      <c r="A628" t="s">
        <v>50</v>
      </c>
      <c r="B628" t="s">
        <v>51</v>
      </c>
      <c r="C628" t="s">
        <v>56</v>
      </c>
      <c r="D628" t="s">
        <v>30</v>
      </c>
      <c r="E628">
        <v>47.667070000000002</v>
      </c>
      <c r="F628">
        <v>-122.4151</v>
      </c>
      <c r="G628" t="s">
        <v>30</v>
      </c>
      <c r="H628" t="s">
        <v>30</v>
      </c>
      <c r="I628" t="s">
        <v>31</v>
      </c>
      <c r="J628" t="s">
        <v>31</v>
      </c>
      <c r="K628" t="s">
        <v>30</v>
      </c>
      <c r="L628">
        <v>30</v>
      </c>
      <c r="M628">
        <v>40396</v>
      </c>
      <c r="N628" t="s">
        <v>57</v>
      </c>
      <c r="O628">
        <v>3</v>
      </c>
      <c r="P628" s="1">
        <v>44812.958333333336</v>
      </c>
      <c r="Q628">
        <v>1.5542370000000001</v>
      </c>
      <c r="R628">
        <v>67702.552400999994</v>
      </c>
      <c r="S628" t="s">
        <v>33</v>
      </c>
      <c r="T628" t="s">
        <v>34</v>
      </c>
      <c r="U628" s="1">
        <v>45530.115486111114</v>
      </c>
      <c r="V628" t="s">
        <v>34</v>
      </c>
      <c r="W628" s="1">
        <v>45530.115486111114</v>
      </c>
      <c r="Y628">
        <v>1.217E-3</v>
      </c>
      <c r="Z628">
        <v>0</v>
      </c>
      <c r="AA628">
        <v>698.15918099999999</v>
      </c>
    </row>
    <row r="629" spans="1:27" x14ac:dyDescent="0.25">
      <c r="A629" t="s">
        <v>50</v>
      </c>
      <c r="B629" t="s">
        <v>51</v>
      </c>
      <c r="C629" t="s">
        <v>58</v>
      </c>
      <c r="D629" t="s">
        <v>30</v>
      </c>
      <c r="E629">
        <v>47.666530000000002</v>
      </c>
      <c r="F629">
        <v>-122.41543</v>
      </c>
      <c r="G629" t="s">
        <v>30</v>
      </c>
      <c r="H629" t="s">
        <v>30</v>
      </c>
      <c r="I629" t="s">
        <v>30</v>
      </c>
      <c r="J629" t="s">
        <v>31</v>
      </c>
      <c r="K629" t="s">
        <v>30</v>
      </c>
      <c r="L629">
        <v>31</v>
      </c>
      <c r="M629">
        <v>40396</v>
      </c>
      <c r="N629" t="s">
        <v>57</v>
      </c>
      <c r="O629">
        <v>3</v>
      </c>
      <c r="P629" s="1">
        <v>44812.958333333336</v>
      </c>
      <c r="Q629">
        <v>1.5542370000000001</v>
      </c>
      <c r="R629">
        <v>67702.552400999994</v>
      </c>
      <c r="S629" t="s">
        <v>33</v>
      </c>
      <c r="T629" t="s">
        <v>34</v>
      </c>
      <c r="U629" s="1">
        <v>45530.115486111114</v>
      </c>
      <c r="V629" t="s">
        <v>34</v>
      </c>
      <c r="W629" s="1">
        <v>45530.115486111114</v>
      </c>
      <c r="Y629">
        <v>1.217E-3</v>
      </c>
      <c r="Z629">
        <v>0</v>
      </c>
      <c r="AA629">
        <v>698.15918099999999</v>
      </c>
    </row>
    <row r="630" spans="1:27" x14ac:dyDescent="0.25">
      <c r="A630" t="s">
        <v>50</v>
      </c>
      <c r="B630" t="s">
        <v>51</v>
      </c>
      <c r="C630" t="s">
        <v>56</v>
      </c>
      <c r="D630" t="s">
        <v>30</v>
      </c>
      <c r="E630">
        <v>47.667070000000002</v>
      </c>
      <c r="F630">
        <v>-122.4151</v>
      </c>
      <c r="G630" t="s">
        <v>30</v>
      </c>
      <c r="H630" t="s">
        <v>30</v>
      </c>
      <c r="I630" t="s">
        <v>31</v>
      </c>
      <c r="J630" t="s">
        <v>31</v>
      </c>
      <c r="K630" t="s">
        <v>30</v>
      </c>
      <c r="L630">
        <v>30</v>
      </c>
      <c r="M630">
        <v>40397</v>
      </c>
      <c r="N630" t="s">
        <v>57</v>
      </c>
      <c r="O630">
        <v>3</v>
      </c>
      <c r="P630" s="1">
        <v>44812.958333333336</v>
      </c>
      <c r="Q630">
        <v>9.5894999999999994E-2</v>
      </c>
      <c r="R630">
        <v>4177.1879650000001</v>
      </c>
      <c r="S630" t="s">
        <v>33</v>
      </c>
      <c r="T630" t="s">
        <v>34</v>
      </c>
      <c r="U630" s="1">
        <v>45530.115486111114</v>
      </c>
      <c r="V630" t="s">
        <v>34</v>
      </c>
      <c r="W630" s="1">
        <v>45530.115486111114</v>
      </c>
      <c r="Y630">
        <v>7.9299999999999998E-4</v>
      </c>
      <c r="Z630">
        <v>0</v>
      </c>
      <c r="AA630">
        <v>201.472544</v>
      </c>
    </row>
    <row r="631" spans="1:27" x14ac:dyDescent="0.25">
      <c r="A631" t="s">
        <v>50</v>
      </c>
      <c r="B631" t="s">
        <v>51</v>
      </c>
      <c r="C631" t="s">
        <v>58</v>
      </c>
      <c r="D631" t="s">
        <v>30</v>
      </c>
      <c r="E631">
        <v>47.666530000000002</v>
      </c>
      <c r="F631">
        <v>-122.41543</v>
      </c>
      <c r="G631" t="s">
        <v>30</v>
      </c>
      <c r="H631" t="s">
        <v>30</v>
      </c>
      <c r="I631" t="s">
        <v>30</v>
      </c>
      <c r="J631" t="s">
        <v>31</v>
      </c>
      <c r="K631" t="s">
        <v>30</v>
      </c>
      <c r="L631">
        <v>31</v>
      </c>
      <c r="M631">
        <v>40397</v>
      </c>
      <c r="N631" t="s">
        <v>57</v>
      </c>
      <c r="O631">
        <v>3</v>
      </c>
      <c r="P631" s="1">
        <v>44812.958333333336</v>
      </c>
      <c r="Q631">
        <v>9.5894999999999994E-2</v>
      </c>
      <c r="R631">
        <v>4177.1879650000001</v>
      </c>
      <c r="S631" t="s">
        <v>33</v>
      </c>
      <c r="T631" t="s">
        <v>34</v>
      </c>
      <c r="U631" s="1">
        <v>45530.115486111114</v>
      </c>
      <c r="V631" t="s">
        <v>34</v>
      </c>
      <c r="W631" s="1">
        <v>45530.115486111114</v>
      </c>
      <c r="Y631">
        <v>7.9299999999999998E-4</v>
      </c>
      <c r="Z631">
        <v>0</v>
      </c>
      <c r="AA631">
        <v>201.472544</v>
      </c>
    </row>
    <row r="632" spans="1:27" x14ac:dyDescent="0.25">
      <c r="A632" t="s">
        <v>50</v>
      </c>
      <c r="B632" t="s">
        <v>51</v>
      </c>
      <c r="C632" t="s">
        <v>56</v>
      </c>
      <c r="D632" t="s">
        <v>30</v>
      </c>
      <c r="E632">
        <v>47.667070000000002</v>
      </c>
      <c r="F632">
        <v>-122.4151</v>
      </c>
      <c r="G632" t="s">
        <v>30</v>
      </c>
      <c r="H632" t="s">
        <v>30</v>
      </c>
      <c r="I632" t="s">
        <v>31</v>
      </c>
      <c r="J632" t="s">
        <v>31</v>
      </c>
      <c r="K632" t="s">
        <v>30</v>
      </c>
      <c r="L632">
        <v>30</v>
      </c>
      <c r="M632">
        <v>40520</v>
      </c>
      <c r="N632" t="s">
        <v>57</v>
      </c>
      <c r="O632">
        <v>3</v>
      </c>
      <c r="P632" s="1">
        <v>44812.958333333336</v>
      </c>
      <c r="Q632">
        <v>1.1628080000000001</v>
      </c>
      <c r="R632">
        <v>50651.925193000003</v>
      </c>
      <c r="S632" t="s">
        <v>33</v>
      </c>
      <c r="T632" t="s">
        <v>34</v>
      </c>
      <c r="U632" s="1">
        <v>45530.115486111114</v>
      </c>
      <c r="V632" t="s">
        <v>34</v>
      </c>
      <c r="W632" s="1">
        <v>45530.115486111114</v>
      </c>
      <c r="Y632">
        <v>1.2639999999999999E-3</v>
      </c>
      <c r="Z632">
        <v>0</v>
      </c>
      <c r="AA632">
        <v>781.27771600000005</v>
      </c>
    </row>
    <row r="633" spans="1:27" x14ac:dyDescent="0.25">
      <c r="A633" t="s">
        <v>50</v>
      </c>
      <c r="B633" t="s">
        <v>51</v>
      </c>
      <c r="C633" t="s">
        <v>58</v>
      </c>
      <c r="D633" t="s">
        <v>30</v>
      </c>
      <c r="E633">
        <v>47.666530000000002</v>
      </c>
      <c r="F633">
        <v>-122.41543</v>
      </c>
      <c r="G633" t="s">
        <v>30</v>
      </c>
      <c r="H633" t="s">
        <v>30</v>
      </c>
      <c r="I633" t="s">
        <v>30</v>
      </c>
      <c r="J633" t="s">
        <v>31</v>
      </c>
      <c r="K633" t="s">
        <v>30</v>
      </c>
      <c r="L633">
        <v>31</v>
      </c>
      <c r="M633">
        <v>40520</v>
      </c>
      <c r="N633" t="s">
        <v>57</v>
      </c>
      <c r="O633">
        <v>3</v>
      </c>
      <c r="P633" s="1">
        <v>44812.958333333336</v>
      </c>
      <c r="Q633">
        <v>1.1628080000000001</v>
      </c>
      <c r="R633">
        <v>50651.925193000003</v>
      </c>
      <c r="S633" t="s">
        <v>33</v>
      </c>
      <c r="T633" t="s">
        <v>34</v>
      </c>
      <c r="U633" s="1">
        <v>45530.115486111114</v>
      </c>
      <c r="V633" t="s">
        <v>34</v>
      </c>
      <c r="W633" s="1">
        <v>45530.115486111114</v>
      </c>
      <c r="Y633">
        <v>1.2639999999999999E-3</v>
      </c>
      <c r="Z633">
        <v>0</v>
      </c>
      <c r="AA633">
        <v>781.27771600000005</v>
      </c>
    </row>
    <row r="634" spans="1:27" x14ac:dyDescent="0.25">
      <c r="A634" t="s">
        <v>50</v>
      </c>
      <c r="B634" t="s">
        <v>61</v>
      </c>
      <c r="C634" t="s">
        <v>62</v>
      </c>
      <c r="D634" t="s">
        <v>30</v>
      </c>
      <c r="E634">
        <v>47.659368999999998</v>
      </c>
      <c r="F634">
        <v>-122.428606</v>
      </c>
      <c r="G634" t="s">
        <v>31</v>
      </c>
      <c r="H634" t="s">
        <v>30</v>
      </c>
      <c r="I634" t="s">
        <v>30</v>
      </c>
      <c r="J634" t="s">
        <v>31</v>
      </c>
      <c r="K634" t="s">
        <v>30</v>
      </c>
      <c r="L634">
        <v>34</v>
      </c>
      <c r="M634">
        <v>39531</v>
      </c>
      <c r="N634" t="s">
        <v>53</v>
      </c>
      <c r="O634">
        <v>0</v>
      </c>
      <c r="P634" s="1">
        <v>43662.666666666664</v>
      </c>
      <c r="Q634">
        <v>1.7328190000000001</v>
      </c>
      <c r="R634">
        <v>75481.595321999994</v>
      </c>
      <c r="S634" t="s">
        <v>33</v>
      </c>
      <c r="T634" t="s">
        <v>34</v>
      </c>
      <c r="U634" s="1">
        <v>45530.115486111114</v>
      </c>
      <c r="V634" t="s">
        <v>34</v>
      </c>
      <c r="W634" s="1">
        <v>45530.115486111114</v>
      </c>
      <c r="Y634">
        <v>1.462E-3</v>
      </c>
      <c r="Z634">
        <v>0</v>
      </c>
      <c r="AA634">
        <v>581.76251200000002</v>
      </c>
    </row>
    <row r="635" spans="1:27" x14ac:dyDescent="0.25">
      <c r="A635" t="s">
        <v>50</v>
      </c>
      <c r="B635" t="s">
        <v>124</v>
      </c>
      <c r="C635" t="s">
        <v>130</v>
      </c>
      <c r="D635" t="s">
        <v>30</v>
      </c>
      <c r="E635">
        <v>47.659683000000001</v>
      </c>
      <c r="F635">
        <v>-122.42870000000001</v>
      </c>
      <c r="G635" t="s">
        <v>31</v>
      </c>
      <c r="H635" t="s">
        <v>30</v>
      </c>
      <c r="I635" t="s">
        <v>30</v>
      </c>
      <c r="J635" t="s">
        <v>31</v>
      </c>
      <c r="K635" t="s">
        <v>30</v>
      </c>
      <c r="L635">
        <v>102</v>
      </c>
      <c r="M635">
        <v>39531</v>
      </c>
      <c r="N635" t="s">
        <v>53</v>
      </c>
      <c r="O635">
        <v>0</v>
      </c>
      <c r="P635" s="1">
        <v>43662.666666666664</v>
      </c>
      <c r="Q635">
        <v>1.7328190000000001</v>
      </c>
      <c r="R635">
        <v>75481.595321999994</v>
      </c>
      <c r="S635" t="s">
        <v>33</v>
      </c>
      <c r="T635" t="s">
        <v>34</v>
      </c>
      <c r="U635" s="1">
        <v>45530.115486111114</v>
      </c>
      <c r="V635" t="s">
        <v>34</v>
      </c>
      <c r="W635" s="1">
        <v>45530.115486111114</v>
      </c>
      <c r="Y635">
        <v>1.462E-3</v>
      </c>
      <c r="Z635">
        <v>0</v>
      </c>
      <c r="AA635">
        <v>581.76251200000002</v>
      </c>
    </row>
    <row r="636" spans="1:27" x14ac:dyDescent="0.25">
      <c r="A636" t="s">
        <v>50</v>
      </c>
      <c r="B636" t="s">
        <v>61</v>
      </c>
      <c r="C636" t="s">
        <v>62</v>
      </c>
      <c r="D636" t="s">
        <v>30</v>
      </c>
      <c r="E636">
        <v>47.659368999999998</v>
      </c>
      <c r="F636">
        <v>-122.428606</v>
      </c>
      <c r="G636" t="s">
        <v>31</v>
      </c>
      <c r="H636" t="s">
        <v>30</v>
      </c>
      <c r="I636" t="s">
        <v>30</v>
      </c>
      <c r="J636" t="s">
        <v>31</v>
      </c>
      <c r="K636" t="s">
        <v>30</v>
      </c>
      <c r="L636">
        <v>34</v>
      </c>
      <c r="M636">
        <v>39863</v>
      </c>
      <c r="N636" t="s">
        <v>53</v>
      </c>
      <c r="O636">
        <v>3</v>
      </c>
      <c r="P636" s="1">
        <v>40833.666666666664</v>
      </c>
      <c r="Q636">
        <v>4.79467</v>
      </c>
      <c r="R636">
        <v>208855.83712499999</v>
      </c>
      <c r="S636" t="s">
        <v>33</v>
      </c>
      <c r="T636" t="s">
        <v>34</v>
      </c>
      <c r="U636" s="1">
        <v>45530.115486111114</v>
      </c>
      <c r="V636" t="s">
        <v>34</v>
      </c>
      <c r="W636" s="1">
        <v>45530.115486111114</v>
      </c>
      <c r="Y636">
        <v>1.9629999999999999E-3</v>
      </c>
      <c r="Z636">
        <v>0</v>
      </c>
      <c r="AA636">
        <v>1152.7731510000001</v>
      </c>
    </row>
    <row r="637" spans="1:27" x14ac:dyDescent="0.25">
      <c r="A637" t="s">
        <v>50</v>
      </c>
      <c r="B637" t="s">
        <v>124</v>
      </c>
      <c r="C637" t="s">
        <v>130</v>
      </c>
      <c r="D637" t="s">
        <v>30</v>
      </c>
      <c r="E637">
        <v>47.659683000000001</v>
      </c>
      <c r="F637">
        <v>-122.42870000000001</v>
      </c>
      <c r="G637" t="s">
        <v>31</v>
      </c>
      <c r="H637" t="s">
        <v>30</v>
      </c>
      <c r="I637" t="s">
        <v>30</v>
      </c>
      <c r="J637" t="s">
        <v>31</v>
      </c>
      <c r="K637" t="s">
        <v>30</v>
      </c>
      <c r="L637">
        <v>102</v>
      </c>
      <c r="M637">
        <v>39863</v>
      </c>
      <c r="N637" t="s">
        <v>53</v>
      </c>
      <c r="O637">
        <v>3</v>
      </c>
      <c r="P637" s="1">
        <v>40833.666666666664</v>
      </c>
      <c r="Q637">
        <v>4.79467</v>
      </c>
      <c r="R637">
        <v>208855.83712499999</v>
      </c>
      <c r="S637" t="s">
        <v>33</v>
      </c>
      <c r="T637" t="s">
        <v>34</v>
      </c>
      <c r="U637" s="1">
        <v>45530.115486111114</v>
      </c>
      <c r="V637" t="s">
        <v>34</v>
      </c>
      <c r="W637" s="1">
        <v>45530.115486111114</v>
      </c>
      <c r="Y637">
        <v>1.9629999999999999E-3</v>
      </c>
      <c r="Z637">
        <v>0</v>
      </c>
      <c r="AA637">
        <v>1152.7731510000001</v>
      </c>
    </row>
    <row r="638" spans="1:27" x14ac:dyDescent="0.25">
      <c r="A638" t="s">
        <v>50</v>
      </c>
      <c r="B638" t="s">
        <v>61</v>
      </c>
      <c r="C638" t="s">
        <v>62</v>
      </c>
      <c r="D638" t="s">
        <v>30</v>
      </c>
      <c r="E638">
        <v>47.659368999999998</v>
      </c>
      <c r="F638">
        <v>-122.428606</v>
      </c>
      <c r="G638" t="s">
        <v>31</v>
      </c>
      <c r="H638" t="s">
        <v>30</v>
      </c>
      <c r="I638" t="s">
        <v>30</v>
      </c>
      <c r="J638" t="s">
        <v>31</v>
      </c>
      <c r="K638" t="s">
        <v>30</v>
      </c>
      <c r="L638">
        <v>34</v>
      </c>
      <c r="M638">
        <v>40001</v>
      </c>
      <c r="N638" t="s">
        <v>53</v>
      </c>
      <c r="O638">
        <v>3</v>
      </c>
      <c r="P638" s="1">
        <v>43662.666666666664</v>
      </c>
      <c r="Q638">
        <v>1.241978</v>
      </c>
      <c r="R638">
        <v>54100.565699999999</v>
      </c>
      <c r="S638" t="s">
        <v>33</v>
      </c>
      <c r="T638" t="s">
        <v>34</v>
      </c>
      <c r="U638" s="1">
        <v>45530.115486111114</v>
      </c>
      <c r="V638" t="s">
        <v>34</v>
      </c>
      <c r="W638" s="1">
        <v>45530.115486111114</v>
      </c>
      <c r="Y638">
        <v>2.081E-3</v>
      </c>
      <c r="Z638">
        <v>0</v>
      </c>
      <c r="AA638">
        <v>1401.81069</v>
      </c>
    </row>
    <row r="639" spans="1:27" x14ac:dyDescent="0.25">
      <c r="A639" t="s">
        <v>50</v>
      </c>
      <c r="B639" t="s">
        <v>124</v>
      </c>
      <c r="C639" t="s">
        <v>130</v>
      </c>
      <c r="D639" t="s">
        <v>30</v>
      </c>
      <c r="E639">
        <v>47.659683000000001</v>
      </c>
      <c r="F639">
        <v>-122.42870000000001</v>
      </c>
      <c r="G639" t="s">
        <v>31</v>
      </c>
      <c r="H639" t="s">
        <v>30</v>
      </c>
      <c r="I639" t="s">
        <v>30</v>
      </c>
      <c r="J639" t="s">
        <v>31</v>
      </c>
      <c r="K639" t="s">
        <v>30</v>
      </c>
      <c r="L639">
        <v>102</v>
      </c>
      <c r="M639">
        <v>40001</v>
      </c>
      <c r="N639" t="s">
        <v>53</v>
      </c>
      <c r="O639">
        <v>3</v>
      </c>
      <c r="P639" s="1">
        <v>43662.666666666664</v>
      </c>
      <c r="Q639">
        <v>1.241978</v>
      </c>
      <c r="R639">
        <v>54100.565699999999</v>
      </c>
      <c r="S639" t="s">
        <v>33</v>
      </c>
      <c r="T639" t="s">
        <v>34</v>
      </c>
      <c r="U639" s="1">
        <v>45530.115486111114</v>
      </c>
      <c r="V639" t="s">
        <v>34</v>
      </c>
      <c r="W639" s="1">
        <v>45530.115486111114</v>
      </c>
      <c r="Y639">
        <v>2.081E-3</v>
      </c>
      <c r="Z639">
        <v>0</v>
      </c>
      <c r="AA639">
        <v>1401.81069</v>
      </c>
    </row>
    <row r="640" spans="1:27" x14ac:dyDescent="0.25">
      <c r="A640" t="s">
        <v>50</v>
      </c>
      <c r="B640" t="s">
        <v>61</v>
      </c>
      <c r="C640" t="s">
        <v>63</v>
      </c>
      <c r="D640" t="s">
        <v>30</v>
      </c>
      <c r="E640">
        <v>47.660091999999999</v>
      </c>
      <c r="F640">
        <v>-122.430425</v>
      </c>
      <c r="G640" t="s">
        <v>30</v>
      </c>
      <c r="H640" t="s">
        <v>30</v>
      </c>
      <c r="I640" t="s">
        <v>30</v>
      </c>
      <c r="J640" t="s">
        <v>31</v>
      </c>
      <c r="K640" t="s">
        <v>30</v>
      </c>
      <c r="L640">
        <v>35</v>
      </c>
      <c r="M640">
        <v>39863</v>
      </c>
      <c r="N640" t="s">
        <v>53</v>
      </c>
      <c r="O640">
        <v>3</v>
      </c>
      <c r="P640" s="1">
        <v>40833.666666666664</v>
      </c>
      <c r="Q640">
        <v>4.79467</v>
      </c>
      <c r="R640">
        <v>208855.83712499999</v>
      </c>
      <c r="S640" t="s">
        <v>33</v>
      </c>
      <c r="T640" t="s">
        <v>34</v>
      </c>
      <c r="U640" s="1">
        <v>45530.115486111114</v>
      </c>
      <c r="V640" t="s">
        <v>34</v>
      </c>
      <c r="W640" s="1">
        <v>45530.115486111114</v>
      </c>
      <c r="Y640">
        <v>7.8799999999999996E-4</v>
      </c>
      <c r="Z640">
        <v>0</v>
      </c>
      <c r="AA640">
        <v>272.11603700000001</v>
      </c>
    </row>
    <row r="641" spans="1:27" x14ac:dyDescent="0.25">
      <c r="A641" t="s">
        <v>50</v>
      </c>
      <c r="B641" t="s">
        <v>124</v>
      </c>
      <c r="C641" t="s">
        <v>131</v>
      </c>
      <c r="D641" t="s">
        <v>30</v>
      </c>
      <c r="E641">
        <v>47.660150000000002</v>
      </c>
      <c r="F641">
        <v>-122.42965</v>
      </c>
      <c r="G641" t="s">
        <v>30</v>
      </c>
      <c r="H641" t="s">
        <v>30</v>
      </c>
      <c r="I641" t="s">
        <v>30</v>
      </c>
      <c r="J641" t="s">
        <v>31</v>
      </c>
      <c r="K641" t="s">
        <v>30</v>
      </c>
      <c r="L641">
        <v>103</v>
      </c>
      <c r="M641">
        <v>39863</v>
      </c>
      <c r="N641" t="s">
        <v>53</v>
      </c>
      <c r="O641">
        <v>3</v>
      </c>
      <c r="P641" s="1">
        <v>40833.666666666664</v>
      </c>
      <c r="Q641">
        <v>4.79467</v>
      </c>
      <c r="R641">
        <v>208855.83712499999</v>
      </c>
      <c r="S641" t="s">
        <v>33</v>
      </c>
      <c r="T641" t="s">
        <v>34</v>
      </c>
      <c r="U641" s="1">
        <v>45530.115486111114</v>
      </c>
      <c r="V641" t="s">
        <v>34</v>
      </c>
      <c r="W641" s="1">
        <v>45530.115486111114</v>
      </c>
      <c r="Y641">
        <v>7.8799999999999996E-4</v>
      </c>
      <c r="Z641">
        <v>0</v>
      </c>
      <c r="AA641">
        <v>272.11603700000001</v>
      </c>
    </row>
    <row r="642" spans="1:27" x14ac:dyDescent="0.25">
      <c r="A642" t="s">
        <v>50</v>
      </c>
      <c r="B642" t="s">
        <v>61</v>
      </c>
      <c r="C642" t="s">
        <v>63</v>
      </c>
      <c r="D642" t="s">
        <v>30</v>
      </c>
      <c r="E642">
        <v>47.660091999999999</v>
      </c>
      <c r="F642">
        <v>-122.430425</v>
      </c>
      <c r="G642" t="s">
        <v>30</v>
      </c>
      <c r="H642" t="s">
        <v>30</v>
      </c>
      <c r="I642" t="s">
        <v>30</v>
      </c>
      <c r="J642" t="s">
        <v>31</v>
      </c>
      <c r="K642" t="s">
        <v>30</v>
      </c>
      <c r="L642">
        <v>35</v>
      </c>
      <c r="M642">
        <v>40001</v>
      </c>
      <c r="N642" t="s">
        <v>53</v>
      </c>
      <c r="O642">
        <v>3</v>
      </c>
      <c r="P642" s="1">
        <v>43662.666666666664</v>
      </c>
      <c r="Q642">
        <v>1.241978</v>
      </c>
      <c r="R642">
        <v>54100.565699999999</v>
      </c>
      <c r="S642" t="s">
        <v>33</v>
      </c>
      <c r="T642" t="s">
        <v>34</v>
      </c>
      <c r="U642" s="1">
        <v>45530.115486111114</v>
      </c>
      <c r="V642" t="s">
        <v>34</v>
      </c>
      <c r="W642" s="1">
        <v>45530.115486111114</v>
      </c>
      <c r="Y642">
        <v>1.555E-3</v>
      </c>
      <c r="Z642">
        <v>0</v>
      </c>
      <c r="AA642">
        <v>1078.1950509999999</v>
      </c>
    </row>
    <row r="643" spans="1:27" x14ac:dyDescent="0.25">
      <c r="A643" t="s">
        <v>50</v>
      </c>
      <c r="B643" t="s">
        <v>124</v>
      </c>
      <c r="C643" t="s">
        <v>131</v>
      </c>
      <c r="D643" t="s">
        <v>30</v>
      </c>
      <c r="E643">
        <v>47.660150000000002</v>
      </c>
      <c r="F643">
        <v>-122.42965</v>
      </c>
      <c r="G643" t="s">
        <v>30</v>
      </c>
      <c r="H643" t="s">
        <v>30</v>
      </c>
      <c r="I643" t="s">
        <v>30</v>
      </c>
      <c r="J643" t="s">
        <v>31</v>
      </c>
      <c r="K643" t="s">
        <v>30</v>
      </c>
      <c r="L643">
        <v>103</v>
      </c>
      <c r="M643">
        <v>40001</v>
      </c>
      <c r="N643" t="s">
        <v>53</v>
      </c>
      <c r="O643">
        <v>3</v>
      </c>
      <c r="P643" s="1">
        <v>43662.666666666664</v>
      </c>
      <c r="Q643">
        <v>1.241978</v>
      </c>
      <c r="R643">
        <v>54100.565699999999</v>
      </c>
      <c r="S643" t="s">
        <v>33</v>
      </c>
      <c r="T643" t="s">
        <v>34</v>
      </c>
      <c r="U643" s="1">
        <v>45530.115486111114</v>
      </c>
      <c r="V643" t="s">
        <v>34</v>
      </c>
      <c r="W643" s="1">
        <v>45530.115486111114</v>
      </c>
      <c r="Y643">
        <v>1.555E-3</v>
      </c>
      <c r="Z643">
        <v>0</v>
      </c>
      <c r="AA643">
        <v>1078.1950509999999</v>
      </c>
    </row>
    <row r="644" spans="1:27" x14ac:dyDescent="0.25">
      <c r="A644" t="s">
        <v>50</v>
      </c>
      <c r="B644" t="s">
        <v>64</v>
      </c>
      <c r="C644" t="s">
        <v>67</v>
      </c>
      <c r="D644" t="s">
        <v>30</v>
      </c>
      <c r="E644">
        <v>47.659950000000002</v>
      </c>
      <c r="F644">
        <v>-122.423117</v>
      </c>
      <c r="G644" t="s">
        <v>30</v>
      </c>
      <c r="H644" t="s">
        <v>30</v>
      </c>
      <c r="I644" t="s">
        <v>30</v>
      </c>
      <c r="J644" t="s">
        <v>31</v>
      </c>
      <c r="K644" t="s">
        <v>30</v>
      </c>
      <c r="L644">
        <v>43</v>
      </c>
      <c r="M644">
        <v>39455</v>
      </c>
      <c r="N644" t="s">
        <v>53</v>
      </c>
      <c r="O644">
        <v>3</v>
      </c>
      <c r="P644" s="1">
        <v>42208.666666666664</v>
      </c>
      <c r="Q644">
        <v>3.8787050000000001</v>
      </c>
      <c r="R644">
        <v>168956.37033000001</v>
      </c>
      <c r="S644" t="s">
        <v>33</v>
      </c>
      <c r="T644" t="s">
        <v>34</v>
      </c>
      <c r="U644" s="1">
        <v>45530.115486111114</v>
      </c>
      <c r="V644" t="s">
        <v>34</v>
      </c>
      <c r="W644" s="1">
        <v>45530.115486111114</v>
      </c>
      <c r="Y644">
        <v>8.52E-4</v>
      </c>
      <c r="Z644">
        <v>0</v>
      </c>
      <c r="AA644">
        <v>175.63114100000001</v>
      </c>
    </row>
    <row r="645" spans="1:27" x14ac:dyDescent="0.25">
      <c r="A645" t="s">
        <v>50</v>
      </c>
      <c r="B645" t="s">
        <v>64</v>
      </c>
      <c r="C645" t="s">
        <v>69</v>
      </c>
      <c r="D645" t="s">
        <v>30</v>
      </c>
      <c r="E645">
        <v>47.660533000000001</v>
      </c>
      <c r="F645">
        <v>-122.42223300000001</v>
      </c>
      <c r="G645" t="s">
        <v>30</v>
      </c>
      <c r="H645" t="s">
        <v>30</v>
      </c>
      <c r="I645" t="s">
        <v>30</v>
      </c>
      <c r="J645" t="s">
        <v>31</v>
      </c>
      <c r="K645" t="s">
        <v>30</v>
      </c>
      <c r="L645">
        <v>45</v>
      </c>
      <c r="M645">
        <v>39455</v>
      </c>
      <c r="N645" t="s">
        <v>53</v>
      </c>
      <c r="O645">
        <v>3</v>
      </c>
      <c r="P645" s="1">
        <v>42208.666666666664</v>
      </c>
      <c r="Q645">
        <v>3.8787050000000001</v>
      </c>
      <c r="R645">
        <v>168956.37033000001</v>
      </c>
      <c r="S645" t="s">
        <v>33</v>
      </c>
      <c r="T645" t="s">
        <v>34</v>
      </c>
      <c r="U645" s="1">
        <v>45530.115486111114</v>
      </c>
      <c r="V645" t="s">
        <v>34</v>
      </c>
      <c r="W645" s="1">
        <v>45530.115486111114</v>
      </c>
      <c r="Y645">
        <v>8.52E-4</v>
      </c>
      <c r="Z645">
        <v>0</v>
      </c>
      <c r="AA645">
        <v>175.63114100000001</v>
      </c>
    </row>
    <row r="646" spans="1:27" x14ac:dyDescent="0.25">
      <c r="A646" t="s">
        <v>50</v>
      </c>
      <c r="B646" t="s">
        <v>64</v>
      </c>
      <c r="C646" t="s">
        <v>67</v>
      </c>
      <c r="D646" t="s">
        <v>30</v>
      </c>
      <c r="E646">
        <v>47.659950000000002</v>
      </c>
      <c r="F646">
        <v>-122.423117</v>
      </c>
      <c r="G646" t="s">
        <v>30</v>
      </c>
      <c r="H646" t="s">
        <v>30</v>
      </c>
      <c r="I646" t="s">
        <v>30</v>
      </c>
      <c r="J646" t="s">
        <v>31</v>
      </c>
      <c r="K646" t="s">
        <v>30</v>
      </c>
      <c r="L646">
        <v>43</v>
      </c>
      <c r="M646">
        <v>38768</v>
      </c>
      <c r="N646" t="s">
        <v>53</v>
      </c>
      <c r="O646">
        <v>3</v>
      </c>
      <c r="P646" s="1">
        <v>42207.666666666664</v>
      </c>
      <c r="Q646">
        <v>2.7066970000000001</v>
      </c>
      <c r="R646">
        <v>117903.727508</v>
      </c>
      <c r="S646" t="s">
        <v>33</v>
      </c>
      <c r="T646" t="s">
        <v>34</v>
      </c>
      <c r="U646" s="1">
        <v>45530.115486111114</v>
      </c>
      <c r="V646" t="s">
        <v>34</v>
      </c>
      <c r="W646" s="1">
        <v>45530.115486111114</v>
      </c>
      <c r="Y646">
        <v>8.2299999999999995E-4</v>
      </c>
      <c r="Z646">
        <v>0</v>
      </c>
      <c r="AA646">
        <v>166.837828</v>
      </c>
    </row>
    <row r="647" spans="1:27" x14ac:dyDescent="0.25">
      <c r="A647" t="s">
        <v>50</v>
      </c>
      <c r="B647" t="s">
        <v>124</v>
      </c>
      <c r="C647" t="s">
        <v>126</v>
      </c>
      <c r="D647" t="s">
        <v>30</v>
      </c>
      <c r="E647">
        <v>47.659399999999998</v>
      </c>
      <c r="F647">
        <v>-122.42404999999999</v>
      </c>
      <c r="G647" t="s">
        <v>30</v>
      </c>
      <c r="H647" t="s">
        <v>30</v>
      </c>
      <c r="I647" t="s">
        <v>30</v>
      </c>
      <c r="J647" t="s">
        <v>31</v>
      </c>
      <c r="K647" t="s">
        <v>31</v>
      </c>
      <c r="L647">
        <v>98</v>
      </c>
      <c r="M647">
        <v>38768</v>
      </c>
      <c r="N647" t="s">
        <v>53</v>
      </c>
      <c r="O647">
        <v>3</v>
      </c>
      <c r="P647" s="1">
        <v>42207.666666666664</v>
      </c>
      <c r="Q647">
        <v>2.7066970000000001</v>
      </c>
      <c r="R647">
        <v>117903.727508</v>
      </c>
      <c r="S647" t="s">
        <v>33</v>
      </c>
      <c r="T647" t="s">
        <v>34</v>
      </c>
      <c r="U647" s="1">
        <v>45530.115486111114</v>
      </c>
      <c r="V647" t="s">
        <v>34</v>
      </c>
      <c r="W647" s="1">
        <v>45530.115486111114</v>
      </c>
      <c r="Y647">
        <v>8.2299999999999995E-4</v>
      </c>
      <c r="Z647">
        <v>0</v>
      </c>
      <c r="AA647">
        <v>166.837828</v>
      </c>
    </row>
    <row r="648" spans="1:27" x14ac:dyDescent="0.25">
      <c r="A648" t="s">
        <v>50</v>
      </c>
      <c r="B648" t="s">
        <v>64</v>
      </c>
      <c r="C648" t="s">
        <v>68</v>
      </c>
      <c r="D648" t="s">
        <v>30</v>
      </c>
      <c r="E648">
        <v>47.661267000000002</v>
      </c>
      <c r="F648">
        <v>-122.42313300000001</v>
      </c>
      <c r="G648" t="s">
        <v>30</v>
      </c>
      <c r="H648" t="s">
        <v>30</v>
      </c>
      <c r="I648" t="s">
        <v>30</v>
      </c>
      <c r="J648" t="s">
        <v>31</v>
      </c>
      <c r="K648" t="s">
        <v>30</v>
      </c>
      <c r="L648">
        <v>44</v>
      </c>
      <c r="M648">
        <v>39575</v>
      </c>
      <c r="N648" t="s">
        <v>53</v>
      </c>
      <c r="O648">
        <v>3</v>
      </c>
      <c r="P648" s="1">
        <v>44784.958333333336</v>
      </c>
      <c r="Q648">
        <v>2.8755250000000001</v>
      </c>
      <c r="R648">
        <v>125257.87276899999</v>
      </c>
      <c r="S648" t="s">
        <v>33</v>
      </c>
      <c r="T648" t="s">
        <v>34</v>
      </c>
      <c r="U648" s="1">
        <v>45530.115486111114</v>
      </c>
      <c r="V648" t="s">
        <v>34</v>
      </c>
      <c r="W648" s="1">
        <v>45530.115486111114</v>
      </c>
      <c r="Y648">
        <v>1.6360000000000001E-3</v>
      </c>
      <c r="Z648">
        <v>0</v>
      </c>
      <c r="AA648">
        <v>1439.224845</v>
      </c>
    </row>
    <row r="649" spans="1:27" x14ac:dyDescent="0.25">
      <c r="A649" t="s">
        <v>50</v>
      </c>
      <c r="B649" t="s">
        <v>124</v>
      </c>
      <c r="C649" t="s">
        <v>125</v>
      </c>
      <c r="D649" t="s">
        <v>30</v>
      </c>
      <c r="E649">
        <v>47.661532999999999</v>
      </c>
      <c r="F649">
        <v>-122.42398300000001</v>
      </c>
      <c r="G649" t="s">
        <v>30</v>
      </c>
      <c r="H649" t="s">
        <v>30</v>
      </c>
      <c r="I649" t="s">
        <v>30</v>
      </c>
      <c r="J649" t="s">
        <v>31</v>
      </c>
      <c r="K649" t="s">
        <v>31</v>
      </c>
      <c r="L649">
        <v>97</v>
      </c>
      <c r="M649">
        <v>39575</v>
      </c>
      <c r="N649" t="s">
        <v>53</v>
      </c>
      <c r="O649">
        <v>3</v>
      </c>
      <c r="P649" s="1">
        <v>44784.958333333336</v>
      </c>
      <c r="Q649">
        <v>2.8755250000000001</v>
      </c>
      <c r="R649">
        <v>125257.87276899999</v>
      </c>
      <c r="S649" t="s">
        <v>33</v>
      </c>
      <c r="T649" t="s">
        <v>34</v>
      </c>
      <c r="U649" s="1">
        <v>45530.115486111114</v>
      </c>
      <c r="V649" t="s">
        <v>34</v>
      </c>
      <c r="W649" s="1">
        <v>45530.115486111114</v>
      </c>
      <c r="Y649">
        <v>1.6360000000000001E-3</v>
      </c>
      <c r="Z649">
        <v>0</v>
      </c>
      <c r="AA649">
        <v>1439.224845</v>
      </c>
    </row>
    <row r="650" spans="1:27" x14ac:dyDescent="0.25">
      <c r="A650" t="s">
        <v>50</v>
      </c>
      <c r="B650" t="s">
        <v>70</v>
      </c>
      <c r="C650" t="s">
        <v>72</v>
      </c>
      <c r="D650" t="s">
        <v>30</v>
      </c>
      <c r="E650">
        <v>47.661282999999997</v>
      </c>
      <c r="F650">
        <v>-122.40649999999999</v>
      </c>
      <c r="G650" t="s">
        <v>30</v>
      </c>
      <c r="H650" t="s">
        <v>30</v>
      </c>
      <c r="I650" t="s">
        <v>30</v>
      </c>
      <c r="J650" t="s">
        <v>31</v>
      </c>
      <c r="K650" t="s">
        <v>30</v>
      </c>
      <c r="L650">
        <v>48</v>
      </c>
      <c r="M650">
        <v>38779</v>
      </c>
      <c r="N650" t="s">
        <v>53</v>
      </c>
      <c r="O650">
        <v>3</v>
      </c>
      <c r="P650" s="1">
        <v>42603.666666666664</v>
      </c>
      <c r="Q650">
        <v>5.5434749999999999</v>
      </c>
      <c r="R650">
        <v>241473.76110900001</v>
      </c>
      <c r="S650" t="s">
        <v>33</v>
      </c>
      <c r="T650" t="s">
        <v>34</v>
      </c>
      <c r="U650" s="1">
        <v>45530.115486111114</v>
      </c>
      <c r="V650" t="s">
        <v>34</v>
      </c>
      <c r="W650" s="1">
        <v>45530.115486111114</v>
      </c>
      <c r="Y650">
        <v>3.4290000000000002E-3</v>
      </c>
      <c r="Z650">
        <v>9.9999999999999995E-7</v>
      </c>
      <c r="AA650">
        <v>6468.4704920000004</v>
      </c>
    </row>
    <row r="651" spans="1:27" x14ac:dyDescent="0.25">
      <c r="A651" t="s">
        <v>50</v>
      </c>
      <c r="B651" t="s">
        <v>70</v>
      </c>
      <c r="C651" t="s">
        <v>73</v>
      </c>
      <c r="D651" t="s">
        <v>30</v>
      </c>
      <c r="E651">
        <v>47.661267000000002</v>
      </c>
      <c r="F651">
        <v>-122.40655</v>
      </c>
      <c r="G651" t="s">
        <v>30</v>
      </c>
      <c r="H651" t="s">
        <v>30</v>
      </c>
      <c r="I651" t="s">
        <v>30</v>
      </c>
      <c r="J651" t="s">
        <v>31</v>
      </c>
      <c r="K651" t="s">
        <v>30</v>
      </c>
      <c r="L651">
        <v>49</v>
      </c>
      <c r="M651">
        <v>38779</v>
      </c>
      <c r="N651" t="s">
        <v>53</v>
      </c>
      <c r="O651">
        <v>3</v>
      </c>
      <c r="P651" s="1">
        <v>42603.666666666664</v>
      </c>
      <c r="Q651">
        <v>5.5434749999999999</v>
      </c>
      <c r="R651">
        <v>241473.76110900001</v>
      </c>
      <c r="S651" t="s">
        <v>33</v>
      </c>
      <c r="T651" t="s">
        <v>34</v>
      </c>
      <c r="U651" s="1">
        <v>45530.115486111114</v>
      </c>
      <c r="V651" t="s">
        <v>34</v>
      </c>
      <c r="W651" s="1">
        <v>45530.115486111114</v>
      </c>
      <c r="Y651">
        <v>3.4290000000000002E-3</v>
      </c>
      <c r="Z651">
        <v>9.9999999999999995E-7</v>
      </c>
      <c r="AA651">
        <v>6468.4704920000004</v>
      </c>
    </row>
    <row r="652" spans="1:27" x14ac:dyDescent="0.25">
      <c r="A652" t="s">
        <v>50</v>
      </c>
      <c r="B652" t="s">
        <v>70</v>
      </c>
      <c r="C652" t="s">
        <v>73</v>
      </c>
      <c r="D652" t="s">
        <v>30</v>
      </c>
      <c r="E652">
        <v>47.661267000000002</v>
      </c>
      <c r="F652">
        <v>-122.40655</v>
      </c>
      <c r="G652" t="s">
        <v>30</v>
      </c>
      <c r="H652" t="s">
        <v>30</v>
      </c>
      <c r="I652" t="s">
        <v>30</v>
      </c>
      <c r="J652" t="s">
        <v>31</v>
      </c>
      <c r="K652" t="s">
        <v>30</v>
      </c>
      <c r="L652">
        <v>49</v>
      </c>
      <c r="M652">
        <v>38779</v>
      </c>
      <c r="N652" t="s">
        <v>53</v>
      </c>
      <c r="O652">
        <v>3</v>
      </c>
      <c r="P652" s="1">
        <v>42603.666666666664</v>
      </c>
      <c r="Q652">
        <v>5.5434749999999999</v>
      </c>
      <c r="R652">
        <v>241473.76110900001</v>
      </c>
      <c r="S652" t="s">
        <v>33</v>
      </c>
      <c r="T652" t="s">
        <v>34</v>
      </c>
      <c r="U652" s="1">
        <v>45530.115486111114</v>
      </c>
      <c r="V652" t="s">
        <v>34</v>
      </c>
      <c r="W652" s="1">
        <v>45530.115486111114</v>
      </c>
      <c r="Y652">
        <v>7.0799999999999997E-4</v>
      </c>
      <c r="Z652">
        <v>0</v>
      </c>
      <c r="AA652">
        <v>82.813149999999993</v>
      </c>
    </row>
    <row r="653" spans="1:27" x14ac:dyDescent="0.25">
      <c r="A653" t="s">
        <v>50</v>
      </c>
      <c r="B653" t="s">
        <v>114</v>
      </c>
      <c r="C653" t="s">
        <v>116</v>
      </c>
      <c r="D653" t="s">
        <v>30</v>
      </c>
      <c r="E653">
        <v>47.661033000000003</v>
      </c>
      <c r="F653">
        <v>-122.407467</v>
      </c>
      <c r="G653" t="s">
        <v>30</v>
      </c>
      <c r="H653" t="s">
        <v>30</v>
      </c>
      <c r="I653" t="s">
        <v>30</v>
      </c>
      <c r="J653" t="s">
        <v>31</v>
      </c>
      <c r="K653" t="s">
        <v>30</v>
      </c>
      <c r="L653">
        <v>89</v>
      </c>
      <c r="M653">
        <v>38779</v>
      </c>
      <c r="N653" t="s">
        <v>53</v>
      </c>
      <c r="O653">
        <v>3</v>
      </c>
      <c r="P653" s="1">
        <v>42603.666666666664</v>
      </c>
      <c r="Q653">
        <v>5.5434749999999999</v>
      </c>
      <c r="R653">
        <v>241473.76110900001</v>
      </c>
      <c r="S653" t="s">
        <v>33</v>
      </c>
      <c r="T653" t="s">
        <v>34</v>
      </c>
      <c r="U653" s="1">
        <v>45530.115486111114</v>
      </c>
      <c r="V653" t="s">
        <v>34</v>
      </c>
      <c r="W653" s="1">
        <v>45530.115486111114</v>
      </c>
      <c r="Y653">
        <v>7.0799999999999997E-4</v>
      </c>
      <c r="Z653">
        <v>0</v>
      </c>
      <c r="AA653">
        <v>82.813149999999993</v>
      </c>
    </row>
    <row r="654" spans="1:27" x14ac:dyDescent="0.25">
      <c r="A654" t="s">
        <v>50</v>
      </c>
      <c r="B654" t="s">
        <v>70</v>
      </c>
      <c r="C654" t="s">
        <v>73</v>
      </c>
      <c r="D654" t="s">
        <v>30</v>
      </c>
      <c r="E654">
        <v>47.661267000000002</v>
      </c>
      <c r="F654">
        <v>-122.40655</v>
      </c>
      <c r="G654" t="s">
        <v>30</v>
      </c>
      <c r="H654" t="s">
        <v>30</v>
      </c>
      <c r="I654" t="s">
        <v>30</v>
      </c>
      <c r="J654" t="s">
        <v>31</v>
      </c>
      <c r="K654" t="s">
        <v>30</v>
      </c>
      <c r="L654">
        <v>49</v>
      </c>
      <c r="M654">
        <v>39186</v>
      </c>
      <c r="N654" t="s">
        <v>53</v>
      </c>
      <c r="O654">
        <v>3</v>
      </c>
      <c r="P654" s="1">
        <v>41575.666666666664</v>
      </c>
      <c r="Q654">
        <v>18.438139</v>
      </c>
      <c r="R654">
        <v>803165.23148299998</v>
      </c>
      <c r="S654" t="s">
        <v>33</v>
      </c>
      <c r="T654" t="s">
        <v>34</v>
      </c>
      <c r="U654" s="1">
        <v>45530.115486111114</v>
      </c>
      <c r="V654" t="s">
        <v>34</v>
      </c>
      <c r="W654" s="1">
        <v>45530.115486111114</v>
      </c>
      <c r="Y654">
        <v>1.065E-3</v>
      </c>
      <c r="Z654">
        <v>0</v>
      </c>
      <c r="AA654">
        <v>188.93159499999999</v>
      </c>
    </row>
    <row r="655" spans="1:27" x14ac:dyDescent="0.25">
      <c r="A655" t="s">
        <v>50</v>
      </c>
      <c r="B655" t="s">
        <v>114</v>
      </c>
      <c r="C655" t="s">
        <v>116</v>
      </c>
      <c r="D655" t="s">
        <v>30</v>
      </c>
      <c r="E655">
        <v>47.661033000000003</v>
      </c>
      <c r="F655">
        <v>-122.407467</v>
      </c>
      <c r="G655" t="s">
        <v>30</v>
      </c>
      <c r="H655" t="s">
        <v>30</v>
      </c>
      <c r="I655" t="s">
        <v>30</v>
      </c>
      <c r="J655" t="s">
        <v>31</v>
      </c>
      <c r="K655" t="s">
        <v>30</v>
      </c>
      <c r="L655">
        <v>89</v>
      </c>
      <c r="M655">
        <v>39186</v>
      </c>
      <c r="N655" t="s">
        <v>53</v>
      </c>
      <c r="O655">
        <v>3</v>
      </c>
      <c r="P655" s="1">
        <v>41575.666666666664</v>
      </c>
      <c r="Q655">
        <v>18.438139</v>
      </c>
      <c r="R655">
        <v>803165.23148299998</v>
      </c>
      <c r="S655" t="s">
        <v>33</v>
      </c>
      <c r="T655" t="s">
        <v>34</v>
      </c>
      <c r="U655" s="1">
        <v>45530.115486111114</v>
      </c>
      <c r="V655" t="s">
        <v>34</v>
      </c>
      <c r="W655" s="1">
        <v>45530.115486111114</v>
      </c>
      <c r="Y655">
        <v>1.065E-3</v>
      </c>
      <c r="Z655">
        <v>0</v>
      </c>
      <c r="AA655">
        <v>188.93159499999999</v>
      </c>
    </row>
    <row r="656" spans="1:27" x14ac:dyDescent="0.25">
      <c r="A656" t="s">
        <v>50</v>
      </c>
      <c r="B656" t="s">
        <v>70</v>
      </c>
      <c r="C656" t="s">
        <v>253</v>
      </c>
      <c r="D656" t="s">
        <v>30</v>
      </c>
      <c r="E656">
        <v>47.664532999999999</v>
      </c>
      <c r="F656">
        <v>-122.40900000000001</v>
      </c>
      <c r="G656" t="s">
        <v>31</v>
      </c>
      <c r="H656" t="s">
        <v>30</v>
      </c>
      <c r="I656" t="s">
        <v>30</v>
      </c>
      <c r="J656" t="s">
        <v>31</v>
      </c>
      <c r="K656" t="s">
        <v>30</v>
      </c>
      <c r="L656">
        <v>50</v>
      </c>
      <c r="M656">
        <v>38660</v>
      </c>
      <c r="N656" t="s">
        <v>53</v>
      </c>
      <c r="O656">
        <v>0</v>
      </c>
      <c r="P656" t="s">
        <v>30</v>
      </c>
      <c r="Q656">
        <v>0.40367500000000001</v>
      </c>
      <c r="R656">
        <v>17584.087012</v>
      </c>
      <c r="S656" t="s">
        <v>33</v>
      </c>
      <c r="T656" t="s">
        <v>34</v>
      </c>
      <c r="U656" s="1">
        <v>45530.115486111114</v>
      </c>
      <c r="V656" t="s">
        <v>34</v>
      </c>
      <c r="W656" s="1">
        <v>45530.115486111114</v>
      </c>
      <c r="Y656">
        <v>7.8200000000000003E-4</v>
      </c>
      <c r="Z656">
        <v>0</v>
      </c>
      <c r="AA656">
        <v>42.383004999999997</v>
      </c>
    </row>
    <row r="657" spans="1:27" x14ac:dyDescent="0.25">
      <c r="A657" t="s">
        <v>50</v>
      </c>
      <c r="B657" t="s">
        <v>70</v>
      </c>
      <c r="C657" t="s">
        <v>254</v>
      </c>
      <c r="D657" t="s">
        <v>30</v>
      </c>
      <c r="E657">
        <v>47.664532999999999</v>
      </c>
      <c r="F657">
        <v>-122.40900000000001</v>
      </c>
      <c r="G657" t="s">
        <v>31</v>
      </c>
      <c r="H657" t="s">
        <v>30</v>
      </c>
      <c r="I657" t="s">
        <v>30</v>
      </c>
      <c r="J657" t="s">
        <v>31</v>
      </c>
      <c r="K657" t="s">
        <v>30</v>
      </c>
      <c r="L657">
        <v>52</v>
      </c>
      <c r="M657">
        <v>38660</v>
      </c>
      <c r="N657" t="s">
        <v>53</v>
      </c>
      <c r="O657">
        <v>0</v>
      </c>
      <c r="P657" t="s">
        <v>30</v>
      </c>
      <c r="Q657">
        <v>0.40367500000000001</v>
      </c>
      <c r="R657">
        <v>17584.087012</v>
      </c>
      <c r="S657" t="s">
        <v>33</v>
      </c>
      <c r="T657" t="s">
        <v>34</v>
      </c>
      <c r="U657" s="1">
        <v>45530.115486111114</v>
      </c>
      <c r="V657" t="s">
        <v>34</v>
      </c>
      <c r="W657" s="1">
        <v>45530.115486111114</v>
      </c>
      <c r="Y657">
        <v>7.8200000000000003E-4</v>
      </c>
      <c r="Z657">
        <v>0</v>
      </c>
      <c r="AA657">
        <v>42.383004999999997</v>
      </c>
    </row>
    <row r="658" spans="1:27" x14ac:dyDescent="0.25">
      <c r="A658" t="s">
        <v>50</v>
      </c>
      <c r="B658" t="s">
        <v>57</v>
      </c>
      <c r="C658" t="s">
        <v>81</v>
      </c>
      <c r="D658" t="s">
        <v>30</v>
      </c>
      <c r="E658">
        <v>47.663617000000002</v>
      </c>
      <c r="F658">
        <v>-122.42095</v>
      </c>
      <c r="G658" t="s">
        <v>31</v>
      </c>
      <c r="H658" t="s">
        <v>30</v>
      </c>
      <c r="I658" t="s">
        <v>31</v>
      </c>
      <c r="J658" t="s">
        <v>31</v>
      </c>
      <c r="K658" t="s">
        <v>30</v>
      </c>
      <c r="L658">
        <v>59</v>
      </c>
      <c r="M658">
        <v>38388</v>
      </c>
      <c r="N658" t="s">
        <v>53</v>
      </c>
      <c r="O658">
        <v>0</v>
      </c>
      <c r="P658" t="s">
        <v>30</v>
      </c>
      <c r="Q658">
        <v>1.9248130000000001</v>
      </c>
      <c r="R658">
        <v>83844.835510000004</v>
      </c>
      <c r="S658" t="s">
        <v>33</v>
      </c>
      <c r="T658" t="s">
        <v>34</v>
      </c>
      <c r="U658" s="1">
        <v>45530.115486111114</v>
      </c>
      <c r="V658" t="s">
        <v>34</v>
      </c>
      <c r="W658" s="1">
        <v>45530.115486111114</v>
      </c>
      <c r="Y658">
        <v>1.3140000000000001E-3</v>
      </c>
      <c r="Z658">
        <v>0</v>
      </c>
      <c r="AA658">
        <v>938.51837399999999</v>
      </c>
    </row>
    <row r="659" spans="1:27" x14ac:dyDescent="0.25">
      <c r="A659" t="s">
        <v>50</v>
      </c>
      <c r="B659" t="s">
        <v>94</v>
      </c>
      <c r="C659" t="s">
        <v>96</v>
      </c>
      <c r="D659" t="s">
        <v>30</v>
      </c>
      <c r="E659">
        <v>47.663466999999997</v>
      </c>
      <c r="F659">
        <v>-122.42188299999999</v>
      </c>
      <c r="G659" t="s">
        <v>31</v>
      </c>
      <c r="H659" t="s">
        <v>30</v>
      </c>
      <c r="I659" t="s">
        <v>31</v>
      </c>
      <c r="J659" t="s">
        <v>31</v>
      </c>
      <c r="K659" t="s">
        <v>31</v>
      </c>
      <c r="L659">
        <v>72</v>
      </c>
      <c r="M659">
        <v>38388</v>
      </c>
      <c r="N659" t="s">
        <v>53</v>
      </c>
      <c r="O659">
        <v>0</v>
      </c>
      <c r="P659" t="s">
        <v>30</v>
      </c>
      <c r="Q659">
        <v>1.9248130000000001</v>
      </c>
      <c r="R659">
        <v>83844.835510000004</v>
      </c>
      <c r="S659" t="s">
        <v>33</v>
      </c>
      <c r="T659" t="s">
        <v>34</v>
      </c>
      <c r="U659" s="1">
        <v>45530.115486111114</v>
      </c>
      <c r="V659" t="s">
        <v>34</v>
      </c>
      <c r="W659" s="1">
        <v>45530.115486111114</v>
      </c>
      <c r="Y659">
        <v>1.3140000000000001E-3</v>
      </c>
      <c r="Z659">
        <v>0</v>
      </c>
      <c r="AA659">
        <v>938.51837399999999</v>
      </c>
    </row>
    <row r="660" spans="1:27" x14ac:dyDescent="0.25">
      <c r="A660" t="s">
        <v>50</v>
      </c>
      <c r="B660" t="s">
        <v>57</v>
      </c>
      <c r="C660" t="s">
        <v>81</v>
      </c>
      <c r="D660" t="s">
        <v>30</v>
      </c>
      <c r="E660">
        <v>47.663617000000002</v>
      </c>
      <c r="F660">
        <v>-122.42095</v>
      </c>
      <c r="G660" t="s">
        <v>31</v>
      </c>
      <c r="H660" t="s">
        <v>30</v>
      </c>
      <c r="I660" t="s">
        <v>31</v>
      </c>
      <c r="J660" t="s">
        <v>31</v>
      </c>
      <c r="K660" t="s">
        <v>30</v>
      </c>
      <c r="L660">
        <v>59</v>
      </c>
      <c r="M660">
        <v>39602</v>
      </c>
      <c r="N660" t="s">
        <v>53</v>
      </c>
      <c r="O660">
        <v>3</v>
      </c>
      <c r="P660" t="s">
        <v>30</v>
      </c>
      <c r="Q660">
        <v>0.54924499999999998</v>
      </c>
      <c r="R660">
        <v>23925.112501</v>
      </c>
      <c r="S660" t="s">
        <v>33</v>
      </c>
      <c r="T660" t="s">
        <v>34</v>
      </c>
      <c r="U660" s="1">
        <v>45530.115486111114</v>
      </c>
      <c r="V660" t="s">
        <v>34</v>
      </c>
      <c r="W660" s="1">
        <v>45530.115486111114</v>
      </c>
      <c r="Y660">
        <v>4.3899999999999999E-4</v>
      </c>
      <c r="Z660">
        <v>0</v>
      </c>
      <c r="AA660">
        <v>62.268571999999999</v>
      </c>
    </row>
    <row r="661" spans="1:27" x14ac:dyDescent="0.25">
      <c r="A661" t="s">
        <v>50</v>
      </c>
      <c r="B661" t="s">
        <v>94</v>
      </c>
      <c r="C661" t="s">
        <v>96</v>
      </c>
      <c r="D661" t="s">
        <v>30</v>
      </c>
      <c r="E661">
        <v>47.663466999999997</v>
      </c>
      <c r="F661">
        <v>-122.42188299999999</v>
      </c>
      <c r="G661" t="s">
        <v>31</v>
      </c>
      <c r="H661" t="s">
        <v>30</v>
      </c>
      <c r="I661" t="s">
        <v>31</v>
      </c>
      <c r="J661" t="s">
        <v>31</v>
      </c>
      <c r="K661" t="s">
        <v>31</v>
      </c>
      <c r="L661">
        <v>72</v>
      </c>
      <c r="M661">
        <v>39602</v>
      </c>
      <c r="N661" t="s">
        <v>53</v>
      </c>
      <c r="O661">
        <v>3</v>
      </c>
      <c r="P661" t="s">
        <v>30</v>
      </c>
      <c r="Q661">
        <v>0.54924499999999998</v>
      </c>
      <c r="R661">
        <v>23925.112501</v>
      </c>
      <c r="S661" t="s">
        <v>33</v>
      </c>
      <c r="T661" t="s">
        <v>34</v>
      </c>
      <c r="U661" s="1">
        <v>45530.115486111114</v>
      </c>
      <c r="V661" t="s">
        <v>34</v>
      </c>
      <c r="W661" s="1">
        <v>45530.115486111114</v>
      </c>
      <c r="Y661">
        <v>4.3899999999999999E-4</v>
      </c>
      <c r="Z661">
        <v>0</v>
      </c>
      <c r="AA661">
        <v>62.268571999999999</v>
      </c>
    </row>
    <row r="662" spans="1:27" x14ac:dyDescent="0.25">
      <c r="A662" t="s">
        <v>50</v>
      </c>
      <c r="B662" t="s">
        <v>57</v>
      </c>
      <c r="C662" t="s">
        <v>81</v>
      </c>
      <c r="D662" t="s">
        <v>30</v>
      </c>
      <c r="E662">
        <v>47.663617000000002</v>
      </c>
      <c r="F662">
        <v>-122.42095</v>
      </c>
      <c r="G662" t="s">
        <v>31</v>
      </c>
      <c r="H662" t="s">
        <v>30</v>
      </c>
      <c r="I662" t="s">
        <v>31</v>
      </c>
      <c r="J662" t="s">
        <v>31</v>
      </c>
      <c r="K662" t="s">
        <v>30</v>
      </c>
      <c r="L662">
        <v>59</v>
      </c>
      <c r="M662">
        <v>40136</v>
      </c>
      <c r="N662" t="s">
        <v>53</v>
      </c>
      <c r="O662">
        <v>3</v>
      </c>
      <c r="P662" s="1">
        <v>41541.666666666664</v>
      </c>
      <c r="Q662">
        <v>0.27691700000000002</v>
      </c>
      <c r="R662">
        <v>12062.511025</v>
      </c>
      <c r="S662" t="s">
        <v>33</v>
      </c>
      <c r="T662" t="s">
        <v>34</v>
      </c>
      <c r="U662" s="1">
        <v>45530.115486111114</v>
      </c>
      <c r="V662" t="s">
        <v>34</v>
      </c>
      <c r="W662" s="1">
        <v>45530.115486111114</v>
      </c>
      <c r="Y662">
        <v>8.7900000000000001E-4</v>
      </c>
      <c r="Z662">
        <v>0</v>
      </c>
      <c r="AA662">
        <v>321.27967200000001</v>
      </c>
    </row>
    <row r="663" spans="1:27" x14ac:dyDescent="0.25">
      <c r="A663" t="s">
        <v>50</v>
      </c>
      <c r="B663" t="s">
        <v>94</v>
      </c>
      <c r="C663" t="s">
        <v>96</v>
      </c>
      <c r="D663" t="s">
        <v>30</v>
      </c>
      <c r="E663">
        <v>47.663466999999997</v>
      </c>
      <c r="F663">
        <v>-122.42188299999999</v>
      </c>
      <c r="G663" t="s">
        <v>31</v>
      </c>
      <c r="H663" t="s">
        <v>30</v>
      </c>
      <c r="I663" t="s">
        <v>31</v>
      </c>
      <c r="J663" t="s">
        <v>31</v>
      </c>
      <c r="K663" t="s">
        <v>31</v>
      </c>
      <c r="L663">
        <v>72</v>
      </c>
      <c r="M663">
        <v>40136</v>
      </c>
      <c r="N663" t="s">
        <v>53</v>
      </c>
      <c r="O663">
        <v>3</v>
      </c>
      <c r="P663" s="1">
        <v>41541.666666666664</v>
      </c>
      <c r="Q663">
        <v>0.27691700000000002</v>
      </c>
      <c r="R663">
        <v>12062.511025</v>
      </c>
      <c r="S663" t="s">
        <v>33</v>
      </c>
      <c r="T663" t="s">
        <v>34</v>
      </c>
      <c r="U663" s="1">
        <v>45530.115486111114</v>
      </c>
      <c r="V663" t="s">
        <v>34</v>
      </c>
      <c r="W663" s="1">
        <v>45530.115486111114</v>
      </c>
      <c r="Y663">
        <v>8.7900000000000001E-4</v>
      </c>
      <c r="Z663">
        <v>0</v>
      </c>
      <c r="AA663">
        <v>321.27967200000001</v>
      </c>
    </row>
    <row r="664" spans="1:27" x14ac:dyDescent="0.25">
      <c r="A664" t="s">
        <v>50</v>
      </c>
      <c r="B664" t="s">
        <v>84</v>
      </c>
      <c r="C664" t="s">
        <v>85</v>
      </c>
      <c r="D664" t="s">
        <v>30</v>
      </c>
      <c r="E664">
        <v>47.657800000000002</v>
      </c>
      <c r="F664">
        <v>-122.4045</v>
      </c>
      <c r="G664" t="s">
        <v>31</v>
      </c>
      <c r="H664" t="s">
        <v>30</v>
      </c>
      <c r="I664" t="s">
        <v>31</v>
      </c>
      <c r="J664" t="s">
        <v>31</v>
      </c>
      <c r="K664" t="s">
        <v>30</v>
      </c>
      <c r="L664">
        <v>62</v>
      </c>
      <c r="M664">
        <v>38980</v>
      </c>
      <c r="N664" t="s">
        <v>53</v>
      </c>
      <c r="O664">
        <v>3</v>
      </c>
      <c r="P664" s="1">
        <v>42296.666666666664</v>
      </c>
      <c r="Q664">
        <v>0.861877</v>
      </c>
      <c r="R664">
        <v>37543.361403000003</v>
      </c>
      <c r="S664" t="s">
        <v>33</v>
      </c>
      <c r="T664" t="s">
        <v>34</v>
      </c>
      <c r="U664" s="1">
        <v>45530.115486111114</v>
      </c>
      <c r="V664" t="s">
        <v>34</v>
      </c>
      <c r="W664" s="1">
        <v>45530.115486111114</v>
      </c>
      <c r="Y664">
        <v>6.5700000000000003E-4</v>
      </c>
      <c r="Z664">
        <v>0</v>
      </c>
      <c r="AA664">
        <v>56.637985</v>
      </c>
    </row>
    <row r="665" spans="1:27" x14ac:dyDescent="0.25">
      <c r="A665" t="s">
        <v>50</v>
      </c>
      <c r="B665" t="s">
        <v>84</v>
      </c>
      <c r="C665" t="s">
        <v>86</v>
      </c>
      <c r="D665" t="s">
        <v>30</v>
      </c>
      <c r="E665">
        <v>47.656999999999996</v>
      </c>
      <c r="F665">
        <v>-122.404</v>
      </c>
      <c r="G665" t="s">
        <v>30</v>
      </c>
      <c r="H665" t="s">
        <v>30</v>
      </c>
      <c r="I665" t="s">
        <v>30</v>
      </c>
      <c r="J665" t="s">
        <v>31</v>
      </c>
      <c r="K665" t="s">
        <v>31</v>
      </c>
      <c r="L665">
        <v>63</v>
      </c>
      <c r="M665">
        <v>38980</v>
      </c>
      <c r="N665" t="s">
        <v>53</v>
      </c>
      <c r="O665">
        <v>3</v>
      </c>
      <c r="P665" s="1">
        <v>42296.666666666664</v>
      </c>
      <c r="Q665">
        <v>0.861877</v>
      </c>
      <c r="R665">
        <v>37543.361403000003</v>
      </c>
      <c r="S665" t="s">
        <v>33</v>
      </c>
      <c r="T665" t="s">
        <v>34</v>
      </c>
      <c r="U665" s="1">
        <v>45530.115486111114</v>
      </c>
      <c r="V665" t="s">
        <v>34</v>
      </c>
      <c r="W665" s="1">
        <v>45530.115486111114</v>
      </c>
      <c r="Y665">
        <v>6.5700000000000003E-4</v>
      </c>
      <c r="Z665">
        <v>0</v>
      </c>
      <c r="AA665">
        <v>56.637985</v>
      </c>
    </row>
    <row r="666" spans="1:27" x14ac:dyDescent="0.25">
      <c r="A666" t="s">
        <v>50</v>
      </c>
      <c r="B666" t="s">
        <v>84</v>
      </c>
      <c r="C666" t="s">
        <v>86</v>
      </c>
      <c r="D666" t="s">
        <v>30</v>
      </c>
      <c r="E666">
        <v>47.656999999999996</v>
      </c>
      <c r="F666">
        <v>-122.404</v>
      </c>
      <c r="G666" t="s">
        <v>30</v>
      </c>
      <c r="H666" t="s">
        <v>30</v>
      </c>
      <c r="I666" t="s">
        <v>30</v>
      </c>
      <c r="J666" t="s">
        <v>31</v>
      </c>
      <c r="K666" t="s">
        <v>31</v>
      </c>
      <c r="L666">
        <v>63</v>
      </c>
      <c r="M666">
        <v>40268</v>
      </c>
      <c r="N666" t="s">
        <v>53</v>
      </c>
      <c r="O666">
        <v>4</v>
      </c>
      <c r="P666" s="1">
        <v>43689.666666666664</v>
      </c>
      <c r="Q666">
        <v>1.0607230000000001</v>
      </c>
      <c r="R666">
        <v>46205.098698000002</v>
      </c>
      <c r="S666" t="s">
        <v>33</v>
      </c>
      <c r="T666" t="s">
        <v>34</v>
      </c>
      <c r="U666" s="1">
        <v>45530.115486111114</v>
      </c>
      <c r="V666" t="s">
        <v>34</v>
      </c>
      <c r="W666" s="1">
        <v>45530.115486111114</v>
      </c>
      <c r="Y666">
        <v>6.7000000000000002E-4</v>
      </c>
      <c r="Z666">
        <v>0</v>
      </c>
      <c r="AA666">
        <v>73.268326000000002</v>
      </c>
    </row>
    <row r="667" spans="1:27" x14ac:dyDescent="0.25">
      <c r="A667" t="s">
        <v>50</v>
      </c>
      <c r="B667" t="s">
        <v>84</v>
      </c>
      <c r="C667" t="s">
        <v>87</v>
      </c>
      <c r="D667" t="s">
        <v>30</v>
      </c>
      <c r="E667">
        <v>47.656199999999998</v>
      </c>
      <c r="F667">
        <v>-122.4041</v>
      </c>
      <c r="G667" t="s">
        <v>30</v>
      </c>
      <c r="H667" t="s">
        <v>30</v>
      </c>
      <c r="I667" t="s">
        <v>31</v>
      </c>
      <c r="J667" t="s">
        <v>31</v>
      </c>
      <c r="K667" t="s">
        <v>31</v>
      </c>
      <c r="L667">
        <v>64</v>
      </c>
      <c r="M667">
        <v>40268</v>
      </c>
      <c r="N667" t="s">
        <v>53</v>
      </c>
      <c r="O667">
        <v>4</v>
      </c>
      <c r="P667" s="1">
        <v>43689.666666666664</v>
      </c>
      <c r="Q667">
        <v>1.0607230000000001</v>
      </c>
      <c r="R667">
        <v>46205.098698000002</v>
      </c>
      <c r="S667" t="s">
        <v>33</v>
      </c>
      <c r="T667" t="s">
        <v>34</v>
      </c>
      <c r="U667" s="1">
        <v>45530.115486111114</v>
      </c>
      <c r="V667" t="s">
        <v>34</v>
      </c>
      <c r="W667" s="1">
        <v>45530.115486111114</v>
      </c>
      <c r="Y667">
        <v>6.7000000000000002E-4</v>
      </c>
      <c r="Z667">
        <v>0</v>
      </c>
      <c r="AA667">
        <v>73.268326000000002</v>
      </c>
    </row>
    <row r="668" spans="1:27" x14ac:dyDescent="0.25">
      <c r="A668" t="s">
        <v>50</v>
      </c>
      <c r="B668" t="s">
        <v>84</v>
      </c>
      <c r="C668" t="s">
        <v>91</v>
      </c>
      <c r="D668" t="s">
        <v>30</v>
      </c>
      <c r="E668">
        <v>47.654499999999999</v>
      </c>
      <c r="F668">
        <v>-122.4083</v>
      </c>
      <c r="G668" t="s">
        <v>30</v>
      </c>
      <c r="H668" t="s">
        <v>30</v>
      </c>
      <c r="I668" t="s">
        <v>31</v>
      </c>
      <c r="J668" t="s">
        <v>31</v>
      </c>
      <c r="K668" t="s">
        <v>30</v>
      </c>
      <c r="L668">
        <v>68</v>
      </c>
      <c r="M668">
        <v>40336</v>
      </c>
      <c r="N668" t="s">
        <v>53</v>
      </c>
      <c r="O668">
        <v>3</v>
      </c>
      <c r="P668" s="1">
        <v>45197.958333333336</v>
      </c>
      <c r="Q668">
        <v>1.695649</v>
      </c>
      <c r="R668">
        <v>73862.460433</v>
      </c>
      <c r="S668" t="s">
        <v>33</v>
      </c>
      <c r="T668" t="s">
        <v>34</v>
      </c>
      <c r="U668" s="1">
        <v>45530.115486111114</v>
      </c>
      <c r="V668" t="s">
        <v>34</v>
      </c>
      <c r="W668" s="1">
        <v>45530.115486111114</v>
      </c>
      <c r="Y668">
        <v>1.95E-4</v>
      </c>
      <c r="Z668">
        <v>0</v>
      </c>
      <c r="AA668">
        <v>2.8066430000000002</v>
      </c>
    </row>
    <row r="669" spans="1:27" x14ac:dyDescent="0.25">
      <c r="A669" t="s">
        <v>50</v>
      </c>
      <c r="B669" t="s">
        <v>132</v>
      </c>
      <c r="C669" t="s">
        <v>136</v>
      </c>
      <c r="D669" t="s">
        <v>30</v>
      </c>
      <c r="E669">
        <v>47.655389</v>
      </c>
      <c r="F669">
        <v>-122.40816700000001</v>
      </c>
      <c r="G669" t="s">
        <v>31</v>
      </c>
      <c r="H669" t="s">
        <v>30</v>
      </c>
      <c r="I669" t="s">
        <v>31</v>
      </c>
      <c r="J669" t="s">
        <v>31</v>
      </c>
      <c r="K669" t="s">
        <v>30</v>
      </c>
      <c r="L669">
        <v>107</v>
      </c>
      <c r="M669">
        <v>40336</v>
      </c>
      <c r="N669" t="s">
        <v>53</v>
      </c>
      <c r="O669">
        <v>3</v>
      </c>
      <c r="P669" s="1">
        <v>45197.958333333336</v>
      </c>
      <c r="Q669">
        <v>1.695649</v>
      </c>
      <c r="R669">
        <v>73862.460433</v>
      </c>
      <c r="S669" t="s">
        <v>33</v>
      </c>
      <c r="T669" t="s">
        <v>34</v>
      </c>
      <c r="U669" s="1">
        <v>45530.115486111114</v>
      </c>
      <c r="V669" t="s">
        <v>34</v>
      </c>
      <c r="W669" s="1">
        <v>45530.115486111114</v>
      </c>
      <c r="Y669">
        <v>1.95E-4</v>
      </c>
      <c r="Z669">
        <v>0</v>
      </c>
      <c r="AA669">
        <v>2.8066430000000002</v>
      </c>
    </row>
    <row r="670" spans="1:27" x14ac:dyDescent="0.25">
      <c r="A670" t="s">
        <v>50</v>
      </c>
      <c r="B670" t="s">
        <v>84</v>
      </c>
      <c r="C670" t="s">
        <v>92</v>
      </c>
      <c r="D670" t="s">
        <v>30</v>
      </c>
      <c r="E670">
        <v>47.655500000000004</v>
      </c>
      <c r="F670">
        <v>-122.4091</v>
      </c>
      <c r="G670" t="s">
        <v>30</v>
      </c>
      <c r="H670" t="s">
        <v>30</v>
      </c>
      <c r="I670" t="s">
        <v>30</v>
      </c>
      <c r="J670" t="s">
        <v>31</v>
      </c>
      <c r="K670" t="s">
        <v>30</v>
      </c>
      <c r="L670">
        <v>69</v>
      </c>
      <c r="M670">
        <v>40244</v>
      </c>
      <c r="N670" t="s">
        <v>53</v>
      </c>
      <c r="O670">
        <v>3</v>
      </c>
      <c r="P670" s="1">
        <v>43661.666666666664</v>
      </c>
      <c r="Q670">
        <v>2.0030830000000002</v>
      </c>
      <c r="R670">
        <v>87254.268590000007</v>
      </c>
      <c r="S670" t="s">
        <v>33</v>
      </c>
      <c r="T670" t="s">
        <v>34</v>
      </c>
      <c r="U670" s="1">
        <v>45530.115486111114</v>
      </c>
      <c r="V670" t="s">
        <v>34</v>
      </c>
      <c r="W670" s="1">
        <v>45530.115486111114</v>
      </c>
      <c r="Y670">
        <v>1.1199999999999999E-3</v>
      </c>
      <c r="Z670">
        <v>0</v>
      </c>
      <c r="AA670">
        <v>630.27990799999998</v>
      </c>
    </row>
    <row r="671" spans="1:27" x14ac:dyDescent="0.25">
      <c r="A671" t="s">
        <v>50</v>
      </c>
      <c r="B671" t="s">
        <v>132</v>
      </c>
      <c r="C671" t="s">
        <v>136</v>
      </c>
      <c r="D671" t="s">
        <v>30</v>
      </c>
      <c r="E671">
        <v>47.655389</v>
      </c>
      <c r="F671">
        <v>-122.40816700000001</v>
      </c>
      <c r="G671" t="s">
        <v>31</v>
      </c>
      <c r="H671" t="s">
        <v>30</v>
      </c>
      <c r="I671" t="s">
        <v>31</v>
      </c>
      <c r="J671" t="s">
        <v>31</v>
      </c>
      <c r="K671" t="s">
        <v>30</v>
      </c>
      <c r="L671">
        <v>107</v>
      </c>
      <c r="M671">
        <v>40244</v>
      </c>
      <c r="N671" t="s">
        <v>53</v>
      </c>
      <c r="O671">
        <v>3</v>
      </c>
      <c r="P671" s="1">
        <v>43661.666666666664</v>
      </c>
      <c r="Q671">
        <v>2.0030830000000002</v>
      </c>
      <c r="R671">
        <v>87254.268590000007</v>
      </c>
      <c r="S671" t="s">
        <v>33</v>
      </c>
      <c r="T671" t="s">
        <v>34</v>
      </c>
      <c r="U671" s="1">
        <v>45530.115486111114</v>
      </c>
      <c r="V671" t="s">
        <v>34</v>
      </c>
      <c r="W671" s="1">
        <v>45530.115486111114</v>
      </c>
      <c r="Y671">
        <v>1.1199999999999999E-3</v>
      </c>
      <c r="Z671">
        <v>0</v>
      </c>
      <c r="AA671">
        <v>630.27990799999998</v>
      </c>
    </row>
    <row r="672" spans="1:27" x14ac:dyDescent="0.25">
      <c r="A672" t="s">
        <v>50</v>
      </c>
      <c r="B672" t="s">
        <v>84</v>
      </c>
      <c r="C672" t="s">
        <v>92</v>
      </c>
      <c r="D672" t="s">
        <v>30</v>
      </c>
      <c r="E672">
        <v>47.655500000000004</v>
      </c>
      <c r="F672">
        <v>-122.4091</v>
      </c>
      <c r="G672" t="s">
        <v>30</v>
      </c>
      <c r="H672" t="s">
        <v>30</v>
      </c>
      <c r="I672" t="s">
        <v>30</v>
      </c>
      <c r="J672" t="s">
        <v>31</v>
      </c>
      <c r="K672" t="s">
        <v>30</v>
      </c>
      <c r="L672">
        <v>69</v>
      </c>
      <c r="M672">
        <v>40336</v>
      </c>
      <c r="N672" t="s">
        <v>53</v>
      </c>
      <c r="O672">
        <v>3</v>
      </c>
      <c r="P672" s="1">
        <v>45197.958333333336</v>
      </c>
      <c r="Q672">
        <v>1.695649</v>
      </c>
      <c r="R672">
        <v>73862.460433</v>
      </c>
      <c r="S672" t="s">
        <v>33</v>
      </c>
      <c r="T672" t="s">
        <v>34</v>
      </c>
      <c r="U672" s="1">
        <v>45530.115486111114</v>
      </c>
      <c r="V672" t="s">
        <v>34</v>
      </c>
      <c r="W672" s="1">
        <v>45530.115486111114</v>
      </c>
      <c r="Y672">
        <v>1.199E-3</v>
      </c>
      <c r="Z672">
        <v>0</v>
      </c>
      <c r="AA672">
        <v>752.79295100000002</v>
      </c>
    </row>
    <row r="673" spans="1:27" x14ac:dyDescent="0.25">
      <c r="A673" t="s">
        <v>50</v>
      </c>
      <c r="B673" t="s">
        <v>132</v>
      </c>
      <c r="C673" t="s">
        <v>136</v>
      </c>
      <c r="D673" t="s">
        <v>30</v>
      </c>
      <c r="E673">
        <v>47.655389</v>
      </c>
      <c r="F673">
        <v>-122.40816700000001</v>
      </c>
      <c r="G673" t="s">
        <v>31</v>
      </c>
      <c r="H673" t="s">
        <v>30</v>
      </c>
      <c r="I673" t="s">
        <v>31</v>
      </c>
      <c r="J673" t="s">
        <v>31</v>
      </c>
      <c r="K673" t="s">
        <v>30</v>
      </c>
      <c r="L673">
        <v>107</v>
      </c>
      <c r="M673">
        <v>40336</v>
      </c>
      <c r="N673" t="s">
        <v>53</v>
      </c>
      <c r="O673">
        <v>3</v>
      </c>
      <c r="P673" s="1">
        <v>45197.958333333336</v>
      </c>
      <c r="Q673">
        <v>1.695649</v>
      </c>
      <c r="R673">
        <v>73862.460433</v>
      </c>
      <c r="S673" t="s">
        <v>33</v>
      </c>
      <c r="T673" t="s">
        <v>34</v>
      </c>
      <c r="U673" s="1">
        <v>45530.115486111114</v>
      </c>
      <c r="V673" t="s">
        <v>34</v>
      </c>
      <c r="W673" s="1">
        <v>45530.115486111114</v>
      </c>
      <c r="Y673">
        <v>1.199E-3</v>
      </c>
      <c r="Z673">
        <v>0</v>
      </c>
      <c r="AA673">
        <v>752.79295100000002</v>
      </c>
    </row>
    <row r="674" spans="1:27" x14ac:dyDescent="0.25">
      <c r="A674" t="s">
        <v>50</v>
      </c>
      <c r="B674" t="s">
        <v>94</v>
      </c>
      <c r="C674" t="s">
        <v>97</v>
      </c>
      <c r="D674" t="s">
        <v>30</v>
      </c>
      <c r="E674">
        <v>47.666049999999998</v>
      </c>
      <c r="F674">
        <v>-122.421233</v>
      </c>
      <c r="G674" t="s">
        <v>30</v>
      </c>
      <c r="H674" t="s">
        <v>31</v>
      </c>
      <c r="I674" t="s">
        <v>30</v>
      </c>
      <c r="J674" t="s">
        <v>31</v>
      </c>
      <c r="K674" t="s">
        <v>30</v>
      </c>
      <c r="L674">
        <v>73</v>
      </c>
      <c r="M674">
        <v>39054</v>
      </c>
      <c r="N674" t="s">
        <v>53</v>
      </c>
      <c r="O674">
        <v>3</v>
      </c>
      <c r="P674" s="1">
        <v>43300.666666666664</v>
      </c>
      <c r="Q674">
        <v>2.60128</v>
      </c>
      <c r="R674">
        <v>113311.763468</v>
      </c>
      <c r="S674" t="s">
        <v>33</v>
      </c>
      <c r="T674" t="s">
        <v>34</v>
      </c>
      <c r="U674" s="1">
        <v>45530.115486111114</v>
      </c>
      <c r="V674" t="s">
        <v>34</v>
      </c>
      <c r="W674" s="1">
        <v>45530.115486111114</v>
      </c>
      <c r="Y674">
        <v>6.9099999999999999E-4</v>
      </c>
      <c r="Z674">
        <v>0</v>
      </c>
      <c r="AA674">
        <v>230.43227999999999</v>
      </c>
    </row>
    <row r="675" spans="1:27" x14ac:dyDescent="0.25">
      <c r="A675" t="s">
        <v>50</v>
      </c>
      <c r="B675" t="s">
        <v>108</v>
      </c>
      <c r="C675" t="s">
        <v>109</v>
      </c>
      <c r="D675" t="s">
        <v>30</v>
      </c>
      <c r="E675">
        <v>47.665982999999997</v>
      </c>
      <c r="F675">
        <v>-122.4216</v>
      </c>
      <c r="G675" t="s">
        <v>30</v>
      </c>
      <c r="H675" t="s">
        <v>30</v>
      </c>
      <c r="I675" t="s">
        <v>30</v>
      </c>
      <c r="J675" t="s">
        <v>31</v>
      </c>
      <c r="K675" t="s">
        <v>30</v>
      </c>
      <c r="L675">
        <v>83</v>
      </c>
      <c r="M675">
        <v>39054</v>
      </c>
      <c r="N675" t="s">
        <v>53</v>
      </c>
      <c r="O675">
        <v>3</v>
      </c>
      <c r="P675" s="1">
        <v>43300.666666666664</v>
      </c>
      <c r="Q675">
        <v>2.60128</v>
      </c>
      <c r="R675">
        <v>113311.763468</v>
      </c>
      <c r="S675" t="s">
        <v>33</v>
      </c>
      <c r="T675" t="s">
        <v>34</v>
      </c>
      <c r="U675" s="1">
        <v>45530.115486111114</v>
      </c>
      <c r="V675" t="s">
        <v>34</v>
      </c>
      <c r="W675" s="1">
        <v>45530.115486111114</v>
      </c>
      <c r="Y675">
        <v>6.9099999999999999E-4</v>
      </c>
      <c r="Z675">
        <v>0</v>
      </c>
      <c r="AA675">
        <v>230.43227999999999</v>
      </c>
    </row>
    <row r="676" spans="1:27" x14ac:dyDescent="0.25">
      <c r="A676" t="s">
        <v>50</v>
      </c>
      <c r="B676" t="s">
        <v>94</v>
      </c>
      <c r="C676" t="s">
        <v>97</v>
      </c>
      <c r="D676" t="s">
        <v>30</v>
      </c>
      <c r="E676">
        <v>47.666049999999998</v>
      </c>
      <c r="F676">
        <v>-122.421233</v>
      </c>
      <c r="G676" t="s">
        <v>30</v>
      </c>
      <c r="H676" t="s">
        <v>31</v>
      </c>
      <c r="I676" t="s">
        <v>30</v>
      </c>
      <c r="J676" t="s">
        <v>31</v>
      </c>
      <c r="K676" t="s">
        <v>30</v>
      </c>
      <c r="L676">
        <v>73</v>
      </c>
      <c r="M676">
        <v>39286</v>
      </c>
      <c r="N676" t="s">
        <v>53</v>
      </c>
      <c r="O676">
        <v>3</v>
      </c>
      <c r="P676" s="1">
        <v>43299.666666666664</v>
      </c>
      <c r="Q676">
        <v>12.763185999999999</v>
      </c>
      <c r="R676">
        <v>555964.30646999995</v>
      </c>
      <c r="S676" t="s">
        <v>33</v>
      </c>
      <c r="T676" t="s">
        <v>34</v>
      </c>
      <c r="U676" s="1">
        <v>45530.115486111114</v>
      </c>
      <c r="V676" t="s">
        <v>34</v>
      </c>
      <c r="W676" s="1">
        <v>45530.115486111114</v>
      </c>
      <c r="Y676">
        <v>5.8E-4</v>
      </c>
      <c r="Z676">
        <v>0</v>
      </c>
      <c r="AA676">
        <v>105.599053</v>
      </c>
    </row>
    <row r="677" spans="1:27" x14ac:dyDescent="0.25">
      <c r="A677" t="s">
        <v>50</v>
      </c>
      <c r="B677" t="s">
        <v>108</v>
      </c>
      <c r="C677" t="s">
        <v>109</v>
      </c>
      <c r="D677" t="s">
        <v>30</v>
      </c>
      <c r="E677">
        <v>47.665982999999997</v>
      </c>
      <c r="F677">
        <v>-122.4216</v>
      </c>
      <c r="G677" t="s">
        <v>30</v>
      </c>
      <c r="H677" t="s">
        <v>30</v>
      </c>
      <c r="I677" t="s">
        <v>30</v>
      </c>
      <c r="J677" t="s">
        <v>31</v>
      </c>
      <c r="K677" t="s">
        <v>30</v>
      </c>
      <c r="L677">
        <v>83</v>
      </c>
      <c r="M677">
        <v>39286</v>
      </c>
      <c r="N677" t="s">
        <v>53</v>
      </c>
      <c r="O677">
        <v>3</v>
      </c>
      <c r="P677" s="1">
        <v>43299.666666666664</v>
      </c>
      <c r="Q677">
        <v>12.763185999999999</v>
      </c>
      <c r="R677">
        <v>555964.30646999995</v>
      </c>
      <c r="S677" t="s">
        <v>33</v>
      </c>
      <c r="T677" t="s">
        <v>34</v>
      </c>
      <c r="U677" s="1">
        <v>45530.115486111114</v>
      </c>
      <c r="V677" t="s">
        <v>34</v>
      </c>
      <c r="W677" s="1">
        <v>45530.115486111114</v>
      </c>
      <c r="Y677">
        <v>5.8E-4</v>
      </c>
      <c r="Z677">
        <v>0</v>
      </c>
      <c r="AA677">
        <v>105.599053</v>
      </c>
    </row>
    <row r="678" spans="1:27" x14ac:dyDescent="0.25">
      <c r="A678" t="s">
        <v>50</v>
      </c>
      <c r="B678" t="s">
        <v>94</v>
      </c>
      <c r="C678" t="s">
        <v>97</v>
      </c>
      <c r="D678" t="s">
        <v>30</v>
      </c>
      <c r="E678">
        <v>47.666049999999998</v>
      </c>
      <c r="F678">
        <v>-122.421233</v>
      </c>
      <c r="G678" t="s">
        <v>30</v>
      </c>
      <c r="H678" t="s">
        <v>31</v>
      </c>
      <c r="I678" t="s">
        <v>30</v>
      </c>
      <c r="J678" t="s">
        <v>31</v>
      </c>
      <c r="K678" t="s">
        <v>30</v>
      </c>
      <c r="L678">
        <v>73</v>
      </c>
      <c r="M678">
        <v>40356</v>
      </c>
      <c r="N678" t="s">
        <v>53</v>
      </c>
      <c r="O678">
        <v>3</v>
      </c>
      <c r="P678" s="1">
        <v>45197.958333333336</v>
      </c>
      <c r="Q678">
        <v>2.2317399999999998</v>
      </c>
      <c r="R678">
        <v>97214.576379999999</v>
      </c>
      <c r="S678" t="s">
        <v>33</v>
      </c>
      <c r="T678" t="s">
        <v>34</v>
      </c>
      <c r="U678" s="1">
        <v>45530.115486111114</v>
      </c>
      <c r="V678" t="s">
        <v>34</v>
      </c>
      <c r="W678" s="1">
        <v>45530.115486111114</v>
      </c>
      <c r="Y678">
        <v>2.4109999999999999E-3</v>
      </c>
      <c r="Z678">
        <v>0</v>
      </c>
      <c r="AA678">
        <v>2918.0845129999998</v>
      </c>
    </row>
    <row r="679" spans="1:27" x14ac:dyDescent="0.25">
      <c r="A679" t="s">
        <v>50</v>
      </c>
      <c r="B679" t="s">
        <v>108</v>
      </c>
      <c r="C679" t="s">
        <v>109</v>
      </c>
      <c r="D679" t="s">
        <v>30</v>
      </c>
      <c r="E679">
        <v>47.665982999999997</v>
      </c>
      <c r="F679">
        <v>-122.4216</v>
      </c>
      <c r="G679" t="s">
        <v>30</v>
      </c>
      <c r="H679" t="s">
        <v>30</v>
      </c>
      <c r="I679" t="s">
        <v>30</v>
      </c>
      <c r="J679" t="s">
        <v>31</v>
      </c>
      <c r="K679" t="s">
        <v>30</v>
      </c>
      <c r="L679">
        <v>83</v>
      </c>
      <c r="M679">
        <v>40356</v>
      </c>
      <c r="N679" t="s">
        <v>53</v>
      </c>
      <c r="O679">
        <v>3</v>
      </c>
      <c r="P679" s="1">
        <v>45197.958333333336</v>
      </c>
      <c r="Q679">
        <v>2.2317399999999998</v>
      </c>
      <c r="R679">
        <v>97214.576379999999</v>
      </c>
      <c r="S679" t="s">
        <v>33</v>
      </c>
      <c r="T679" t="s">
        <v>34</v>
      </c>
      <c r="U679" s="1">
        <v>45530.115486111114</v>
      </c>
      <c r="V679" t="s">
        <v>34</v>
      </c>
      <c r="W679" s="1">
        <v>45530.115486111114</v>
      </c>
      <c r="Y679">
        <v>2.4109999999999999E-3</v>
      </c>
      <c r="Z679">
        <v>0</v>
      </c>
      <c r="AA679">
        <v>2918.0845129999998</v>
      </c>
    </row>
    <row r="680" spans="1:27" x14ac:dyDescent="0.25">
      <c r="A680" t="s">
        <v>50</v>
      </c>
      <c r="B680" t="s">
        <v>94</v>
      </c>
      <c r="C680" t="s">
        <v>97</v>
      </c>
      <c r="D680" t="s">
        <v>30</v>
      </c>
      <c r="E680">
        <v>47.666049999999998</v>
      </c>
      <c r="F680">
        <v>-122.421233</v>
      </c>
      <c r="G680" t="s">
        <v>30</v>
      </c>
      <c r="H680" t="s">
        <v>31</v>
      </c>
      <c r="I680" t="s">
        <v>30</v>
      </c>
      <c r="J680" t="s">
        <v>31</v>
      </c>
      <c r="K680" t="s">
        <v>30</v>
      </c>
      <c r="L680">
        <v>73</v>
      </c>
      <c r="M680">
        <v>39054</v>
      </c>
      <c r="N680" t="s">
        <v>53</v>
      </c>
      <c r="O680">
        <v>3</v>
      </c>
      <c r="P680" s="1">
        <v>43300.666666666664</v>
      </c>
      <c r="Q680">
        <v>2.60128</v>
      </c>
      <c r="R680">
        <v>113311.763468</v>
      </c>
      <c r="S680" t="s">
        <v>33</v>
      </c>
      <c r="T680" t="s">
        <v>34</v>
      </c>
      <c r="U680" s="1">
        <v>45530.115486111114</v>
      </c>
      <c r="V680" t="s">
        <v>34</v>
      </c>
      <c r="W680" s="1">
        <v>45530.115486111114</v>
      </c>
      <c r="Y680">
        <v>3.2000000000000003E-4</v>
      </c>
      <c r="Z680">
        <v>0</v>
      </c>
      <c r="AA680">
        <v>27.074947999999999</v>
      </c>
    </row>
    <row r="681" spans="1:27" x14ac:dyDescent="0.25">
      <c r="A681" t="s">
        <v>50</v>
      </c>
      <c r="B681" t="s">
        <v>108</v>
      </c>
      <c r="C681" t="s">
        <v>112</v>
      </c>
      <c r="D681" t="s">
        <v>30</v>
      </c>
      <c r="E681">
        <v>47.666867000000003</v>
      </c>
      <c r="F681">
        <v>-122.421567</v>
      </c>
      <c r="G681" t="s">
        <v>30</v>
      </c>
      <c r="H681" t="s">
        <v>31</v>
      </c>
      <c r="I681" t="s">
        <v>30</v>
      </c>
      <c r="J681" t="s">
        <v>31</v>
      </c>
      <c r="K681" t="s">
        <v>30</v>
      </c>
      <c r="L681">
        <v>86</v>
      </c>
      <c r="M681">
        <v>39054</v>
      </c>
      <c r="N681" t="s">
        <v>53</v>
      </c>
      <c r="O681">
        <v>3</v>
      </c>
      <c r="P681" s="1">
        <v>43300.666666666664</v>
      </c>
      <c r="Q681">
        <v>2.60128</v>
      </c>
      <c r="R681">
        <v>113311.763468</v>
      </c>
      <c r="S681" t="s">
        <v>33</v>
      </c>
      <c r="T681" t="s">
        <v>34</v>
      </c>
      <c r="U681" s="1">
        <v>45530.115486111114</v>
      </c>
      <c r="V681" t="s">
        <v>34</v>
      </c>
      <c r="W681" s="1">
        <v>45530.115486111114</v>
      </c>
      <c r="Y681">
        <v>3.2000000000000003E-4</v>
      </c>
      <c r="Z681">
        <v>0</v>
      </c>
      <c r="AA681">
        <v>27.074947999999999</v>
      </c>
    </row>
    <row r="682" spans="1:27" x14ac:dyDescent="0.25">
      <c r="A682" t="s">
        <v>50</v>
      </c>
      <c r="B682" t="s">
        <v>94</v>
      </c>
      <c r="C682" t="s">
        <v>97</v>
      </c>
      <c r="D682" t="s">
        <v>30</v>
      </c>
      <c r="E682">
        <v>47.666049999999998</v>
      </c>
      <c r="F682">
        <v>-122.421233</v>
      </c>
      <c r="G682" t="s">
        <v>30</v>
      </c>
      <c r="H682" t="s">
        <v>31</v>
      </c>
      <c r="I682" t="s">
        <v>30</v>
      </c>
      <c r="J682" t="s">
        <v>31</v>
      </c>
      <c r="K682" t="s">
        <v>30</v>
      </c>
      <c r="L682">
        <v>73</v>
      </c>
      <c r="M682">
        <v>39746</v>
      </c>
      <c r="N682" t="s">
        <v>53</v>
      </c>
      <c r="O682">
        <v>1</v>
      </c>
      <c r="P682" s="1">
        <v>43300.666666666664</v>
      </c>
      <c r="Q682">
        <v>5.5727450000000003</v>
      </c>
      <c r="R682">
        <v>242748.73791699999</v>
      </c>
      <c r="S682" t="s">
        <v>33</v>
      </c>
      <c r="T682" t="s">
        <v>34</v>
      </c>
      <c r="U682" s="1">
        <v>45530.115486111114</v>
      </c>
      <c r="V682" t="s">
        <v>34</v>
      </c>
      <c r="W682" s="1">
        <v>45530.115486111114</v>
      </c>
      <c r="Y682">
        <v>2.8499999999999999E-4</v>
      </c>
      <c r="Z682">
        <v>0</v>
      </c>
      <c r="AA682">
        <v>16.927579999999999</v>
      </c>
    </row>
    <row r="683" spans="1:27" x14ac:dyDescent="0.25">
      <c r="A683" t="s">
        <v>50</v>
      </c>
      <c r="B683" t="s">
        <v>108</v>
      </c>
      <c r="C683" t="s">
        <v>112</v>
      </c>
      <c r="D683" t="s">
        <v>30</v>
      </c>
      <c r="E683">
        <v>47.666867000000003</v>
      </c>
      <c r="F683">
        <v>-122.421567</v>
      </c>
      <c r="G683" t="s">
        <v>30</v>
      </c>
      <c r="H683" t="s">
        <v>31</v>
      </c>
      <c r="I683" t="s">
        <v>30</v>
      </c>
      <c r="J683" t="s">
        <v>31</v>
      </c>
      <c r="K683" t="s">
        <v>30</v>
      </c>
      <c r="L683">
        <v>86</v>
      </c>
      <c r="M683">
        <v>39746</v>
      </c>
      <c r="N683" t="s">
        <v>53</v>
      </c>
      <c r="O683">
        <v>1</v>
      </c>
      <c r="P683" s="1">
        <v>43300.666666666664</v>
      </c>
      <c r="Q683">
        <v>5.5727450000000003</v>
      </c>
      <c r="R683">
        <v>242748.73791699999</v>
      </c>
      <c r="S683" t="s">
        <v>33</v>
      </c>
      <c r="T683" t="s">
        <v>34</v>
      </c>
      <c r="U683" s="1">
        <v>45530.115486111114</v>
      </c>
      <c r="V683" t="s">
        <v>34</v>
      </c>
      <c r="W683" s="1">
        <v>45530.115486111114</v>
      </c>
      <c r="Y683">
        <v>2.8499999999999999E-4</v>
      </c>
      <c r="Z683">
        <v>0</v>
      </c>
      <c r="AA683">
        <v>16.927579999999999</v>
      </c>
    </row>
    <row r="684" spans="1:27" x14ac:dyDescent="0.25">
      <c r="A684" t="s">
        <v>50</v>
      </c>
      <c r="B684" t="s">
        <v>94</v>
      </c>
      <c r="C684" t="s">
        <v>97</v>
      </c>
      <c r="D684" t="s">
        <v>30</v>
      </c>
      <c r="E684">
        <v>47.666049999999998</v>
      </c>
      <c r="F684">
        <v>-122.421233</v>
      </c>
      <c r="G684" t="s">
        <v>30</v>
      </c>
      <c r="H684" t="s">
        <v>31</v>
      </c>
      <c r="I684" t="s">
        <v>30</v>
      </c>
      <c r="J684" t="s">
        <v>31</v>
      </c>
      <c r="K684" t="s">
        <v>30</v>
      </c>
      <c r="L684">
        <v>73</v>
      </c>
      <c r="M684">
        <v>40356</v>
      </c>
      <c r="N684" t="s">
        <v>53</v>
      </c>
      <c r="O684">
        <v>3</v>
      </c>
      <c r="P684" s="1">
        <v>45197.958333333336</v>
      </c>
      <c r="Q684">
        <v>2.2317399999999998</v>
      </c>
      <c r="R684">
        <v>97214.576379999999</v>
      </c>
      <c r="S684" t="s">
        <v>33</v>
      </c>
      <c r="T684" t="s">
        <v>34</v>
      </c>
      <c r="U684" s="1">
        <v>45530.115486111114</v>
      </c>
      <c r="V684" t="s">
        <v>34</v>
      </c>
      <c r="W684" s="1">
        <v>45530.115486111114</v>
      </c>
      <c r="Y684">
        <v>5.5199999999999997E-4</v>
      </c>
      <c r="Z684">
        <v>0</v>
      </c>
      <c r="AA684">
        <v>70.877409</v>
      </c>
    </row>
    <row r="685" spans="1:27" x14ac:dyDescent="0.25">
      <c r="A685" t="s">
        <v>50</v>
      </c>
      <c r="B685" t="s">
        <v>108</v>
      </c>
      <c r="C685" t="s">
        <v>112</v>
      </c>
      <c r="D685" t="s">
        <v>30</v>
      </c>
      <c r="E685">
        <v>47.666867000000003</v>
      </c>
      <c r="F685">
        <v>-122.421567</v>
      </c>
      <c r="G685" t="s">
        <v>30</v>
      </c>
      <c r="H685" t="s">
        <v>31</v>
      </c>
      <c r="I685" t="s">
        <v>30</v>
      </c>
      <c r="J685" t="s">
        <v>31</v>
      </c>
      <c r="K685" t="s">
        <v>30</v>
      </c>
      <c r="L685">
        <v>86</v>
      </c>
      <c r="M685">
        <v>40356</v>
      </c>
      <c r="N685" t="s">
        <v>53</v>
      </c>
      <c r="O685">
        <v>3</v>
      </c>
      <c r="P685" s="1">
        <v>45197.958333333336</v>
      </c>
      <c r="Q685">
        <v>2.2317399999999998</v>
      </c>
      <c r="R685">
        <v>97214.576379999999</v>
      </c>
      <c r="S685" t="s">
        <v>33</v>
      </c>
      <c r="T685" t="s">
        <v>34</v>
      </c>
      <c r="U685" s="1">
        <v>45530.115486111114</v>
      </c>
      <c r="V685" t="s">
        <v>34</v>
      </c>
      <c r="W685" s="1">
        <v>45530.115486111114</v>
      </c>
      <c r="Y685">
        <v>5.5199999999999997E-4</v>
      </c>
      <c r="Z685">
        <v>0</v>
      </c>
      <c r="AA685">
        <v>70.877409</v>
      </c>
    </row>
    <row r="686" spans="1:27" x14ac:dyDescent="0.25">
      <c r="A686" t="s">
        <v>50</v>
      </c>
      <c r="B686" t="s">
        <v>94</v>
      </c>
      <c r="C686" t="s">
        <v>100</v>
      </c>
      <c r="D686" t="s">
        <v>30</v>
      </c>
      <c r="E686">
        <v>47.660882999999998</v>
      </c>
      <c r="F686">
        <v>-122.42675</v>
      </c>
      <c r="G686" t="s">
        <v>30</v>
      </c>
      <c r="H686" t="s">
        <v>30</v>
      </c>
      <c r="I686" t="s">
        <v>30</v>
      </c>
      <c r="J686" t="s">
        <v>30</v>
      </c>
      <c r="K686" t="s">
        <v>31</v>
      </c>
      <c r="L686">
        <v>76</v>
      </c>
      <c r="M686">
        <v>39227</v>
      </c>
      <c r="N686" t="s">
        <v>53</v>
      </c>
      <c r="O686">
        <v>4</v>
      </c>
      <c r="P686" s="1">
        <v>42165.666666666664</v>
      </c>
      <c r="Q686">
        <v>17.191092000000001</v>
      </c>
      <c r="R686">
        <v>748843.977648</v>
      </c>
      <c r="S686" t="s">
        <v>33</v>
      </c>
      <c r="T686" t="s">
        <v>34</v>
      </c>
      <c r="U686" s="1">
        <v>45530.115486111114</v>
      </c>
      <c r="V686" t="s">
        <v>34</v>
      </c>
      <c r="W686" s="1">
        <v>45530.115486111114</v>
      </c>
      <c r="Y686">
        <v>1.472E-3</v>
      </c>
      <c r="Z686">
        <v>0</v>
      </c>
      <c r="AA686">
        <v>737.35433699999999</v>
      </c>
    </row>
    <row r="687" spans="1:27" x14ac:dyDescent="0.25">
      <c r="A687" t="s">
        <v>50</v>
      </c>
      <c r="B687" t="s">
        <v>124</v>
      </c>
      <c r="C687" t="s">
        <v>129</v>
      </c>
      <c r="D687" t="s">
        <v>30</v>
      </c>
      <c r="E687">
        <v>47.660283</v>
      </c>
      <c r="F687">
        <v>-122.42613299999999</v>
      </c>
      <c r="G687" t="s">
        <v>30</v>
      </c>
      <c r="H687" t="s">
        <v>30</v>
      </c>
      <c r="I687" t="s">
        <v>30</v>
      </c>
      <c r="J687" t="s">
        <v>31</v>
      </c>
      <c r="K687" t="s">
        <v>31</v>
      </c>
      <c r="L687">
        <v>101</v>
      </c>
      <c r="M687">
        <v>39227</v>
      </c>
      <c r="N687" t="s">
        <v>53</v>
      </c>
      <c r="O687">
        <v>4</v>
      </c>
      <c r="P687" s="1">
        <v>42165.666666666664</v>
      </c>
      <c r="Q687">
        <v>17.191092000000001</v>
      </c>
      <c r="R687">
        <v>748843.977648</v>
      </c>
      <c r="S687" t="s">
        <v>33</v>
      </c>
      <c r="T687" t="s">
        <v>34</v>
      </c>
      <c r="U687" s="1">
        <v>45530.115486111114</v>
      </c>
      <c r="V687" t="s">
        <v>34</v>
      </c>
      <c r="W687" s="1">
        <v>45530.115486111114</v>
      </c>
      <c r="Y687">
        <v>1.472E-3</v>
      </c>
      <c r="Z687">
        <v>0</v>
      </c>
      <c r="AA687">
        <v>737.35433699999999</v>
      </c>
    </row>
    <row r="688" spans="1:27" x14ac:dyDescent="0.25">
      <c r="A688" t="s">
        <v>50</v>
      </c>
      <c r="B688" t="s">
        <v>103</v>
      </c>
      <c r="C688" t="s">
        <v>104</v>
      </c>
      <c r="D688" t="s">
        <v>30</v>
      </c>
      <c r="E688">
        <v>47.65652</v>
      </c>
      <c r="F688">
        <v>-122.41034999999999</v>
      </c>
      <c r="G688" t="s">
        <v>30</v>
      </c>
      <c r="H688" t="s">
        <v>30</v>
      </c>
      <c r="I688" t="s">
        <v>31</v>
      </c>
      <c r="J688" t="s">
        <v>31</v>
      </c>
      <c r="K688" t="s">
        <v>30</v>
      </c>
      <c r="L688">
        <v>79</v>
      </c>
      <c r="M688">
        <v>38441</v>
      </c>
      <c r="N688" t="s">
        <v>53</v>
      </c>
      <c r="O688">
        <v>3</v>
      </c>
      <c r="P688" s="1">
        <v>41569.666666666664</v>
      </c>
      <c r="Q688">
        <v>4.4542140000000003</v>
      </c>
      <c r="R688">
        <v>194025.56699200001</v>
      </c>
      <c r="S688" t="s">
        <v>33</v>
      </c>
      <c r="T688" t="s">
        <v>34</v>
      </c>
      <c r="U688" s="1">
        <v>45530.115486111114</v>
      </c>
      <c r="V688" t="s">
        <v>34</v>
      </c>
      <c r="W688" s="1">
        <v>45530.115486111114</v>
      </c>
      <c r="Y688">
        <v>3.57E-4</v>
      </c>
      <c r="Z688">
        <v>0</v>
      </c>
      <c r="AA688">
        <v>17.702680999999998</v>
      </c>
    </row>
    <row r="689" spans="1:27" x14ac:dyDescent="0.25">
      <c r="A689" t="s">
        <v>50</v>
      </c>
      <c r="B689" t="s">
        <v>103</v>
      </c>
      <c r="C689" t="s">
        <v>107</v>
      </c>
      <c r="D689" t="s">
        <v>30</v>
      </c>
      <c r="E689">
        <v>47.656930000000003</v>
      </c>
      <c r="F689">
        <v>-122.41151000000001</v>
      </c>
      <c r="G689" t="s">
        <v>30</v>
      </c>
      <c r="H689" t="s">
        <v>30</v>
      </c>
      <c r="I689" t="s">
        <v>30</v>
      </c>
      <c r="J689" t="s">
        <v>31</v>
      </c>
      <c r="K689" t="s">
        <v>30</v>
      </c>
      <c r="L689">
        <v>82</v>
      </c>
      <c r="M689">
        <v>38441</v>
      </c>
      <c r="N689" t="s">
        <v>53</v>
      </c>
      <c r="O689">
        <v>3</v>
      </c>
      <c r="P689" s="1">
        <v>41569.666666666664</v>
      </c>
      <c r="Q689">
        <v>4.4542140000000003</v>
      </c>
      <c r="R689">
        <v>194025.56699200001</v>
      </c>
      <c r="S689" t="s">
        <v>33</v>
      </c>
      <c r="T689" t="s">
        <v>34</v>
      </c>
      <c r="U689" s="1">
        <v>45530.115486111114</v>
      </c>
      <c r="V689" t="s">
        <v>34</v>
      </c>
      <c r="W689" s="1">
        <v>45530.115486111114</v>
      </c>
      <c r="Y689">
        <v>3.57E-4</v>
      </c>
      <c r="Z689">
        <v>0</v>
      </c>
      <c r="AA689">
        <v>17.702680999999998</v>
      </c>
    </row>
    <row r="690" spans="1:27" x14ac:dyDescent="0.25">
      <c r="A690" t="s">
        <v>50</v>
      </c>
      <c r="B690" t="s">
        <v>103</v>
      </c>
      <c r="C690" t="s">
        <v>104</v>
      </c>
      <c r="D690" t="s">
        <v>30</v>
      </c>
      <c r="E690">
        <v>47.65652</v>
      </c>
      <c r="F690">
        <v>-122.41034999999999</v>
      </c>
      <c r="G690" t="s">
        <v>30</v>
      </c>
      <c r="H690" t="s">
        <v>30</v>
      </c>
      <c r="I690" t="s">
        <v>31</v>
      </c>
      <c r="J690" t="s">
        <v>31</v>
      </c>
      <c r="K690" t="s">
        <v>30</v>
      </c>
      <c r="L690">
        <v>79</v>
      </c>
      <c r="M690">
        <v>40197</v>
      </c>
      <c r="N690" t="s">
        <v>53</v>
      </c>
      <c r="O690">
        <v>3</v>
      </c>
      <c r="P690" s="1">
        <v>42603.666666666664</v>
      </c>
      <c r="Q690">
        <v>11.756428</v>
      </c>
      <c r="R690">
        <v>512110.000658</v>
      </c>
      <c r="S690" t="s">
        <v>33</v>
      </c>
      <c r="T690" t="s">
        <v>34</v>
      </c>
      <c r="U690" s="1">
        <v>45530.115486111114</v>
      </c>
      <c r="V690" t="s">
        <v>34</v>
      </c>
      <c r="W690" s="1">
        <v>45530.115486111114</v>
      </c>
      <c r="Y690">
        <v>1.22E-4</v>
      </c>
      <c r="Z690">
        <v>0</v>
      </c>
      <c r="AA690">
        <v>0.55355600000000005</v>
      </c>
    </row>
    <row r="691" spans="1:27" x14ac:dyDescent="0.25">
      <c r="A691" t="s">
        <v>50</v>
      </c>
      <c r="B691" t="s">
        <v>132</v>
      </c>
      <c r="C691" t="s">
        <v>138</v>
      </c>
      <c r="D691" t="s">
        <v>30</v>
      </c>
      <c r="E691">
        <v>47.657361000000002</v>
      </c>
      <c r="F691">
        <v>-122.40988900000001</v>
      </c>
      <c r="G691" t="s">
        <v>30</v>
      </c>
      <c r="H691" t="s">
        <v>30</v>
      </c>
      <c r="I691" t="s">
        <v>30</v>
      </c>
      <c r="J691" t="s">
        <v>31</v>
      </c>
      <c r="K691" t="s">
        <v>30</v>
      </c>
      <c r="L691">
        <v>109</v>
      </c>
      <c r="M691">
        <v>40197</v>
      </c>
      <c r="N691" t="s">
        <v>53</v>
      </c>
      <c r="O691">
        <v>3</v>
      </c>
      <c r="P691" s="1">
        <v>42603.666666666664</v>
      </c>
      <c r="Q691">
        <v>11.756428</v>
      </c>
      <c r="R691">
        <v>512110.000658</v>
      </c>
      <c r="S691" t="s">
        <v>33</v>
      </c>
      <c r="T691" t="s">
        <v>34</v>
      </c>
      <c r="U691" s="1">
        <v>45530.115486111114</v>
      </c>
      <c r="V691" t="s">
        <v>34</v>
      </c>
      <c r="W691" s="1">
        <v>45530.115486111114</v>
      </c>
      <c r="Y691">
        <v>1.22E-4</v>
      </c>
      <c r="Z691">
        <v>0</v>
      </c>
      <c r="AA691">
        <v>0.55355600000000005</v>
      </c>
    </row>
    <row r="692" spans="1:27" x14ac:dyDescent="0.25">
      <c r="A692" t="s">
        <v>50</v>
      </c>
      <c r="B692" t="s">
        <v>103</v>
      </c>
      <c r="C692" t="s">
        <v>105</v>
      </c>
      <c r="D692" t="s">
        <v>30</v>
      </c>
      <c r="E692">
        <v>47.657969999999999</v>
      </c>
      <c r="F692">
        <v>-122.41033</v>
      </c>
      <c r="G692" t="s">
        <v>30</v>
      </c>
      <c r="H692" t="s">
        <v>30</v>
      </c>
      <c r="I692" t="s">
        <v>30</v>
      </c>
      <c r="J692" t="s">
        <v>31</v>
      </c>
      <c r="K692" t="s">
        <v>30</v>
      </c>
      <c r="L692">
        <v>80</v>
      </c>
      <c r="M692">
        <v>38441</v>
      </c>
      <c r="N692" t="s">
        <v>53</v>
      </c>
      <c r="O692">
        <v>3</v>
      </c>
      <c r="P692" s="1">
        <v>41569.666666666664</v>
      </c>
      <c r="Q692">
        <v>4.4542140000000003</v>
      </c>
      <c r="R692">
        <v>194025.56699200001</v>
      </c>
      <c r="S692" t="s">
        <v>33</v>
      </c>
      <c r="T692" t="s">
        <v>34</v>
      </c>
      <c r="U692" s="1">
        <v>45530.115486111114</v>
      </c>
      <c r="V692" t="s">
        <v>34</v>
      </c>
      <c r="W692" s="1">
        <v>45530.115486111114</v>
      </c>
      <c r="Y692">
        <v>1.8200000000000001E-4</v>
      </c>
      <c r="Z692">
        <v>0</v>
      </c>
      <c r="AA692">
        <v>12.610177999999999</v>
      </c>
    </row>
    <row r="693" spans="1:27" x14ac:dyDescent="0.25">
      <c r="A693" t="s">
        <v>50</v>
      </c>
      <c r="B693" t="s">
        <v>132</v>
      </c>
      <c r="C693" t="s">
        <v>138</v>
      </c>
      <c r="D693" t="s">
        <v>30</v>
      </c>
      <c r="E693">
        <v>47.657361000000002</v>
      </c>
      <c r="F693">
        <v>-122.40988900000001</v>
      </c>
      <c r="G693" t="s">
        <v>30</v>
      </c>
      <c r="H693" t="s">
        <v>30</v>
      </c>
      <c r="I693" t="s">
        <v>30</v>
      </c>
      <c r="J693" t="s">
        <v>31</v>
      </c>
      <c r="K693" t="s">
        <v>30</v>
      </c>
      <c r="L693">
        <v>109</v>
      </c>
      <c r="M693">
        <v>38441</v>
      </c>
      <c r="N693" t="s">
        <v>53</v>
      </c>
      <c r="O693">
        <v>3</v>
      </c>
      <c r="P693" s="1">
        <v>41569.666666666664</v>
      </c>
      <c r="Q693">
        <v>4.4542140000000003</v>
      </c>
      <c r="R693">
        <v>194025.56699200001</v>
      </c>
      <c r="S693" t="s">
        <v>33</v>
      </c>
      <c r="T693" t="s">
        <v>34</v>
      </c>
      <c r="U693" s="1">
        <v>45530.115486111114</v>
      </c>
      <c r="V693" t="s">
        <v>34</v>
      </c>
      <c r="W693" s="1">
        <v>45530.115486111114</v>
      </c>
      <c r="Y693">
        <v>1.8200000000000001E-4</v>
      </c>
      <c r="Z693">
        <v>0</v>
      </c>
      <c r="AA693">
        <v>12.610177999999999</v>
      </c>
    </row>
    <row r="694" spans="1:27" x14ac:dyDescent="0.25">
      <c r="A694" t="s">
        <v>50</v>
      </c>
      <c r="B694" t="s">
        <v>103</v>
      </c>
      <c r="C694" t="s">
        <v>105</v>
      </c>
      <c r="D694" t="s">
        <v>30</v>
      </c>
      <c r="E694">
        <v>47.657969999999999</v>
      </c>
      <c r="F694">
        <v>-122.41033</v>
      </c>
      <c r="G694" t="s">
        <v>30</v>
      </c>
      <c r="H694" t="s">
        <v>30</v>
      </c>
      <c r="I694" t="s">
        <v>30</v>
      </c>
      <c r="J694" t="s">
        <v>31</v>
      </c>
      <c r="K694" t="s">
        <v>30</v>
      </c>
      <c r="L694">
        <v>80</v>
      </c>
      <c r="M694">
        <v>40197</v>
      </c>
      <c r="N694" t="s">
        <v>53</v>
      </c>
      <c r="O694">
        <v>3</v>
      </c>
      <c r="P694" s="1">
        <v>42603.666666666664</v>
      </c>
      <c r="Q694">
        <v>11.756428</v>
      </c>
      <c r="R694">
        <v>512110.000658</v>
      </c>
      <c r="S694" t="s">
        <v>33</v>
      </c>
      <c r="T694" t="s">
        <v>34</v>
      </c>
      <c r="U694" s="1">
        <v>45530.115486111114</v>
      </c>
      <c r="V694" t="s">
        <v>34</v>
      </c>
      <c r="W694" s="1">
        <v>45530.115486111114</v>
      </c>
      <c r="Y694">
        <v>1.547E-3</v>
      </c>
      <c r="Z694">
        <v>0</v>
      </c>
      <c r="AA694">
        <v>988.94204400000001</v>
      </c>
    </row>
    <row r="695" spans="1:27" x14ac:dyDescent="0.25">
      <c r="A695" t="s">
        <v>50</v>
      </c>
      <c r="B695" t="s">
        <v>132</v>
      </c>
      <c r="C695" t="s">
        <v>138</v>
      </c>
      <c r="D695" t="s">
        <v>30</v>
      </c>
      <c r="E695">
        <v>47.657361000000002</v>
      </c>
      <c r="F695">
        <v>-122.40988900000001</v>
      </c>
      <c r="G695" t="s">
        <v>30</v>
      </c>
      <c r="H695" t="s">
        <v>30</v>
      </c>
      <c r="I695" t="s">
        <v>30</v>
      </c>
      <c r="J695" t="s">
        <v>31</v>
      </c>
      <c r="K695" t="s">
        <v>30</v>
      </c>
      <c r="L695">
        <v>109</v>
      </c>
      <c r="M695">
        <v>40197</v>
      </c>
      <c r="N695" t="s">
        <v>53</v>
      </c>
      <c r="O695">
        <v>3</v>
      </c>
      <c r="P695" s="1">
        <v>42603.666666666664</v>
      </c>
      <c r="Q695">
        <v>11.756428</v>
      </c>
      <c r="R695">
        <v>512110.000658</v>
      </c>
      <c r="S695" t="s">
        <v>33</v>
      </c>
      <c r="T695" t="s">
        <v>34</v>
      </c>
      <c r="U695" s="1">
        <v>45530.115486111114</v>
      </c>
      <c r="V695" t="s">
        <v>34</v>
      </c>
      <c r="W695" s="1">
        <v>45530.115486111114</v>
      </c>
      <c r="Y695">
        <v>1.547E-3</v>
      </c>
      <c r="Z695">
        <v>0</v>
      </c>
      <c r="AA695">
        <v>988.94204400000001</v>
      </c>
    </row>
    <row r="696" spans="1:27" x14ac:dyDescent="0.25">
      <c r="A696" t="s">
        <v>50</v>
      </c>
      <c r="B696" t="s">
        <v>108</v>
      </c>
      <c r="C696" t="s">
        <v>109</v>
      </c>
      <c r="D696" t="s">
        <v>30</v>
      </c>
      <c r="E696">
        <v>47.665982999999997</v>
      </c>
      <c r="F696">
        <v>-122.4216</v>
      </c>
      <c r="G696" t="s">
        <v>30</v>
      </c>
      <c r="H696" t="s">
        <v>30</v>
      </c>
      <c r="I696" t="s">
        <v>30</v>
      </c>
      <c r="J696" t="s">
        <v>31</v>
      </c>
      <c r="K696" t="s">
        <v>30</v>
      </c>
      <c r="L696">
        <v>83</v>
      </c>
      <c r="M696">
        <v>39054</v>
      </c>
      <c r="N696" t="s">
        <v>53</v>
      </c>
      <c r="O696">
        <v>3</v>
      </c>
      <c r="P696" s="1">
        <v>43300.666666666664</v>
      </c>
      <c r="Q696">
        <v>2.60128</v>
      </c>
      <c r="R696">
        <v>113311.763468</v>
      </c>
      <c r="S696" t="s">
        <v>33</v>
      </c>
      <c r="T696" t="s">
        <v>34</v>
      </c>
      <c r="U696" s="1">
        <v>45530.115486111114</v>
      </c>
      <c r="V696" t="s">
        <v>34</v>
      </c>
      <c r="W696" s="1">
        <v>45530.115486111114</v>
      </c>
      <c r="Y696">
        <v>4.0299999999999998E-4</v>
      </c>
      <c r="Z696">
        <v>0</v>
      </c>
      <c r="AA696">
        <v>50.306125000000002</v>
      </c>
    </row>
    <row r="697" spans="1:27" x14ac:dyDescent="0.25">
      <c r="A697" t="s">
        <v>50</v>
      </c>
      <c r="B697" t="s">
        <v>108</v>
      </c>
      <c r="C697" t="s">
        <v>110</v>
      </c>
      <c r="D697" t="s">
        <v>30</v>
      </c>
      <c r="E697">
        <v>47.665917</v>
      </c>
      <c r="F697">
        <v>-122.4221</v>
      </c>
      <c r="G697" t="s">
        <v>30</v>
      </c>
      <c r="H697" t="s">
        <v>30</v>
      </c>
      <c r="I697" t="s">
        <v>30</v>
      </c>
      <c r="J697" t="s">
        <v>31</v>
      </c>
      <c r="K697" t="s">
        <v>30</v>
      </c>
      <c r="L697">
        <v>84</v>
      </c>
      <c r="M697">
        <v>39054</v>
      </c>
      <c r="N697" t="s">
        <v>53</v>
      </c>
      <c r="O697">
        <v>3</v>
      </c>
      <c r="P697" s="1">
        <v>43300.666666666664</v>
      </c>
      <c r="Q697">
        <v>2.60128</v>
      </c>
      <c r="R697">
        <v>113311.763468</v>
      </c>
      <c r="S697" t="s">
        <v>33</v>
      </c>
      <c r="T697" t="s">
        <v>34</v>
      </c>
      <c r="U697" s="1">
        <v>45530.115486111114</v>
      </c>
      <c r="V697" t="s">
        <v>34</v>
      </c>
      <c r="W697" s="1">
        <v>45530.115486111114</v>
      </c>
      <c r="Y697">
        <v>4.0299999999999998E-4</v>
      </c>
      <c r="Z697">
        <v>0</v>
      </c>
      <c r="AA697">
        <v>50.306125000000002</v>
      </c>
    </row>
    <row r="698" spans="1:27" x14ac:dyDescent="0.25">
      <c r="A698" t="s">
        <v>50</v>
      </c>
      <c r="B698" t="s">
        <v>108</v>
      </c>
      <c r="C698" t="s">
        <v>109</v>
      </c>
      <c r="D698" t="s">
        <v>30</v>
      </c>
      <c r="E698">
        <v>47.665982999999997</v>
      </c>
      <c r="F698">
        <v>-122.4216</v>
      </c>
      <c r="G698" t="s">
        <v>30</v>
      </c>
      <c r="H698" t="s">
        <v>30</v>
      </c>
      <c r="I698" t="s">
        <v>30</v>
      </c>
      <c r="J698" t="s">
        <v>31</v>
      </c>
      <c r="K698" t="s">
        <v>30</v>
      </c>
      <c r="L698">
        <v>83</v>
      </c>
      <c r="M698">
        <v>39286</v>
      </c>
      <c r="N698" t="s">
        <v>53</v>
      </c>
      <c r="O698">
        <v>3</v>
      </c>
      <c r="P698" s="1">
        <v>43299.666666666664</v>
      </c>
      <c r="Q698">
        <v>12.763185999999999</v>
      </c>
      <c r="R698">
        <v>555964.30646999995</v>
      </c>
      <c r="S698" t="s">
        <v>33</v>
      </c>
      <c r="T698" t="s">
        <v>34</v>
      </c>
      <c r="U698" s="1">
        <v>45530.115486111114</v>
      </c>
      <c r="V698" t="s">
        <v>34</v>
      </c>
      <c r="W698" s="1">
        <v>45530.115486111114</v>
      </c>
      <c r="Y698">
        <v>1.585E-3</v>
      </c>
      <c r="Z698">
        <v>0</v>
      </c>
      <c r="AA698">
        <v>1060.4641360000001</v>
      </c>
    </row>
    <row r="699" spans="1:27" x14ac:dyDescent="0.25">
      <c r="A699" t="s">
        <v>50</v>
      </c>
      <c r="B699" t="s">
        <v>108</v>
      </c>
      <c r="C699" t="s">
        <v>110</v>
      </c>
      <c r="D699" t="s">
        <v>30</v>
      </c>
      <c r="E699">
        <v>47.665917</v>
      </c>
      <c r="F699">
        <v>-122.4221</v>
      </c>
      <c r="G699" t="s">
        <v>30</v>
      </c>
      <c r="H699" t="s">
        <v>30</v>
      </c>
      <c r="I699" t="s">
        <v>30</v>
      </c>
      <c r="J699" t="s">
        <v>31</v>
      </c>
      <c r="K699" t="s">
        <v>30</v>
      </c>
      <c r="L699">
        <v>84</v>
      </c>
      <c r="M699">
        <v>39286</v>
      </c>
      <c r="N699" t="s">
        <v>53</v>
      </c>
      <c r="O699">
        <v>3</v>
      </c>
      <c r="P699" s="1">
        <v>43299.666666666664</v>
      </c>
      <c r="Q699">
        <v>12.763185999999999</v>
      </c>
      <c r="R699">
        <v>555964.30646999995</v>
      </c>
      <c r="S699" t="s">
        <v>33</v>
      </c>
      <c r="T699" t="s">
        <v>34</v>
      </c>
      <c r="U699" s="1">
        <v>45530.115486111114</v>
      </c>
      <c r="V699" t="s">
        <v>34</v>
      </c>
      <c r="W699" s="1">
        <v>45530.115486111114</v>
      </c>
      <c r="Y699">
        <v>1.585E-3</v>
      </c>
      <c r="Z699">
        <v>0</v>
      </c>
      <c r="AA699">
        <v>1060.4641360000001</v>
      </c>
    </row>
    <row r="700" spans="1:27" x14ac:dyDescent="0.25">
      <c r="A700" t="s">
        <v>50</v>
      </c>
      <c r="B700" t="s">
        <v>108</v>
      </c>
      <c r="C700" t="s">
        <v>109</v>
      </c>
      <c r="D700" t="s">
        <v>30</v>
      </c>
      <c r="E700">
        <v>47.665982999999997</v>
      </c>
      <c r="F700">
        <v>-122.4216</v>
      </c>
      <c r="G700" t="s">
        <v>30</v>
      </c>
      <c r="H700" t="s">
        <v>30</v>
      </c>
      <c r="I700" t="s">
        <v>30</v>
      </c>
      <c r="J700" t="s">
        <v>31</v>
      </c>
      <c r="K700" t="s">
        <v>30</v>
      </c>
      <c r="L700">
        <v>83</v>
      </c>
      <c r="M700">
        <v>39054</v>
      </c>
      <c r="N700" t="s">
        <v>53</v>
      </c>
      <c r="O700">
        <v>3</v>
      </c>
      <c r="P700" s="1">
        <v>43300.666666666664</v>
      </c>
      <c r="Q700">
        <v>2.60128</v>
      </c>
      <c r="R700">
        <v>113311.763468</v>
      </c>
      <c r="S700" t="s">
        <v>33</v>
      </c>
      <c r="T700" t="s">
        <v>34</v>
      </c>
      <c r="U700" s="1">
        <v>45530.115486111114</v>
      </c>
      <c r="V700" t="s">
        <v>34</v>
      </c>
      <c r="W700" s="1">
        <v>45530.115486111114</v>
      </c>
      <c r="Y700">
        <v>6.4199999999999999E-4</v>
      </c>
      <c r="Z700">
        <v>0</v>
      </c>
      <c r="AA700">
        <v>141.883115</v>
      </c>
    </row>
    <row r="701" spans="1:27" x14ac:dyDescent="0.25">
      <c r="A701" t="s">
        <v>50</v>
      </c>
      <c r="B701" t="s">
        <v>108</v>
      </c>
      <c r="C701" t="s">
        <v>111</v>
      </c>
      <c r="D701" t="s">
        <v>30</v>
      </c>
      <c r="E701">
        <v>47.666283</v>
      </c>
      <c r="F701">
        <v>-122.42233299999999</v>
      </c>
      <c r="G701" t="s">
        <v>30</v>
      </c>
      <c r="H701" t="s">
        <v>31</v>
      </c>
      <c r="I701" t="s">
        <v>30</v>
      </c>
      <c r="J701" t="s">
        <v>31</v>
      </c>
      <c r="K701" t="s">
        <v>30</v>
      </c>
      <c r="L701">
        <v>85</v>
      </c>
      <c r="M701">
        <v>39054</v>
      </c>
      <c r="N701" t="s">
        <v>53</v>
      </c>
      <c r="O701">
        <v>3</v>
      </c>
      <c r="P701" s="1">
        <v>43300.666666666664</v>
      </c>
      <c r="Q701">
        <v>2.60128</v>
      </c>
      <c r="R701">
        <v>113311.763468</v>
      </c>
      <c r="S701" t="s">
        <v>33</v>
      </c>
      <c r="T701" t="s">
        <v>34</v>
      </c>
      <c r="U701" s="1">
        <v>45530.115486111114</v>
      </c>
      <c r="V701" t="s">
        <v>34</v>
      </c>
      <c r="W701" s="1">
        <v>45530.115486111114</v>
      </c>
      <c r="Y701">
        <v>6.4199999999999999E-4</v>
      </c>
      <c r="Z701">
        <v>0</v>
      </c>
      <c r="AA701">
        <v>141.883115</v>
      </c>
    </row>
    <row r="702" spans="1:27" x14ac:dyDescent="0.25">
      <c r="A702" t="s">
        <v>50</v>
      </c>
      <c r="B702" t="s">
        <v>108</v>
      </c>
      <c r="C702" t="s">
        <v>109</v>
      </c>
      <c r="D702" t="s">
        <v>30</v>
      </c>
      <c r="E702">
        <v>47.665982999999997</v>
      </c>
      <c r="F702">
        <v>-122.4216</v>
      </c>
      <c r="G702" t="s">
        <v>30</v>
      </c>
      <c r="H702" t="s">
        <v>30</v>
      </c>
      <c r="I702" t="s">
        <v>30</v>
      </c>
      <c r="J702" t="s">
        <v>31</v>
      </c>
      <c r="K702" t="s">
        <v>30</v>
      </c>
      <c r="L702">
        <v>83</v>
      </c>
      <c r="M702">
        <v>39054</v>
      </c>
      <c r="N702" t="s">
        <v>53</v>
      </c>
      <c r="O702">
        <v>3</v>
      </c>
      <c r="P702" s="1">
        <v>43300.666666666664</v>
      </c>
      <c r="Q702">
        <v>2.60128</v>
      </c>
      <c r="R702">
        <v>113311.763468</v>
      </c>
      <c r="S702" t="s">
        <v>33</v>
      </c>
      <c r="T702" t="s">
        <v>34</v>
      </c>
      <c r="U702" s="1">
        <v>45530.115486111114</v>
      </c>
      <c r="V702" t="s">
        <v>34</v>
      </c>
      <c r="W702" s="1">
        <v>45530.115486111114</v>
      </c>
      <c r="Y702">
        <v>2.43E-4</v>
      </c>
      <c r="Z702">
        <v>0</v>
      </c>
      <c r="AA702">
        <v>8.0456850000000006</v>
      </c>
    </row>
    <row r="703" spans="1:27" x14ac:dyDescent="0.25">
      <c r="A703" t="s">
        <v>50</v>
      </c>
      <c r="B703" t="s">
        <v>108</v>
      </c>
      <c r="C703" t="s">
        <v>112</v>
      </c>
      <c r="D703" t="s">
        <v>30</v>
      </c>
      <c r="E703">
        <v>47.666867000000003</v>
      </c>
      <c r="F703">
        <v>-122.421567</v>
      </c>
      <c r="G703" t="s">
        <v>30</v>
      </c>
      <c r="H703" t="s">
        <v>31</v>
      </c>
      <c r="I703" t="s">
        <v>30</v>
      </c>
      <c r="J703" t="s">
        <v>31</v>
      </c>
      <c r="K703" t="s">
        <v>30</v>
      </c>
      <c r="L703">
        <v>86</v>
      </c>
      <c r="M703">
        <v>39054</v>
      </c>
      <c r="N703" t="s">
        <v>53</v>
      </c>
      <c r="O703">
        <v>3</v>
      </c>
      <c r="P703" s="1">
        <v>43300.666666666664</v>
      </c>
      <c r="Q703">
        <v>2.60128</v>
      </c>
      <c r="R703">
        <v>113311.763468</v>
      </c>
      <c r="S703" t="s">
        <v>33</v>
      </c>
      <c r="T703" t="s">
        <v>34</v>
      </c>
      <c r="U703" s="1">
        <v>45530.115486111114</v>
      </c>
      <c r="V703" t="s">
        <v>34</v>
      </c>
      <c r="W703" s="1">
        <v>45530.115486111114</v>
      </c>
      <c r="Y703">
        <v>2.43E-4</v>
      </c>
      <c r="Z703">
        <v>0</v>
      </c>
      <c r="AA703">
        <v>8.0456850000000006</v>
      </c>
    </row>
    <row r="704" spans="1:27" x14ac:dyDescent="0.25">
      <c r="A704" t="s">
        <v>50</v>
      </c>
      <c r="B704" t="s">
        <v>108</v>
      </c>
      <c r="C704" t="s">
        <v>110</v>
      </c>
      <c r="D704" t="s">
        <v>30</v>
      </c>
      <c r="E704">
        <v>47.665917</v>
      </c>
      <c r="F704">
        <v>-122.4221</v>
      </c>
      <c r="G704" t="s">
        <v>30</v>
      </c>
      <c r="H704" t="s">
        <v>30</v>
      </c>
      <c r="I704" t="s">
        <v>30</v>
      </c>
      <c r="J704" t="s">
        <v>31</v>
      </c>
      <c r="K704" t="s">
        <v>30</v>
      </c>
      <c r="L704">
        <v>84</v>
      </c>
      <c r="M704">
        <v>39054</v>
      </c>
      <c r="N704" t="s">
        <v>53</v>
      </c>
      <c r="O704">
        <v>3</v>
      </c>
      <c r="P704" s="1">
        <v>43300.666666666664</v>
      </c>
      <c r="Q704">
        <v>2.60128</v>
      </c>
      <c r="R704">
        <v>113311.763468</v>
      </c>
      <c r="S704" t="s">
        <v>33</v>
      </c>
      <c r="T704" t="s">
        <v>34</v>
      </c>
      <c r="U704" s="1">
        <v>45530.115486111114</v>
      </c>
      <c r="V704" t="s">
        <v>34</v>
      </c>
      <c r="W704" s="1">
        <v>45530.115486111114</v>
      </c>
      <c r="Y704">
        <v>1.8060000000000001E-3</v>
      </c>
      <c r="Z704">
        <v>0</v>
      </c>
      <c r="AA704">
        <v>1089.005944</v>
      </c>
    </row>
    <row r="705" spans="1:27" x14ac:dyDescent="0.25">
      <c r="A705" t="s">
        <v>50</v>
      </c>
      <c r="B705" t="s">
        <v>108</v>
      </c>
      <c r="C705" t="s">
        <v>111</v>
      </c>
      <c r="D705" t="s">
        <v>30</v>
      </c>
      <c r="E705">
        <v>47.666283</v>
      </c>
      <c r="F705">
        <v>-122.42233299999999</v>
      </c>
      <c r="G705" t="s">
        <v>30</v>
      </c>
      <c r="H705" t="s">
        <v>31</v>
      </c>
      <c r="I705" t="s">
        <v>30</v>
      </c>
      <c r="J705" t="s">
        <v>31</v>
      </c>
      <c r="K705" t="s">
        <v>30</v>
      </c>
      <c r="L705">
        <v>85</v>
      </c>
      <c r="M705">
        <v>39054</v>
      </c>
      <c r="N705" t="s">
        <v>53</v>
      </c>
      <c r="O705">
        <v>3</v>
      </c>
      <c r="P705" s="1">
        <v>43300.666666666664</v>
      </c>
      <c r="Q705">
        <v>2.60128</v>
      </c>
      <c r="R705">
        <v>113311.763468</v>
      </c>
      <c r="S705" t="s">
        <v>33</v>
      </c>
      <c r="T705" t="s">
        <v>34</v>
      </c>
      <c r="U705" s="1">
        <v>45530.115486111114</v>
      </c>
      <c r="V705" t="s">
        <v>34</v>
      </c>
      <c r="W705" s="1">
        <v>45530.115486111114</v>
      </c>
      <c r="Y705">
        <v>1.8060000000000001E-3</v>
      </c>
      <c r="Z705">
        <v>0</v>
      </c>
      <c r="AA705">
        <v>1089.005944</v>
      </c>
    </row>
    <row r="706" spans="1:27" x14ac:dyDescent="0.25">
      <c r="A706" t="s">
        <v>50</v>
      </c>
      <c r="B706" t="s">
        <v>108</v>
      </c>
      <c r="C706" t="s">
        <v>110</v>
      </c>
      <c r="D706" t="s">
        <v>30</v>
      </c>
      <c r="E706">
        <v>47.665917</v>
      </c>
      <c r="F706">
        <v>-122.4221</v>
      </c>
      <c r="G706" t="s">
        <v>30</v>
      </c>
      <c r="H706" t="s">
        <v>30</v>
      </c>
      <c r="I706" t="s">
        <v>30</v>
      </c>
      <c r="J706" t="s">
        <v>31</v>
      </c>
      <c r="K706" t="s">
        <v>30</v>
      </c>
      <c r="L706">
        <v>84</v>
      </c>
      <c r="M706">
        <v>39286</v>
      </c>
      <c r="N706" t="s">
        <v>53</v>
      </c>
      <c r="O706">
        <v>3</v>
      </c>
      <c r="P706" s="1">
        <v>43299.666666666664</v>
      </c>
      <c r="Q706">
        <v>12.763185999999999</v>
      </c>
      <c r="R706">
        <v>555964.30646999995</v>
      </c>
      <c r="S706" t="s">
        <v>33</v>
      </c>
      <c r="T706" t="s">
        <v>34</v>
      </c>
      <c r="U706" s="1">
        <v>45530.115486111114</v>
      </c>
      <c r="V706" t="s">
        <v>34</v>
      </c>
      <c r="W706" s="1">
        <v>45530.115486111114</v>
      </c>
      <c r="Y706">
        <v>1.3500000000000001E-3</v>
      </c>
      <c r="Z706">
        <v>0</v>
      </c>
      <c r="AA706">
        <v>779.45599100000004</v>
      </c>
    </row>
    <row r="707" spans="1:27" x14ac:dyDescent="0.25">
      <c r="A707" t="s">
        <v>50</v>
      </c>
      <c r="B707" t="s">
        <v>108</v>
      </c>
      <c r="C707" t="s">
        <v>111</v>
      </c>
      <c r="D707" t="s">
        <v>30</v>
      </c>
      <c r="E707">
        <v>47.666283</v>
      </c>
      <c r="F707">
        <v>-122.42233299999999</v>
      </c>
      <c r="G707" t="s">
        <v>30</v>
      </c>
      <c r="H707" t="s">
        <v>31</v>
      </c>
      <c r="I707" t="s">
        <v>30</v>
      </c>
      <c r="J707" t="s">
        <v>31</v>
      </c>
      <c r="K707" t="s">
        <v>30</v>
      </c>
      <c r="L707">
        <v>85</v>
      </c>
      <c r="M707">
        <v>39286</v>
      </c>
      <c r="N707" t="s">
        <v>53</v>
      </c>
      <c r="O707">
        <v>3</v>
      </c>
      <c r="P707" s="1">
        <v>43299.666666666664</v>
      </c>
      <c r="Q707">
        <v>12.763185999999999</v>
      </c>
      <c r="R707">
        <v>555964.30646999995</v>
      </c>
      <c r="S707" t="s">
        <v>33</v>
      </c>
      <c r="T707" t="s">
        <v>34</v>
      </c>
      <c r="U707" s="1">
        <v>45530.115486111114</v>
      </c>
      <c r="V707" t="s">
        <v>34</v>
      </c>
      <c r="W707" s="1">
        <v>45530.115486111114</v>
      </c>
      <c r="Y707">
        <v>1.3500000000000001E-3</v>
      </c>
      <c r="Z707">
        <v>0</v>
      </c>
      <c r="AA707">
        <v>779.45599100000004</v>
      </c>
    </row>
    <row r="708" spans="1:27" x14ac:dyDescent="0.25">
      <c r="A708" t="s">
        <v>50</v>
      </c>
      <c r="B708" t="s">
        <v>108</v>
      </c>
      <c r="C708" t="s">
        <v>111</v>
      </c>
      <c r="D708" t="s">
        <v>30</v>
      </c>
      <c r="E708">
        <v>47.666283</v>
      </c>
      <c r="F708">
        <v>-122.42233299999999</v>
      </c>
      <c r="G708" t="s">
        <v>30</v>
      </c>
      <c r="H708" t="s">
        <v>31</v>
      </c>
      <c r="I708" t="s">
        <v>30</v>
      </c>
      <c r="J708" t="s">
        <v>31</v>
      </c>
      <c r="K708" t="s">
        <v>30</v>
      </c>
      <c r="L708">
        <v>85</v>
      </c>
      <c r="M708">
        <v>39054</v>
      </c>
      <c r="N708" t="s">
        <v>53</v>
      </c>
      <c r="O708">
        <v>3</v>
      </c>
      <c r="P708" s="1">
        <v>43300.666666666664</v>
      </c>
      <c r="Q708">
        <v>2.60128</v>
      </c>
      <c r="R708">
        <v>113311.763468</v>
      </c>
      <c r="S708" t="s">
        <v>33</v>
      </c>
      <c r="T708" t="s">
        <v>34</v>
      </c>
      <c r="U708" s="1">
        <v>45530.115486111114</v>
      </c>
      <c r="V708" t="s">
        <v>34</v>
      </c>
      <c r="W708" s="1">
        <v>45530.115486111114</v>
      </c>
      <c r="Y708">
        <v>1.2769999999999999E-3</v>
      </c>
      <c r="Z708">
        <v>0</v>
      </c>
      <c r="AA708">
        <v>132.957078</v>
      </c>
    </row>
    <row r="709" spans="1:27" x14ac:dyDescent="0.25">
      <c r="A709" t="s">
        <v>50</v>
      </c>
      <c r="B709" t="s">
        <v>108</v>
      </c>
      <c r="C709" t="s">
        <v>112</v>
      </c>
      <c r="D709" t="s">
        <v>30</v>
      </c>
      <c r="E709">
        <v>47.666867000000003</v>
      </c>
      <c r="F709">
        <v>-122.421567</v>
      </c>
      <c r="G709" t="s">
        <v>30</v>
      </c>
      <c r="H709" t="s">
        <v>31</v>
      </c>
      <c r="I709" t="s">
        <v>30</v>
      </c>
      <c r="J709" t="s">
        <v>31</v>
      </c>
      <c r="K709" t="s">
        <v>30</v>
      </c>
      <c r="L709">
        <v>86</v>
      </c>
      <c r="M709">
        <v>39054</v>
      </c>
      <c r="N709" t="s">
        <v>53</v>
      </c>
      <c r="O709">
        <v>3</v>
      </c>
      <c r="P709" s="1">
        <v>43300.666666666664</v>
      </c>
      <c r="Q709">
        <v>2.60128</v>
      </c>
      <c r="R709">
        <v>113311.763468</v>
      </c>
      <c r="S709" t="s">
        <v>33</v>
      </c>
      <c r="T709" t="s">
        <v>34</v>
      </c>
      <c r="U709" s="1">
        <v>45530.115486111114</v>
      </c>
      <c r="V709" t="s">
        <v>34</v>
      </c>
      <c r="W709" s="1">
        <v>45530.115486111114</v>
      </c>
      <c r="Y709">
        <v>1.2769999999999999E-3</v>
      </c>
      <c r="Z709">
        <v>0</v>
      </c>
      <c r="AA709">
        <v>132.957078</v>
      </c>
    </row>
    <row r="710" spans="1:27" x14ac:dyDescent="0.25">
      <c r="A710" t="s">
        <v>50</v>
      </c>
      <c r="B710" t="s">
        <v>108</v>
      </c>
      <c r="C710" t="s">
        <v>111</v>
      </c>
      <c r="D710" t="s">
        <v>30</v>
      </c>
      <c r="E710">
        <v>47.666283</v>
      </c>
      <c r="F710">
        <v>-122.42233299999999</v>
      </c>
      <c r="G710" t="s">
        <v>30</v>
      </c>
      <c r="H710" t="s">
        <v>31</v>
      </c>
      <c r="I710" t="s">
        <v>30</v>
      </c>
      <c r="J710" t="s">
        <v>31</v>
      </c>
      <c r="K710" t="s">
        <v>30</v>
      </c>
      <c r="L710">
        <v>85</v>
      </c>
      <c r="M710">
        <v>39746</v>
      </c>
      <c r="N710" t="s">
        <v>53</v>
      </c>
      <c r="O710">
        <v>1</v>
      </c>
      <c r="P710" s="1">
        <v>43300.666666666664</v>
      </c>
      <c r="Q710">
        <v>5.5727450000000003</v>
      </c>
      <c r="R710">
        <v>242748.73791699999</v>
      </c>
      <c r="S710" t="s">
        <v>33</v>
      </c>
      <c r="T710" t="s">
        <v>34</v>
      </c>
      <c r="U710" s="1">
        <v>45530.115486111114</v>
      </c>
      <c r="V710" t="s">
        <v>34</v>
      </c>
      <c r="W710" s="1">
        <v>45530.115486111114</v>
      </c>
      <c r="Y710">
        <v>9.2900000000000003E-4</v>
      </c>
      <c r="Z710">
        <v>0</v>
      </c>
      <c r="AA710">
        <v>306.94835499999999</v>
      </c>
    </row>
    <row r="711" spans="1:27" x14ac:dyDescent="0.25">
      <c r="A711" t="s">
        <v>50</v>
      </c>
      <c r="B711" t="s">
        <v>108</v>
      </c>
      <c r="C711" t="s">
        <v>112</v>
      </c>
      <c r="D711" t="s">
        <v>30</v>
      </c>
      <c r="E711">
        <v>47.666867000000003</v>
      </c>
      <c r="F711">
        <v>-122.421567</v>
      </c>
      <c r="G711" t="s">
        <v>30</v>
      </c>
      <c r="H711" t="s">
        <v>31</v>
      </c>
      <c r="I711" t="s">
        <v>30</v>
      </c>
      <c r="J711" t="s">
        <v>31</v>
      </c>
      <c r="K711" t="s">
        <v>30</v>
      </c>
      <c r="L711">
        <v>86</v>
      </c>
      <c r="M711">
        <v>39746</v>
      </c>
      <c r="N711" t="s">
        <v>53</v>
      </c>
      <c r="O711">
        <v>1</v>
      </c>
      <c r="P711" s="1">
        <v>43300.666666666664</v>
      </c>
      <c r="Q711">
        <v>5.5727450000000003</v>
      </c>
      <c r="R711">
        <v>242748.73791699999</v>
      </c>
      <c r="S711" t="s">
        <v>33</v>
      </c>
      <c r="T711" t="s">
        <v>34</v>
      </c>
      <c r="U711" s="1">
        <v>45530.115486111114</v>
      </c>
      <c r="V711" t="s">
        <v>34</v>
      </c>
      <c r="W711" s="1">
        <v>45530.115486111114</v>
      </c>
      <c r="Y711">
        <v>9.2900000000000003E-4</v>
      </c>
      <c r="Z711">
        <v>0</v>
      </c>
      <c r="AA711">
        <v>306.94835499999999</v>
      </c>
    </row>
    <row r="712" spans="1:27" x14ac:dyDescent="0.25">
      <c r="A712" t="s">
        <v>50</v>
      </c>
      <c r="B712" t="s">
        <v>108</v>
      </c>
      <c r="C712" t="s">
        <v>112</v>
      </c>
      <c r="D712" t="s">
        <v>30</v>
      </c>
      <c r="E712">
        <v>47.666867000000003</v>
      </c>
      <c r="F712">
        <v>-122.421567</v>
      </c>
      <c r="G712" t="s">
        <v>30</v>
      </c>
      <c r="H712" t="s">
        <v>31</v>
      </c>
      <c r="I712" t="s">
        <v>30</v>
      </c>
      <c r="J712" t="s">
        <v>31</v>
      </c>
      <c r="K712" t="s">
        <v>30</v>
      </c>
      <c r="L712">
        <v>86</v>
      </c>
      <c r="M712">
        <v>39054</v>
      </c>
      <c r="N712" t="s">
        <v>53</v>
      </c>
      <c r="O712">
        <v>3</v>
      </c>
      <c r="P712" s="1">
        <v>43300.666666666664</v>
      </c>
      <c r="Q712">
        <v>2.60128</v>
      </c>
      <c r="R712">
        <v>113311.763468</v>
      </c>
      <c r="S712" t="s">
        <v>33</v>
      </c>
      <c r="T712" t="s">
        <v>34</v>
      </c>
      <c r="U712" s="1">
        <v>45530.115486111114</v>
      </c>
      <c r="V712" t="s">
        <v>34</v>
      </c>
      <c r="W712" s="1">
        <v>45530.115486111114</v>
      </c>
      <c r="Y712">
        <v>7.0699999999999995E-4</v>
      </c>
      <c r="Z712">
        <v>0</v>
      </c>
      <c r="AA712">
        <v>119.697419</v>
      </c>
    </row>
    <row r="713" spans="1:27" x14ac:dyDescent="0.25">
      <c r="A713" t="s">
        <v>50</v>
      </c>
      <c r="B713" t="s">
        <v>108</v>
      </c>
      <c r="C713" t="s">
        <v>113</v>
      </c>
      <c r="D713" t="s">
        <v>30</v>
      </c>
      <c r="E713">
        <v>47.667349999999999</v>
      </c>
      <c r="F713">
        <v>-122.4226</v>
      </c>
      <c r="G713" t="s">
        <v>30</v>
      </c>
      <c r="H713" t="s">
        <v>30</v>
      </c>
      <c r="I713" t="s">
        <v>30</v>
      </c>
      <c r="J713" t="s">
        <v>30</v>
      </c>
      <c r="K713" t="s">
        <v>30</v>
      </c>
      <c r="L713">
        <v>87</v>
      </c>
      <c r="M713">
        <v>39054</v>
      </c>
      <c r="N713" t="s">
        <v>53</v>
      </c>
      <c r="O713">
        <v>3</v>
      </c>
      <c r="P713" s="1">
        <v>43300.666666666664</v>
      </c>
      <c r="Q713">
        <v>2.60128</v>
      </c>
      <c r="R713">
        <v>113311.763468</v>
      </c>
      <c r="S713" t="s">
        <v>33</v>
      </c>
      <c r="T713" t="s">
        <v>34</v>
      </c>
      <c r="U713" s="1">
        <v>45530.115486111114</v>
      </c>
      <c r="V713" t="s">
        <v>34</v>
      </c>
      <c r="W713" s="1">
        <v>45530.115486111114</v>
      </c>
      <c r="Y713">
        <v>7.0699999999999995E-4</v>
      </c>
      <c r="Z713">
        <v>0</v>
      </c>
      <c r="AA713">
        <v>119.697419</v>
      </c>
    </row>
    <row r="714" spans="1:27" x14ac:dyDescent="0.25">
      <c r="A714" t="s">
        <v>50</v>
      </c>
      <c r="B714" t="s">
        <v>114</v>
      </c>
      <c r="C714" t="s">
        <v>115</v>
      </c>
      <c r="D714" t="s">
        <v>30</v>
      </c>
      <c r="E714">
        <v>47.658549999999998</v>
      </c>
      <c r="F714">
        <v>-122.40625</v>
      </c>
      <c r="G714" t="s">
        <v>30</v>
      </c>
      <c r="H714" t="s">
        <v>30</v>
      </c>
      <c r="I714" t="s">
        <v>31</v>
      </c>
      <c r="J714" t="s">
        <v>30</v>
      </c>
      <c r="K714" t="s">
        <v>31</v>
      </c>
      <c r="L714">
        <v>88</v>
      </c>
      <c r="M714">
        <v>39360</v>
      </c>
      <c r="N714" t="s">
        <v>53</v>
      </c>
      <c r="O714">
        <v>2</v>
      </c>
      <c r="P714" t="s">
        <v>30</v>
      </c>
      <c r="Q714">
        <v>1.376708</v>
      </c>
      <c r="R714">
        <v>59969.393984000002</v>
      </c>
      <c r="S714" t="s">
        <v>33</v>
      </c>
      <c r="T714" t="s">
        <v>34</v>
      </c>
      <c r="U714" s="1">
        <v>45530.115486111114</v>
      </c>
      <c r="V714" t="s">
        <v>34</v>
      </c>
      <c r="W714" s="1">
        <v>45530.115486111114</v>
      </c>
      <c r="Y714">
        <v>7.5199999999999996E-4</v>
      </c>
      <c r="Z714">
        <v>0</v>
      </c>
      <c r="AA714">
        <v>95.697449000000006</v>
      </c>
    </row>
    <row r="715" spans="1:27" x14ac:dyDescent="0.25">
      <c r="A715" t="s">
        <v>50</v>
      </c>
      <c r="B715" t="s">
        <v>132</v>
      </c>
      <c r="C715" t="s">
        <v>133</v>
      </c>
      <c r="D715" t="s">
        <v>30</v>
      </c>
      <c r="E715">
        <v>47.657778</v>
      </c>
      <c r="F715">
        <v>-122.40594400000001</v>
      </c>
      <c r="G715" t="s">
        <v>30</v>
      </c>
      <c r="H715" t="s">
        <v>30</v>
      </c>
      <c r="I715" t="s">
        <v>31</v>
      </c>
      <c r="J715" t="s">
        <v>31</v>
      </c>
      <c r="K715" t="s">
        <v>30</v>
      </c>
      <c r="L715">
        <v>104</v>
      </c>
      <c r="M715">
        <v>39360</v>
      </c>
      <c r="N715" t="s">
        <v>53</v>
      </c>
      <c r="O715">
        <v>2</v>
      </c>
      <c r="P715" t="s">
        <v>30</v>
      </c>
      <c r="Q715">
        <v>1.376708</v>
      </c>
      <c r="R715">
        <v>59969.393984000002</v>
      </c>
      <c r="S715" t="s">
        <v>33</v>
      </c>
      <c r="T715" t="s">
        <v>34</v>
      </c>
      <c r="U715" s="1">
        <v>45530.115486111114</v>
      </c>
      <c r="V715" t="s">
        <v>34</v>
      </c>
      <c r="W715" s="1">
        <v>45530.115486111114</v>
      </c>
      <c r="Y715">
        <v>7.5199999999999996E-4</v>
      </c>
      <c r="Z715">
        <v>0</v>
      </c>
      <c r="AA715">
        <v>95.697449000000006</v>
      </c>
    </row>
    <row r="716" spans="1:27" x14ac:dyDescent="0.25">
      <c r="A716" t="s">
        <v>50</v>
      </c>
      <c r="B716" t="s">
        <v>114</v>
      </c>
      <c r="C716" t="s">
        <v>123</v>
      </c>
      <c r="D716" t="s">
        <v>30</v>
      </c>
      <c r="E716">
        <v>47.660367000000001</v>
      </c>
      <c r="F716">
        <v>-122.40903299999999</v>
      </c>
      <c r="G716" t="s">
        <v>30</v>
      </c>
      <c r="H716" t="s">
        <v>30</v>
      </c>
      <c r="I716" t="s">
        <v>31</v>
      </c>
      <c r="J716" t="s">
        <v>31</v>
      </c>
      <c r="K716" t="s">
        <v>31</v>
      </c>
      <c r="L716">
        <v>96</v>
      </c>
      <c r="M716">
        <v>38530</v>
      </c>
      <c r="N716" t="s">
        <v>53</v>
      </c>
      <c r="O716">
        <v>4</v>
      </c>
      <c r="P716" s="1">
        <v>42582.666666666664</v>
      </c>
      <c r="Q716">
        <v>6.5940329999999996</v>
      </c>
      <c r="R716">
        <v>287236.09822099999</v>
      </c>
      <c r="S716" t="s">
        <v>33</v>
      </c>
      <c r="T716" t="s">
        <v>34</v>
      </c>
      <c r="U716" s="1">
        <v>45530.115486111114</v>
      </c>
      <c r="V716" t="s">
        <v>34</v>
      </c>
      <c r="W716" s="1">
        <v>45530.115486111114</v>
      </c>
      <c r="Y716">
        <v>8.3100000000000003E-4</v>
      </c>
      <c r="Z716">
        <v>0</v>
      </c>
      <c r="AA716">
        <v>246.015579</v>
      </c>
    </row>
    <row r="717" spans="1:27" x14ac:dyDescent="0.25">
      <c r="A717" t="s">
        <v>50</v>
      </c>
      <c r="B717" t="s">
        <v>132</v>
      </c>
      <c r="C717" t="s">
        <v>141</v>
      </c>
      <c r="D717" t="s">
        <v>30</v>
      </c>
      <c r="E717">
        <v>47.659806000000003</v>
      </c>
      <c r="F717">
        <v>-122.40925</v>
      </c>
      <c r="G717" t="s">
        <v>30</v>
      </c>
      <c r="H717" t="s">
        <v>30</v>
      </c>
      <c r="I717" t="s">
        <v>30</v>
      </c>
      <c r="J717" t="s">
        <v>31</v>
      </c>
      <c r="K717" t="s">
        <v>31</v>
      </c>
      <c r="L717">
        <v>113</v>
      </c>
      <c r="M717">
        <v>38530</v>
      </c>
      <c r="N717" t="s">
        <v>53</v>
      </c>
      <c r="O717">
        <v>4</v>
      </c>
      <c r="P717" s="1">
        <v>42582.666666666664</v>
      </c>
      <c r="Q717">
        <v>6.5940329999999996</v>
      </c>
      <c r="R717">
        <v>287236.09822099999</v>
      </c>
      <c r="S717" t="s">
        <v>33</v>
      </c>
      <c r="T717" t="s">
        <v>34</v>
      </c>
      <c r="U717" s="1">
        <v>45530.115486111114</v>
      </c>
      <c r="V717" t="s">
        <v>34</v>
      </c>
      <c r="W717" s="1">
        <v>45530.115486111114</v>
      </c>
      <c r="Y717">
        <v>8.3100000000000003E-4</v>
      </c>
      <c r="Z717">
        <v>0</v>
      </c>
      <c r="AA717">
        <v>246.015579</v>
      </c>
    </row>
    <row r="718" spans="1:27" x14ac:dyDescent="0.25">
      <c r="A718" t="s">
        <v>50</v>
      </c>
      <c r="B718" t="s">
        <v>114</v>
      </c>
      <c r="C718" t="s">
        <v>123</v>
      </c>
      <c r="D718" t="s">
        <v>30</v>
      </c>
      <c r="E718">
        <v>47.660367000000001</v>
      </c>
      <c r="F718">
        <v>-122.40903299999999</v>
      </c>
      <c r="G718" t="s">
        <v>30</v>
      </c>
      <c r="H718" t="s">
        <v>30</v>
      </c>
      <c r="I718" t="s">
        <v>31</v>
      </c>
      <c r="J718" t="s">
        <v>31</v>
      </c>
      <c r="K718" t="s">
        <v>31</v>
      </c>
      <c r="L718">
        <v>96</v>
      </c>
      <c r="M718">
        <v>39543</v>
      </c>
      <c r="N718" t="s">
        <v>53</v>
      </c>
      <c r="O718">
        <v>4</v>
      </c>
      <c r="P718" s="1">
        <v>43689.666666666664</v>
      </c>
      <c r="Q718">
        <v>3.2090619999999999</v>
      </c>
      <c r="R718">
        <v>139786.717141</v>
      </c>
      <c r="S718" t="s">
        <v>33</v>
      </c>
      <c r="T718" t="s">
        <v>34</v>
      </c>
      <c r="U718" s="1">
        <v>45530.115486111114</v>
      </c>
      <c r="V718" t="s">
        <v>34</v>
      </c>
      <c r="W718" s="1">
        <v>45530.115486111114</v>
      </c>
      <c r="Y718">
        <v>6.7599999999999995E-4</v>
      </c>
      <c r="Z718">
        <v>0</v>
      </c>
      <c r="AA718">
        <v>212.05032499999999</v>
      </c>
    </row>
    <row r="719" spans="1:27" x14ac:dyDescent="0.25">
      <c r="A719" t="s">
        <v>50</v>
      </c>
      <c r="B719" t="s">
        <v>132</v>
      </c>
      <c r="C719" t="s">
        <v>141</v>
      </c>
      <c r="D719" t="s">
        <v>30</v>
      </c>
      <c r="E719">
        <v>47.659806000000003</v>
      </c>
      <c r="F719">
        <v>-122.40925</v>
      </c>
      <c r="G719" t="s">
        <v>30</v>
      </c>
      <c r="H719" t="s">
        <v>30</v>
      </c>
      <c r="I719" t="s">
        <v>30</v>
      </c>
      <c r="J719" t="s">
        <v>31</v>
      </c>
      <c r="K719" t="s">
        <v>31</v>
      </c>
      <c r="L719">
        <v>113</v>
      </c>
      <c r="M719">
        <v>39543</v>
      </c>
      <c r="N719" t="s">
        <v>53</v>
      </c>
      <c r="O719">
        <v>4</v>
      </c>
      <c r="P719" s="1">
        <v>43689.666666666664</v>
      </c>
      <c r="Q719">
        <v>3.2090619999999999</v>
      </c>
      <c r="R719">
        <v>139786.717141</v>
      </c>
      <c r="S719" t="s">
        <v>33</v>
      </c>
      <c r="T719" t="s">
        <v>34</v>
      </c>
      <c r="U719" s="1">
        <v>45530.115486111114</v>
      </c>
      <c r="V719" t="s">
        <v>34</v>
      </c>
      <c r="W719" s="1">
        <v>45530.115486111114</v>
      </c>
      <c r="Y719">
        <v>6.7599999999999995E-4</v>
      </c>
      <c r="Z719">
        <v>0</v>
      </c>
      <c r="AA719">
        <v>212.05032499999999</v>
      </c>
    </row>
    <row r="720" spans="1:27" x14ac:dyDescent="0.25">
      <c r="A720" t="s">
        <v>50</v>
      </c>
      <c r="B720" t="s">
        <v>114</v>
      </c>
      <c r="C720" t="s">
        <v>123</v>
      </c>
      <c r="D720" t="s">
        <v>30</v>
      </c>
      <c r="E720">
        <v>47.660367000000001</v>
      </c>
      <c r="F720">
        <v>-122.40903299999999</v>
      </c>
      <c r="G720" t="s">
        <v>30</v>
      </c>
      <c r="H720" t="s">
        <v>30</v>
      </c>
      <c r="I720" t="s">
        <v>31</v>
      </c>
      <c r="J720" t="s">
        <v>31</v>
      </c>
      <c r="K720" t="s">
        <v>31</v>
      </c>
      <c r="L720">
        <v>96</v>
      </c>
      <c r="M720">
        <v>40197</v>
      </c>
      <c r="N720" t="s">
        <v>53</v>
      </c>
      <c r="O720">
        <v>3</v>
      </c>
      <c r="P720" s="1">
        <v>42603.666666666664</v>
      </c>
      <c r="Q720">
        <v>11.756428</v>
      </c>
      <c r="R720">
        <v>512110.000658</v>
      </c>
      <c r="S720" t="s">
        <v>33</v>
      </c>
      <c r="T720" t="s">
        <v>34</v>
      </c>
      <c r="U720" s="1">
        <v>45530.115486111114</v>
      </c>
      <c r="V720" t="s">
        <v>34</v>
      </c>
      <c r="W720" s="1">
        <v>45530.115486111114</v>
      </c>
      <c r="Y720">
        <v>1.6490000000000001E-3</v>
      </c>
      <c r="Z720">
        <v>0</v>
      </c>
      <c r="AA720">
        <v>1223.7107820000001</v>
      </c>
    </row>
    <row r="721" spans="1:27" x14ac:dyDescent="0.25">
      <c r="A721" t="s">
        <v>50</v>
      </c>
      <c r="B721" t="s">
        <v>132</v>
      </c>
      <c r="C721" t="s">
        <v>141</v>
      </c>
      <c r="D721" t="s">
        <v>30</v>
      </c>
      <c r="E721">
        <v>47.659806000000003</v>
      </c>
      <c r="F721">
        <v>-122.40925</v>
      </c>
      <c r="G721" t="s">
        <v>30</v>
      </c>
      <c r="H721" t="s">
        <v>30</v>
      </c>
      <c r="I721" t="s">
        <v>30</v>
      </c>
      <c r="J721" t="s">
        <v>31</v>
      </c>
      <c r="K721" t="s">
        <v>31</v>
      </c>
      <c r="L721">
        <v>113</v>
      </c>
      <c r="M721">
        <v>40197</v>
      </c>
      <c r="N721" t="s">
        <v>53</v>
      </c>
      <c r="O721">
        <v>3</v>
      </c>
      <c r="P721" s="1">
        <v>42603.666666666664</v>
      </c>
      <c r="Q721">
        <v>11.756428</v>
      </c>
      <c r="R721">
        <v>512110.000658</v>
      </c>
      <c r="S721" t="s">
        <v>33</v>
      </c>
      <c r="T721" t="s">
        <v>34</v>
      </c>
      <c r="U721" s="1">
        <v>45530.115486111114</v>
      </c>
      <c r="V721" t="s">
        <v>34</v>
      </c>
      <c r="W721" s="1">
        <v>45530.115486111114</v>
      </c>
      <c r="Y721">
        <v>1.6490000000000001E-3</v>
      </c>
      <c r="Z721">
        <v>0</v>
      </c>
      <c r="AA721">
        <v>1223.7107820000001</v>
      </c>
    </row>
    <row r="722" spans="1:27" x14ac:dyDescent="0.25">
      <c r="A722" t="s">
        <v>50</v>
      </c>
      <c r="B722" t="s">
        <v>124</v>
      </c>
      <c r="C722" t="s">
        <v>127</v>
      </c>
      <c r="D722" t="s">
        <v>30</v>
      </c>
      <c r="E722">
        <v>47.658332999999999</v>
      </c>
      <c r="F722">
        <v>-122.424267</v>
      </c>
      <c r="G722" t="s">
        <v>31</v>
      </c>
      <c r="H722" t="s">
        <v>30</v>
      </c>
      <c r="I722" t="s">
        <v>30</v>
      </c>
      <c r="J722" t="s">
        <v>31</v>
      </c>
      <c r="K722" t="s">
        <v>30</v>
      </c>
      <c r="L722">
        <v>99</v>
      </c>
      <c r="M722">
        <v>38831</v>
      </c>
      <c r="N722" t="s">
        <v>53</v>
      </c>
      <c r="O722">
        <v>3</v>
      </c>
      <c r="P722" s="1">
        <v>43663.666666666664</v>
      </c>
      <c r="Q722">
        <v>4.283506</v>
      </c>
      <c r="R722">
        <v>186589.51386199999</v>
      </c>
      <c r="S722" t="s">
        <v>33</v>
      </c>
      <c r="T722" t="s">
        <v>34</v>
      </c>
      <c r="U722" s="1">
        <v>45530.115486111114</v>
      </c>
      <c r="V722" t="s">
        <v>34</v>
      </c>
      <c r="W722" s="1">
        <v>45530.115486111114</v>
      </c>
      <c r="Y722">
        <v>3.6999999999999999E-4</v>
      </c>
      <c r="Z722">
        <v>0</v>
      </c>
      <c r="AA722">
        <v>40.956775</v>
      </c>
    </row>
    <row r="723" spans="1:27" x14ac:dyDescent="0.25">
      <c r="A723" t="s">
        <v>50</v>
      </c>
      <c r="B723" t="s">
        <v>142</v>
      </c>
      <c r="C723" t="s">
        <v>148</v>
      </c>
      <c r="D723" t="s">
        <v>30</v>
      </c>
      <c r="E723">
        <v>47.657966999999999</v>
      </c>
      <c r="F723">
        <v>-122.423117</v>
      </c>
      <c r="G723" t="s">
        <v>30</v>
      </c>
      <c r="H723" t="s">
        <v>30</v>
      </c>
      <c r="I723" t="s">
        <v>30</v>
      </c>
      <c r="J723" t="s">
        <v>31</v>
      </c>
      <c r="K723" t="s">
        <v>30</v>
      </c>
      <c r="L723">
        <v>119</v>
      </c>
      <c r="M723">
        <v>38831</v>
      </c>
      <c r="N723" t="s">
        <v>53</v>
      </c>
      <c r="O723">
        <v>3</v>
      </c>
      <c r="P723" s="1">
        <v>43663.666666666664</v>
      </c>
      <c r="Q723">
        <v>4.283506</v>
      </c>
      <c r="R723">
        <v>186589.51386199999</v>
      </c>
      <c r="S723" t="s">
        <v>33</v>
      </c>
      <c r="T723" t="s">
        <v>34</v>
      </c>
      <c r="U723" s="1">
        <v>45530.115486111114</v>
      </c>
      <c r="V723" t="s">
        <v>34</v>
      </c>
      <c r="W723" s="1">
        <v>45530.115486111114</v>
      </c>
      <c r="Y723">
        <v>3.6999999999999999E-4</v>
      </c>
      <c r="Z723">
        <v>0</v>
      </c>
      <c r="AA723">
        <v>40.956775</v>
      </c>
    </row>
    <row r="724" spans="1:27" x14ac:dyDescent="0.25">
      <c r="A724" t="s">
        <v>50</v>
      </c>
      <c r="B724" t="s">
        <v>124</v>
      </c>
      <c r="C724" t="s">
        <v>128</v>
      </c>
      <c r="D724" t="s">
        <v>30</v>
      </c>
      <c r="E724">
        <v>47.659416999999998</v>
      </c>
      <c r="F724">
        <v>-122.426333</v>
      </c>
      <c r="G724" t="s">
        <v>31</v>
      </c>
      <c r="H724" t="s">
        <v>30</v>
      </c>
      <c r="I724" t="s">
        <v>30</v>
      </c>
      <c r="J724" t="s">
        <v>31</v>
      </c>
      <c r="K724" t="s">
        <v>30</v>
      </c>
      <c r="L724">
        <v>100</v>
      </c>
      <c r="M724">
        <v>39863</v>
      </c>
      <c r="N724" t="s">
        <v>53</v>
      </c>
      <c r="O724">
        <v>3</v>
      </c>
      <c r="P724" s="1">
        <v>40833.666666666664</v>
      </c>
      <c r="Q724">
        <v>4.79467</v>
      </c>
      <c r="R724">
        <v>208855.83712499999</v>
      </c>
      <c r="S724" t="s">
        <v>33</v>
      </c>
      <c r="T724" t="s">
        <v>34</v>
      </c>
      <c r="U724" s="1">
        <v>45530.115486111114</v>
      </c>
      <c r="V724" t="s">
        <v>34</v>
      </c>
      <c r="W724" s="1">
        <v>45530.115486111114</v>
      </c>
      <c r="Y724">
        <v>5.7399999999999997E-4</v>
      </c>
      <c r="Z724">
        <v>0</v>
      </c>
      <c r="AA724">
        <v>33.704510999999997</v>
      </c>
    </row>
    <row r="725" spans="1:27" x14ac:dyDescent="0.25">
      <c r="A725" t="s">
        <v>50</v>
      </c>
      <c r="B725" t="s">
        <v>124</v>
      </c>
      <c r="C725" t="s">
        <v>129</v>
      </c>
      <c r="D725" t="s">
        <v>30</v>
      </c>
      <c r="E725">
        <v>47.660283</v>
      </c>
      <c r="F725">
        <v>-122.42613299999999</v>
      </c>
      <c r="G725" t="s">
        <v>30</v>
      </c>
      <c r="H725" t="s">
        <v>30</v>
      </c>
      <c r="I725" t="s">
        <v>30</v>
      </c>
      <c r="J725" t="s">
        <v>31</v>
      </c>
      <c r="K725" t="s">
        <v>31</v>
      </c>
      <c r="L725">
        <v>101</v>
      </c>
      <c r="M725">
        <v>39863</v>
      </c>
      <c r="N725" t="s">
        <v>53</v>
      </c>
      <c r="O725">
        <v>3</v>
      </c>
      <c r="P725" s="1">
        <v>40833.666666666664</v>
      </c>
      <c r="Q725">
        <v>4.79467</v>
      </c>
      <c r="R725">
        <v>208855.83712499999</v>
      </c>
      <c r="S725" t="s">
        <v>33</v>
      </c>
      <c r="T725" t="s">
        <v>34</v>
      </c>
      <c r="U725" s="1">
        <v>45530.115486111114</v>
      </c>
      <c r="V725" t="s">
        <v>34</v>
      </c>
      <c r="W725" s="1">
        <v>45530.115486111114</v>
      </c>
      <c r="Y725">
        <v>5.7399999999999997E-4</v>
      </c>
      <c r="Z725">
        <v>0</v>
      </c>
      <c r="AA725">
        <v>33.704510999999997</v>
      </c>
    </row>
    <row r="726" spans="1:27" x14ac:dyDescent="0.25">
      <c r="A726" t="s">
        <v>50</v>
      </c>
      <c r="B726" t="s">
        <v>124</v>
      </c>
      <c r="C726" t="s">
        <v>130</v>
      </c>
      <c r="D726" t="s">
        <v>30</v>
      </c>
      <c r="E726">
        <v>47.659683000000001</v>
      </c>
      <c r="F726">
        <v>-122.42870000000001</v>
      </c>
      <c r="G726" t="s">
        <v>31</v>
      </c>
      <c r="H726" t="s">
        <v>30</v>
      </c>
      <c r="I726" t="s">
        <v>30</v>
      </c>
      <c r="J726" t="s">
        <v>31</v>
      </c>
      <c r="K726" t="s">
        <v>30</v>
      </c>
      <c r="L726">
        <v>102</v>
      </c>
      <c r="M726">
        <v>39863</v>
      </c>
      <c r="N726" t="s">
        <v>53</v>
      </c>
      <c r="O726">
        <v>3</v>
      </c>
      <c r="P726" s="1">
        <v>40833.666666666664</v>
      </c>
      <c r="Q726">
        <v>4.79467</v>
      </c>
      <c r="R726">
        <v>208855.83712499999</v>
      </c>
      <c r="S726" t="s">
        <v>33</v>
      </c>
      <c r="T726" t="s">
        <v>34</v>
      </c>
      <c r="U726" s="1">
        <v>45530.115486111114</v>
      </c>
      <c r="V726" t="s">
        <v>34</v>
      </c>
      <c r="W726" s="1">
        <v>45530.115486111114</v>
      </c>
      <c r="Y726">
        <v>7.6499999999999995E-4</v>
      </c>
      <c r="Z726">
        <v>0</v>
      </c>
      <c r="AA726">
        <v>241.39557600000001</v>
      </c>
    </row>
    <row r="727" spans="1:27" x14ac:dyDescent="0.25">
      <c r="A727" t="s">
        <v>50</v>
      </c>
      <c r="B727" t="s">
        <v>124</v>
      </c>
      <c r="C727" t="s">
        <v>131</v>
      </c>
      <c r="D727" t="s">
        <v>30</v>
      </c>
      <c r="E727">
        <v>47.660150000000002</v>
      </c>
      <c r="F727">
        <v>-122.42965</v>
      </c>
      <c r="G727" t="s">
        <v>30</v>
      </c>
      <c r="H727" t="s">
        <v>30</v>
      </c>
      <c r="I727" t="s">
        <v>30</v>
      </c>
      <c r="J727" t="s">
        <v>31</v>
      </c>
      <c r="K727" t="s">
        <v>30</v>
      </c>
      <c r="L727">
        <v>103</v>
      </c>
      <c r="M727">
        <v>39863</v>
      </c>
      <c r="N727" t="s">
        <v>53</v>
      </c>
      <c r="O727">
        <v>3</v>
      </c>
      <c r="P727" s="1">
        <v>40833.666666666664</v>
      </c>
      <c r="Q727">
        <v>4.79467</v>
      </c>
      <c r="R727">
        <v>208855.83712499999</v>
      </c>
      <c r="S727" t="s">
        <v>33</v>
      </c>
      <c r="T727" t="s">
        <v>34</v>
      </c>
      <c r="U727" s="1">
        <v>45530.115486111114</v>
      </c>
      <c r="V727" t="s">
        <v>34</v>
      </c>
      <c r="W727" s="1">
        <v>45530.115486111114</v>
      </c>
      <c r="Y727">
        <v>7.6499999999999995E-4</v>
      </c>
      <c r="Z727">
        <v>0</v>
      </c>
      <c r="AA727">
        <v>241.39557600000001</v>
      </c>
    </row>
    <row r="728" spans="1:27" x14ac:dyDescent="0.25">
      <c r="A728" t="s">
        <v>50</v>
      </c>
      <c r="B728" t="s">
        <v>124</v>
      </c>
      <c r="C728" t="s">
        <v>130</v>
      </c>
      <c r="D728" t="s">
        <v>30</v>
      </c>
      <c r="E728">
        <v>47.659683000000001</v>
      </c>
      <c r="F728">
        <v>-122.42870000000001</v>
      </c>
      <c r="G728" t="s">
        <v>31</v>
      </c>
      <c r="H728" t="s">
        <v>30</v>
      </c>
      <c r="I728" t="s">
        <v>30</v>
      </c>
      <c r="J728" t="s">
        <v>31</v>
      </c>
      <c r="K728" t="s">
        <v>30</v>
      </c>
      <c r="L728">
        <v>102</v>
      </c>
      <c r="M728">
        <v>40001</v>
      </c>
      <c r="N728" t="s">
        <v>53</v>
      </c>
      <c r="O728">
        <v>3</v>
      </c>
      <c r="P728" s="1">
        <v>43662.666666666664</v>
      </c>
      <c r="Q728">
        <v>1.241978</v>
      </c>
      <c r="R728">
        <v>54100.565699999999</v>
      </c>
      <c r="S728" t="s">
        <v>33</v>
      </c>
      <c r="T728" t="s">
        <v>34</v>
      </c>
      <c r="U728" s="1">
        <v>45530.115486111114</v>
      </c>
      <c r="V728" t="s">
        <v>34</v>
      </c>
      <c r="W728" s="1">
        <v>45530.115486111114</v>
      </c>
      <c r="Y728">
        <v>5.5099999999999995E-4</v>
      </c>
      <c r="Z728">
        <v>0</v>
      </c>
      <c r="AA728">
        <v>126.26084899999999</v>
      </c>
    </row>
    <row r="729" spans="1:27" x14ac:dyDescent="0.25">
      <c r="A729" t="s">
        <v>50</v>
      </c>
      <c r="B729" t="s">
        <v>124</v>
      </c>
      <c r="C729" t="s">
        <v>131</v>
      </c>
      <c r="D729" t="s">
        <v>30</v>
      </c>
      <c r="E729">
        <v>47.660150000000002</v>
      </c>
      <c r="F729">
        <v>-122.42965</v>
      </c>
      <c r="G729" t="s">
        <v>30</v>
      </c>
      <c r="H729" t="s">
        <v>30</v>
      </c>
      <c r="I729" t="s">
        <v>30</v>
      </c>
      <c r="J729" t="s">
        <v>31</v>
      </c>
      <c r="K729" t="s">
        <v>30</v>
      </c>
      <c r="L729">
        <v>103</v>
      </c>
      <c r="M729">
        <v>40001</v>
      </c>
      <c r="N729" t="s">
        <v>53</v>
      </c>
      <c r="O729">
        <v>3</v>
      </c>
      <c r="P729" s="1">
        <v>43662.666666666664</v>
      </c>
      <c r="Q729">
        <v>1.241978</v>
      </c>
      <c r="R729">
        <v>54100.565699999999</v>
      </c>
      <c r="S729" t="s">
        <v>33</v>
      </c>
      <c r="T729" t="s">
        <v>34</v>
      </c>
      <c r="U729" s="1">
        <v>45530.115486111114</v>
      </c>
      <c r="V729" t="s">
        <v>34</v>
      </c>
      <c r="W729" s="1">
        <v>45530.115486111114</v>
      </c>
      <c r="Y729">
        <v>5.5099999999999995E-4</v>
      </c>
      <c r="Z729">
        <v>0</v>
      </c>
      <c r="AA729">
        <v>126.26084899999999</v>
      </c>
    </row>
    <row r="730" spans="1:27" x14ac:dyDescent="0.25">
      <c r="A730" t="s">
        <v>152</v>
      </c>
      <c r="B730" t="s">
        <v>153</v>
      </c>
      <c r="C730" t="s">
        <v>156</v>
      </c>
      <c r="D730" t="s">
        <v>30</v>
      </c>
      <c r="E730">
        <v>47.567532999999997</v>
      </c>
      <c r="F730">
        <v>-122.278567</v>
      </c>
      <c r="G730" t="s">
        <v>31</v>
      </c>
      <c r="H730" t="s">
        <v>30</v>
      </c>
      <c r="I730" t="s">
        <v>30</v>
      </c>
      <c r="J730" t="s">
        <v>31</v>
      </c>
      <c r="K730" t="s">
        <v>30</v>
      </c>
      <c r="L730">
        <v>125</v>
      </c>
      <c r="M730">
        <v>40591</v>
      </c>
      <c r="N730" t="s">
        <v>155</v>
      </c>
      <c r="O730">
        <v>0</v>
      </c>
      <c r="P730" s="1">
        <v>44062.125</v>
      </c>
      <c r="Q730">
        <v>3.3178519999999998</v>
      </c>
      <c r="R730">
        <v>144525.617</v>
      </c>
      <c r="S730" t="s">
        <v>33</v>
      </c>
      <c r="T730" t="s">
        <v>34</v>
      </c>
      <c r="U730" s="1">
        <v>45530.115486111114</v>
      </c>
      <c r="V730" t="s">
        <v>34</v>
      </c>
      <c r="W730" s="1">
        <v>45530.115486111114</v>
      </c>
      <c r="Y730">
        <v>1.1180000000000001E-3</v>
      </c>
      <c r="Z730">
        <v>0</v>
      </c>
      <c r="AA730">
        <v>332.17681099999999</v>
      </c>
    </row>
    <row r="731" spans="1:27" x14ac:dyDescent="0.25">
      <c r="A731" t="s">
        <v>152</v>
      </c>
      <c r="B731" t="s">
        <v>153</v>
      </c>
      <c r="C731" t="s">
        <v>157</v>
      </c>
      <c r="D731" t="s">
        <v>30</v>
      </c>
      <c r="E731">
        <v>47.566983</v>
      </c>
      <c r="F731">
        <v>-122.277717</v>
      </c>
      <c r="G731" t="s">
        <v>31</v>
      </c>
      <c r="H731" t="s">
        <v>30</v>
      </c>
      <c r="I731" t="s">
        <v>30</v>
      </c>
      <c r="J731" t="s">
        <v>31</v>
      </c>
      <c r="K731" t="s">
        <v>30</v>
      </c>
      <c r="L731">
        <v>126</v>
      </c>
      <c r="M731">
        <v>40591</v>
      </c>
      <c r="N731" t="s">
        <v>155</v>
      </c>
      <c r="O731">
        <v>0</v>
      </c>
      <c r="P731" s="1">
        <v>44062.125</v>
      </c>
      <c r="Q731">
        <v>3.3178519999999998</v>
      </c>
      <c r="R731">
        <v>144525.617</v>
      </c>
      <c r="S731" t="s">
        <v>33</v>
      </c>
      <c r="T731" t="s">
        <v>34</v>
      </c>
      <c r="U731" s="1">
        <v>45530.115486111114</v>
      </c>
      <c r="V731" t="s">
        <v>34</v>
      </c>
      <c r="W731" s="1">
        <v>45530.115486111114</v>
      </c>
      <c r="Y731">
        <v>1.1180000000000001E-3</v>
      </c>
      <c r="Z731">
        <v>0</v>
      </c>
      <c r="AA731">
        <v>332.17681099999999</v>
      </c>
    </row>
    <row r="732" spans="1:27" x14ac:dyDescent="0.25">
      <c r="A732" t="s">
        <v>152</v>
      </c>
      <c r="B732" t="s">
        <v>153</v>
      </c>
      <c r="C732" t="s">
        <v>157</v>
      </c>
      <c r="D732" t="s">
        <v>30</v>
      </c>
      <c r="E732">
        <v>47.566983</v>
      </c>
      <c r="F732">
        <v>-122.277717</v>
      </c>
      <c r="G732" t="s">
        <v>31</v>
      </c>
      <c r="H732" t="s">
        <v>30</v>
      </c>
      <c r="I732" t="s">
        <v>30</v>
      </c>
      <c r="J732" t="s">
        <v>31</v>
      </c>
      <c r="K732" t="s">
        <v>30</v>
      </c>
      <c r="L732">
        <v>126</v>
      </c>
      <c r="M732">
        <v>40591</v>
      </c>
      <c r="N732" t="s">
        <v>155</v>
      </c>
      <c r="O732">
        <v>0</v>
      </c>
      <c r="P732" s="1">
        <v>44062.125</v>
      </c>
      <c r="Q732">
        <v>3.3178519999999998</v>
      </c>
      <c r="R732">
        <v>144525.617</v>
      </c>
      <c r="S732" t="s">
        <v>33</v>
      </c>
      <c r="T732" t="s">
        <v>34</v>
      </c>
      <c r="U732" s="1">
        <v>45530.115486111114</v>
      </c>
      <c r="V732" t="s">
        <v>34</v>
      </c>
      <c r="W732" s="1">
        <v>45530.115486111114</v>
      </c>
      <c r="Y732">
        <v>9.9200000000000004E-4</v>
      </c>
      <c r="Z732">
        <v>0</v>
      </c>
      <c r="AA732">
        <v>204.150317</v>
      </c>
    </row>
    <row r="733" spans="1:27" x14ac:dyDescent="0.25">
      <c r="A733" t="s">
        <v>152</v>
      </c>
      <c r="B733" t="s">
        <v>153</v>
      </c>
      <c r="C733" t="s">
        <v>158</v>
      </c>
      <c r="D733" t="s">
        <v>30</v>
      </c>
      <c r="E733">
        <v>47.566417000000001</v>
      </c>
      <c r="F733">
        <v>-122.27685</v>
      </c>
      <c r="G733" t="s">
        <v>31</v>
      </c>
      <c r="H733" t="s">
        <v>30</v>
      </c>
      <c r="I733" t="s">
        <v>30</v>
      </c>
      <c r="J733" t="s">
        <v>31</v>
      </c>
      <c r="K733" t="s">
        <v>30</v>
      </c>
      <c r="L733">
        <v>127</v>
      </c>
      <c r="M733">
        <v>40591</v>
      </c>
      <c r="N733" t="s">
        <v>155</v>
      </c>
      <c r="O733">
        <v>0</v>
      </c>
      <c r="P733" s="1">
        <v>44062.125</v>
      </c>
      <c r="Q733">
        <v>3.3178519999999998</v>
      </c>
      <c r="R733">
        <v>144525.617</v>
      </c>
      <c r="S733" t="s">
        <v>33</v>
      </c>
      <c r="T733" t="s">
        <v>34</v>
      </c>
      <c r="U733" s="1">
        <v>45530.115486111114</v>
      </c>
      <c r="V733" t="s">
        <v>34</v>
      </c>
      <c r="W733" s="1">
        <v>45530.115486111114</v>
      </c>
      <c r="Y733">
        <v>9.9200000000000004E-4</v>
      </c>
      <c r="Z733">
        <v>0</v>
      </c>
      <c r="AA733">
        <v>204.150317</v>
      </c>
    </row>
    <row r="734" spans="1:27" x14ac:dyDescent="0.25">
      <c r="A734" t="s">
        <v>152</v>
      </c>
      <c r="B734" t="s">
        <v>153</v>
      </c>
      <c r="C734" t="s">
        <v>159</v>
      </c>
      <c r="D734" t="s">
        <v>30</v>
      </c>
      <c r="E734">
        <v>47.568016999999998</v>
      </c>
      <c r="F734">
        <v>-122.27716700000001</v>
      </c>
      <c r="G734" t="s">
        <v>31</v>
      </c>
      <c r="H734" t="s">
        <v>30</v>
      </c>
      <c r="I734" t="s">
        <v>31</v>
      </c>
      <c r="J734" t="s">
        <v>31</v>
      </c>
      <c r="K734" t="s">
        <v>30</v>
      </c>
      <c r="L734">
        <v>128</v>
      </c>
      <c r="M734">
        <v>39806</v>
      </c>
      <c r="N734" t="s">
        <v>155</v>
      </c>
      <c r="O734">
        <v>0</v>
      </c>
      <c r="P734" s="1">
        <v>44817.379837962966</v>
      </c>
      <c r="Q734">
        <v>0.91870300000000005</v>
      </c>
      <c r="R734">
        <v>40018.682328000003</v>
      </c>
      <c r="S734" t="s">
        <v>33</v>
      </c>
      <c r="T734" t="s">
        <v>34</v>
      </c>
      <c r="U734" s="1">
        <v>45530.115486111114</v>
      </c>
      <c r="V734" t="s">
        <v>34</v>
      </c>
      <c r="W734" s="1">
        <v>45530.115486111114</v>
      </c>
      <c r="Y734">
        <v>2.3800000000000001E-4</v>
      </c>
      <c r="Z734">
        <v>0</v>
      </c>
      <c r="AA734">
        <v>2.1677119999999999</v>
      </c>
    </row>
    <row r="735" spans="1:27" x14ac:dyDescent="0.25">
      <c r="A735" t="s">
        <v>152</v>
      </c>
      <c r="B735" t="s">
        <v>153</v>
      </c>
      <c r="C735" t="s">
        <v>159</v>
      </c>
      <c r="D735" t="s">
        <v>30</v>
      </c>
      <c r="E735">
        <v>47.568016999999998</v>
      </c>
      <c r="F735">
        <v>-122.27716700000001</v>
      </c>
      <c r="G735" t="s">
        <v>31</v>
      </c>
      <c r="H735" t="s">
        <v>30</v>
      </c>
      <c r="I735" t="s">
        <v>31</v>
      </c>
      <c r="J735" t="s">
        <v>31</v>
      </c>
      <c r="K735" t="s">
        <v>30</v>
      </c>
      <c r="L735">
        <v>128</v>
      </c>
      <c r="M735">
        <v>40522</v>
      </c>
      <c r="N735" t="s">
        <v>155</v>
      </c>
      <c r="O735">
        <v>3</v>
      </c>
      <c r="P735" s="1">
        <v>45191.291666666664</v>
      </c>
      <c r="Q735">
        <v>0.363647</v>
      </c>
      <c r="R735">
        <v>15840.479753</v>
      </c>
      <c r="S735" t="s">
        <v>33</v>
      </c>
      <c r="T735" t="s">
        <v>34</v>
      </c>
      <c r="U735" s="1">
        <v>45530.115486111114</v>
      </c>
      <c r="V735" t="s">
        <v>34</v>
      </c>
      <c r="W735" s="1">
        <v>45530.115486111114</v>
      </c>
      <c r="Y735">
        <v>2.3800000000000001E-4</v>
      </c>
      <c r="Z735">
        <v>0</v>
      </c>
      <c r="AA735">
        <v>2.1677119999999999</v>
      </c>
    </row>
    <row r="736" spans="1:27" x14ac:dyDescent="0.25">
      <c r="A736" t="s">
        <v>152</v>
      </c>
      <c r="B736" t="s">
        <v>153</v>
      </c>
      <c r="C736" t="s">
        <v>159</v>
      </c>
      <c r="D736" t="s">
        <v>30</v>
      </c>
      <c r="E736">
        <v>47.568016999999998</v>
      </c>
      <c r="F736">
        <v>-122.27716700000001</v>
      </c>
      <c r="G736" t="s">
        <v>31</v>
      </c>
      <c r="H736" t="s">
        <v>30</v>
      </c>
      <c r="I736" t="s">
        <v>31</v>
      </c>
      <c r="J736" t="s">
        <v>31</v>
      </c>
      <c r="K736" t="s">
        <v>30</v>
      </c>
      <c r="L736">
        <v>128</v>
      </c>
      <c r="M736">
        <v>39949</v>
      </c>
      <c r="N736" t="s">
        <v>155</v>
      </c>
      <c r="O736">
        <v>3</v>
      </c>
      <c r="P736" s="1">
        <v>42619.666666666664</v>
      </c>
      <c r="Q736">
        <v>0.51626399999999995</v>
      </c>
      <c r="R736">
        <v>22488.465236</v>
      </c>
      <c r="S736" t="s">
        <v>33</v>
      </c>
      <c r="T736" t="s">
        <v>34</v>
      </c>
      <c r="U736" s="1">
        <v>45530.115486111114</v>
      </c>
      <c r="V736" t="s">
        <v>34</v>
      </c>
      <c r="W736" s="1">
        <v>45530.115486111114</v>
      </c>
      <c r="Y736">
        <v>2.05E-4</v>
      </c>
      <c r="Z736">
        <v>0</v>
      </c>
      <c r="AA736">
        <v>2.9607000000000001E-2</v>
      </c>
    </row>
    <row r="737" spans="1:27" x14ac:dyDescent="0.25">
      <c r="A737" t="s">
        <v>152</v>
      </c>
      <c r="B737" t="s">
        <v>153</v>
      </c>
      <c r="C737" t="s">
        <v>159</v>
      </c>
      <c r="D737" t="s">
        <v>30</v>
      </c>
      <c r="E737">
        <v>47.568016999999998</v>
      </c>
      <c r="F737">
        <v>-122.27716700000001</v>
      </c>
      <c r="G737" t="s">
        <v>31</v>
      </c>
      <c r="H737" t="s">
        <v>30</v>
      </c>
      <c r="I737" t="s">
        <v>31</v>
      </c>
      <c r="J737" t="s">
        <v>31</v>
      </c>
      <c r="K737" t="s">
        <v>30</v>
      </c>
      <c r="L737">
        <v>128</v>
      </c>
      <c r="M737">
        <v>40522</v>
      </c>
      <c r="N737" t="s">
        <v>155</v>
      </c>
      <c r="O737">
        <v>3</v>
      </c>
      <c r="P737" s="1">
        <v>45191.291666666664</v>
      </c>
      <c r="Q737">
        <v>0.363647</v>
      </c>
      <c r="R737">
        <v>15840.479753</v>
      </c>
      <c r="S737" t="s">
        <v>33</v>
      </c>
      <c r="T737" t="s">
        <v>34</v>
      </c>
      <c r="U737" s="1">
        <v>45530.115486111114</v>
      </c>
      <c r="V737" t="s">
        <v>34</v>
      </c>
      <c r="W737" s="1">
        <v>45530.115486111114</v>
      </c>
      <c r="Y737">
        <v>2.05E-4</v>
      </c>
      <c r="Z737">
        <v>0</v>
      </c>
      <c r="AA737">
        <v>2.9607000000000001E-2</v>
      </c>
    </row>
    <row r="738" spans="1:27" x14ac:dyDescent="0.25">
      <c r="A738" t="s">
        <v>181</v>
      </c>
      <c r="B738" t="s">
        <v>182</v>
      </c>
      <c r="C738" t="s">
        <v>187</v>
      </c>
      <c r="D738" t="s">
        <v>30</v>
      </c>
      <c r="E738">
        <v>47.6768</v>
      </c>
      <c r="F738">
        <v>-122.2496</v>
      </c>
      <c r="G738" t="s">
        <v>31</v>
      </c>
      <c r="H738" t="s">
        <v>30</v>
      </c>
      <c r="I738" t="s">
        <v>30</v>
      </c>
      <c r="J738" t="s">
        <v>30</v>
      </c>
      <c r="K738" t="s">
        <v>30</v>
      </c>
      <c r="L738">
        <v>152</v>
      </c>
      <c r="M738">
        <v>39803</v>
      </c>
      <c r="N738" t="s">
        <v>184</v>
      </c>
      <c r="O738">
        <v>0</v>
      </c>
      <c r="P738" s="1">
        <v>44819.41814814815</v>
      </c>
      <c r="Q738">
        <v>0.262735</v>
      </c>
      <c r="R738">
        <v>11444.750222999999</v>
      </c>
      <c r="S738" t="s">
        <v>33</v>
      </c>
      <c r="T738" t="s">
        <v>34</v>
      </c>
      <c r="U738" s="1">
        <v>45530.115486111114</v>
      </c>
      <c r="V738" t="s">
        <v>34</v>
      </c>
      <c r="W738" s="1">
        <v>45530.115486111114</v>
      </c>
      <c r="Y738">
        <v>9.1399999999999999E-4</v>
      </c>
      <c r="Z738">
        <v>0</v>
      </c>
      <c r="AA738">
        <v>325.51547599999998</v>
      </c>
    </row>
    <row r="739" spans="1:27" x14ac:dyDescent="0.25">
      <c r="A739" t="s">
        <v>181</v>
      </c>
      <c r="B739" t="s">
        <v>191</v>
      </c>
      <c r="C739" t="s">
        <v>192</v>
      </c>
      <c r="D739" t="s">
        <v>30</v>
      </c>
      <c r="E739">
        <v>47.677399999999999</v>
      </c>
      <c r="F739">
        <v>-122.25020000000001</v>
      </c>
      <c r="G739" t="s">
        <v>31</v>
      </c>
      <c r="H739" t="s">
        <v>30</v>
      </c>
      <c r="I739" t="s">
        <v>30</v>
      </c>
      <c r="J739" t="s">
        <v>31</v>
      </c>
      <c r="K739" t="s">
        <v>30</v>
      </c>
      <c r="L739">
        <v>157</v>
      </c>
      <c r="M739">
        <v>39803</v>
      </c>
      <c r="N739" t="s">
        <v>184</v>
      </c>
      <c r="O739">
        <v>0</v>
      </c>
      <c r="P739" s="1">
        <v>44819.41814814815</v>
      </c>
      <c r="Q739">
        <v>0.262735</v>
      </c>
      <c r="R739">
        <v>11444.750222999999</v>
      </c>
      <c r="S739" t="s">
        <v>33</v>
      </c>
      <c r="T739" t="s">
        <v>34</v>
      </c>
      <c r="U739" s="1">
        <v>45530.115486111114</v>
      </c>
      <c r="V739" t="s">
        <v>34</v>
      </c>
      <c r="W739" s="1">
        <v>45530.115486111114</v>
      </c>
      <c r="Y739">
        <v>9.1399999999999999E-4</v>
      </c>
      <c r="Z739">
        <v>0</v>
      </c>
      <c r="AA739">
        <v>325.51547599999998</v>
      </c>
    </row>
    <row r="740" spans="1:27" x14ac:dyDescent="0.25">
      <c r="A740" t="s">
        <v>181</v>
      </c>
      <c r="B740" t="s">
        <v>182</v>
      </c>
      <c r="C740" t="s">
        <v>187</v>
      </c>
      <c r="D740" t="s">
        <v>30</v>
      </c>
      <c r="E740">
        <v>47.6768</v>
      </c>
      <c r="F740">
        <v>-122.2496</v>
      </c>
      <c r="G740" t="s">
        <v>31</v>
      </c>
      <c r="H740" t="s">
        <v>30</v>
      </c>
      <c r="I740" t="s">
        <v>30</v>
      </c>
      <c r="J740" t="s">
        <v>30</v>
      </c>
      <c r="K740" t="s">
        <v>30</v>
      </c>
      <c r="L740">
        <v>152</v>
      </c>
      <c r="M740">
        <v>40381</v>
      </c>
      <c r="N740" t="s">
        <v>184</v>
      </c>
      <c r="O740">
        <v>3</v>
      </c>
      <c r="P740" s="1">
        <v>44138.041666666664</v>
      </c>
      <c r="Q740">
        <v>4.9144500000000004</v>
      </c>
      <c r="R740">
        <v>214073.417747</v>
      </c>
      <c r="S740" t="s">
        <v>33</v>
      </c>
      <c r="T740" t="s">
        <v>34</v>
      </c>
      <c r="U740" s="1">
        <v>45530.115486111114</v>
      </c>
      <c r="V740" t="s">
        <v>34</v>
      </c>
      <c r="W740" s="1">
        <v>45530.115486111114</v>
      </c>
      <c r="Y740">
        <v>5.7000000000000003E-5</v>
      </c>
      <c r="Z740">
        <v>0</v>
      </c>
      <c r="AA740">
        <v>0.66763399999999995</v>
      </c>
    </row>
    <row r="741" spans="1:27" x14ac:dyDescent="0.25">
      <c r="A741" t="s">
        <v>181</v>
      </c>
      <c r="B741" t="s">
        <v>191</v>
      </c>
      <c r="C741" t="s">
        <v>192</v>
      </c>
      <c r="D741" t="s">
        <v>30</v>
      </c>
      <c r="E741">
        <v>47.677399999999999</v>
      </c>
      <c r="F741">
        <v>-122.25020000000001</v>
      </c>
      <c r="G741" t="s">
        <v>31</v>
      </c>
      <c r="H741" t="s">
        <v>30</v>
      </c>
      <c r="I741" t="s">
        <v>30</v>
      </c>
      <c r="J741" t="s">
        <v>31</v>
      </c>
      <c r="K741" t="s">
        <v>30</v>
      </c>
      <c r="L741">
        <v>157</v>
      </c>
      <c r="M741">
        <v>40381</v>
      </c>
      <c r="N741" t="s">
        <v>184</v>
      </c>
      <c r="O741">
        <v>3</v>
      </c>
      <c r="P741" s="1">
        <v>44138.041666666664</v>
      </c>
      <c r="Q741">
        <v>4.9144500000000004</v>
      </c>
      <c r="R741">
        <v>214073.417747</v>
      </c>
      <c r="S741" t="s">
        <v>33</v>
      </c>
      <c r="T741" t="s">
        <v>34</v>
      </c>
      <c r="U741" s="1">
        <v>45530.115486111114</v>
      </c>
      <c r="V741" t="s">
        <v>34</v>
      </c>
      <c r="W741" s="1">
        <v>45530.115486111114</v>
      </c>
      <c r="Y741">
        <v>5.7000000000000003E-5</v>
      </c>
      <c r="Z741">
        <v>0</v>
      </c>
      <c r="AA741">
        <v>0.66763399999999995</v>
      </c>
    </row>
    <row r="742" spans="1:27" x14ac:dyDescent="0.25">
      <c r="A742" t="s">
        <v>181</v>
      </c>
      <c r="B742" t="s">
        <v>182</v>
      </c>
      <c r="C742" t="s">
        <v>255</v>
      </c>
      <c r="D742" t="s">
        <v>30</v>
      </c>
      <c r="E742">
        <v>47.680500000000002</v>
      </c>
      <c r="F742">
        <v>-122.2466</v>
      </c>
      <c r="G742" t="s">
        <v>30</v>
      </c>
      <c r="H742" t="s">
        <v>30</v>
      </c>
      <c r="I742" t="s">
        <v>30</v>
      </c>
      <c r="J742" t="s">
        <v>30</v>
      </c>
      <c r="K742" t="s">
        <v>30</v>
      </c>
      <c r="L742">
        <v>154</v>
      </c>
      <c r="M742">
        <v>38367</v>
      </c>
      <c r="N742" t="s">
        <v>184</v>
      </c>
      <c r="O742">
        <v>0</v>
      </c>
      <c r="P742" t="s">
        <v>30</v>
      </c>
      <c r="Q742">
        <v>1.875769</v>
      </c>
      <c r="R742">
        <v>81708.509529999996</v>
      </c>
      <c r="S742" t="s">
        <v>33</v>
      </c>
      <c r="T742" t="s">
        <v>34</v>
      </c>
      <c r="U742" s="1">
        <v>45530.115486111114</v>
      </c>
      <c r="V742" t="s">
        <v>34</v>
      </c>
      <c r="W742" s="1">
        <v>45530.115486111114</v>
      </c>
      <c r="Y742">
        <v>7.7700000000000002E-4</v>
      </c>
      <c r="Z742">
        <v>0</v>
      </c>
      <c r="AA742">
        <v>194.547652</v>
      </c>
    </row>
    <row r="743" spans="1:27" x14ac:dyDescent="0.25">
      <c r="A743" t="s">
        <v>181</v>
      </c>
      <c r="B743" t="s">
        <v>191</v>
      </c>
      <c r="C743" t="s">
        <v>193</v>
      </c>
      <c r="D743" t="s">
        <v>30</v>
      </c>
      <c r="E743">
        <v>47.680999999999997</v>
      </c>
      <c r="F743">
        <v>-122.24720000000001</v>
      </c>
      <c r="G743" t="s">
        <v>31</v>
      </c>
      <c r="H743" t="s">
        <v>30</v>
      </c>
      <c r="I743" t="s">
        <v>30</v>
      </c>
      <c r="J743" t="s">
        <v>30</v>
      </c>
      <c r="K743" t="s">
        <v>30</v>
      </c>
      <c r="L743">
        <v>158</v>
      </c>
      <c r="M743">
        <v>38367</v>
      </c>
      <c r="N743" t="s">
        <v>184</v>
      </c>
      <c r="O743">
        <v>0</v>
      </c>
      <c r="P743" t="s">
        <v>30</v>
      </c>
      <c r="Q743">
        <v>1.875769</v>
      </c>
      <c r="R743">
        <v>81708.509529999996</v>
      </c>
      <c r="S743" t="s">
        <v>33</v>
      </c>
      <c r="T743" t="s">
        <v>34</v>
      </c>
      <c r="U743" s="1">
        <v>45530.115486111114</v>
      </c>
      <c r="V743" t="s">
        <v>34</v>
      </c>
      <c r="W743" s="1">
        <v>45530.115486111114</v>
      </c>
      <c r="Y743">
        <v>7.7700000000000002E-4</v>
      </c>
      <c r="Z743">
        <v>0</v>
      </c>
      <c r="AA743">
        <v>194.547652</v>
      </c>
    </row>
    <row r="744" spans="1:27" x14ac:dyDescent="0.25">
      <c r="A744" t="s">
        <v>181</v>
      </c>
      <c r="B744" t="s">
        <v>191</v>
      </c>
      <c r="C744" t="s">
        <v>192</v>
      </c>
      <c r="D744" t="s">
        <v>30</v>
      </c>
      <c r="E744">
        <v>47.677399999999999</v>
      </c>
      <c r="F744">
        <v>-122.25020000000001</v>
      </c>
      <c r="G744" t="s">
        <v>31</v>
      </c>
      <c r="H744" t="s">
        <v>30</v>
      </c>
      <c r="I744" t="s">
        <v>30</v>
      </c>
      <c r="J744" t="s">
        <v>31</v>
      </c>
      <c r="K744" t="s">
        <v>30</v>
      </c>
      <c r="L744">
        <v>157</v>
      </c>
      <c r="M744">
        <v>40381</v>
      </c>
      <c r="N744" t="s">
        <v>184</v>
      </c>
      <c r="O744">
        <v>3</v>
      </c>
      <c r="P744" s="1">
        <v>44138.041666666664</v>
      </c>
      <c r="Q744">
        <v>4.9144500000000004</v>
      </c>
      <c r="R744">
        <v>214073.417747</v>
      </c>
      <c r="S744" t="s">
        <v>33</v>
      </c>
      <c r="T744" t="s">
        <v>34</v>
      </c>
      <c r="U744" s="1">
        <v>45530.115486111114</v>
      </c>
      <c r="V744" t="s">
        <v>34</v>
      </c>
      <c r="W744" s="1">
        <v>45530.115486111114</v>
      </c>
      <c r="Y744">
        <v>1.041E-3</v>
      </c>
      <c r="Z744">
        <v>0</v>
      </c>
      <c r="AA744">
        <v>297.63035500000001</v>
      </c>
    </row>
    <row r="745" spans="1:27" x14ac:dyDescent="0.25">
      <c r="A745" t="s">
        <v>181</v>
      </c>
      <c r="B745" t="s">
        <v>210</v>
      </c>
      <c r="C745" t="s">
        <v>211</v>
      </c>
      <c r="D745" t="s">
        <v>30</v>
      </c>
      <c r="E745">
        <v>47.677999999999997</v>
      </c>
      <c r="F745">
        <v>-122.251</v>
      </c>
      <c r="G745" t="s">
        <v>31</v>
      </c>
      <c r="H745" t="s">
        <v>31</v>
      </c>
      <c r="I745" t="s">
        <v>30</v>
      </c>
      <c r="J745" t="s">
        <v>31</v>
      </c>
      <c r="K745" t="s">
        <v>30</v>
      </c>
      <c r="L745">
        <v>173</v>
      </c>
      <c r="M745">
        <v>40381</v>
      </c>
      <c r="N745" t="s">
        <v>184</v>
      </c>
      <c r="O745">
        <v>3</v>
      </c>
      <c r="P745" s="1">
        <v>44138.041666666664</v>
      </c>
      <c r="Q745">
        <v>4.9144500000000004</v>
      </c>
      <c r="R745">
        <v>214073.417747</v>
      </c>
      <c r="S745" t="s">
        <v>33</v>
      </c>
      <c r="T745" t="s">
        <v>34</v>
      </c>
      <c r="U745" s="1">
        <v>45530.115486111114</v>
      </c>
      <c r="V745" t="s">
        <v>34</v>
      </c>
      <c r="W745" s="1">
        <v>45530.115486111114</v>
      </c>
      <c r="Y745">
        <v>1.041E-3</v>
      </c>
      <c r="Z745">
        <v>0</v>
      </c>
      <c r="AA745">
        <v>297.63035500000001</v>
      </c>
    </row>
    <row r="746" spans="1:27" x14ac:dyDescent="0.25">
      <c r="A746" t="s">
        <v>181</v>
      </c>
      <c r="B746" t="s">
        <v>191</v>
      </c>
      <c r="C746" t="s">
        <v>195</v>
      </c>
      <c r="D746" t="s">
        <v>30</v>
      </c>
      <c r="E746">
        <v>47.6813</v>
      </c>
      <c r="F746">
        <v>-122.2496</v>
      </c>
      <c r="G746" t="s">
        <v>31</v>
      </c>
      <c r="H746" t="s">
        <v>30</v>
      </c>
      <c r="I746" t="s">
        <v>31</v>
      </c>
      <c r="J746" t="s">
        <v>31</v>
      </c>
      <c r="K746" t="s">
        <v>30</v>
      </c>
      <c r="L746">
        <v>160</v>
      </c>
      <c r="M746">
        <v>38632</v>
      </c>
      <c r="N746" t="s">
        <v>184</v>
      </c>
      <c r="O746">
        <v>3</v>
      </c>
      <c r="P746" s="1">
        <v>44804.346064814818</v>
      </c>
      <c r="Q746">
        <v>1.8572219999999999</v>
      </c>
      <c r="R746">
        <v>80900.577000999998</v>
      </c>
      <c r="S746" t="s">
        <v>33</v>
      </c>
      <c r="T746" t="s">
        <v>34</v>
      </c>
      <c r="U746" s="1">
        <v>45530.115486111114</v>
      </c>
      <c r="V746" t="s">
        <v>34</v>
      </c>
      <c r="W746" s="1">
        <v>45530.115486111114</v>
      </c>
      <c r="Y746">
        <v>1.1E-5</v>
      </c>
      <c r="Z746">
        <v>0</v>
      </c>
      <c r="AA746">
        <v>2.944E-3</v>
      </c>
    </row>
    <row r="747" spans="1:27" x14ac:dyDescent="0.25">
      <c r="A747" t="s">
        <v>181</v>
      </c>
      <c r="B747" t="s">
        <v>191</v>
      </c>
      <c r="C747" t="s">
        <v>195</v>
      </c>
      <c r="D747" t="s">
        <v>30</v>
      </c>
      <c r="E747">
        <v>47.6813</v>
      </c>
      <c r="F747">
        <v>-122.2496</v>
      </c>
      <c r="G747" t="s">
        <v>31</v>
      </c>
      <c r="H747" t="s">
        <v>30</v>
      </c>
      <c r="I747" t="s">
        <v>31</v>
      </c>
      <c r="J747" t="s">
        <v>31</v>
      </c>
      <c r="K747" t="s">
        <v>30</v>
      </c>
      <c r="L747">
        <v>160</v>
      </c>
      <c r="M747">
        <v>40145</v>
      </c>
      <c r="N747" t="s">
        <v>184</v>
      </c>
      <c r="O747">
        <v>0</v>
      </c>
      <c r="P747" s="1">
        <v>41882.666666666664</v>
      </c>
      <c r="Q747">
        <v>0.49022199999999999</v>
      </c>
      <c r="R747">
        <v>21354.080135</v>
      </c>
      <c r="S747" t="s">
        <v>33</v>
      </c>
      <c r="T747" t="s">
        <v>34</v>
      </c>
      <c r="U747" s="1">
        <v>45530.115486111114</v>
      </c>
      <c r="V747" t="s">
        <v>34</v>
      </c>
      <c r="W747" s="1">
        <v>45530.115486111114</v>
      </c>
      <c r="Y747">
        <v>1.1E-5</v>
      </c>
      <c r="Z747">
        <v>0</v>
      </c>
      <c r="AA747">
        <v>2.944E-3</v>
      </c>
    </row>
    <row r="748" spans="1:27" x14ac:dyDescent="0.25">
      <c r="A748" t="s">
        <v>181</v>
      </c>
      <c r="B748" t="s">
        <v>191</v>
      </c>
      <c r="C748" t="s">
        <v>195</v>
      </c>
      <c r="D748" t="s">
        <v>30</v>
      </c>
      <c r="E748">
        <v>47.6813</v>
      </c>
      <c r="F748">
        <v>-122.2496</v>
      </c>
      <c r="G748" t="s">
        <v>31</v>
      </c>
      <c r="H748" t="s">
        <v>30</v>
      </c>
      <c r="I748" t="s">
        <v>31</v>
      </c>
      <c r="J748" t="s">
        <v>31</v>
      </c>
      <c r="K748" t="s">
        <v>30</v>
      </c>
      <c r="L748">
        <v>160</v>
      </c>
      <c r="M748">
        <v>39246</v>
      </c>
      <c r="N748" t="s">
        <v>184</v>
      </c>
      <c r="O748">
        <v>3</v>
      </c>
      <c r="P748" s="1">
        <v>42621.666666666664</v>
      </c>
      <c r="Q748">
        <v>1.342657</v>
      </c>
      <c r="R748">
        <v>58486.140312000003</v>
      </c>
      <c r="S748" t="s">
        <v>33</v>
      </c>
      <c r="T748" t="s">
        <v>34</v>
      </c>
      <c r="U748" s="1">
        <v>45530.115486111114</v>
      </c>
      <c r="V748" t="s">
        <v>34</v>
      </c>
      <c r="W748" s="1">
        <v>45530.115486111114</v>
      </c>
      <c r="Y748">
        <v>1.24E-3</v>
      </c>
      <c r="Z748">
        <v>0</v>
      </c>
      <c r="AA748">
        <v>0.39777800000000002</v>
      </c>
    </row>
    <row r="749" spans="1:27" x14ac:dyDescent="0.25">
      <c r="A749" t="s">
        <v>181</v>
      </c>
      <c r="B749" t="s">
        <v>191</v>
      </c>
      <c r="C749" t="s">
        <v>195</v>
      </c>
      <c r="D749" t="s">
        <v>30</v>
      </c>
      <c r="E749">
        <v>47.6813</v>
      </c>
      <c r="F749">
        <v>-122.2496</v>
      </c>
      <c r="G749" t="s">
        <v>31</v>
      </c>
      <c r="H749" t="s">
        <v>30</v>
      </c>
      <c r="I749" t="s">
        <v>31</v>
      </c>
      <c r="J749" t="s">
        <v>31</v>
      </c>
      <c r="K749" t="s">
        <v>30</v>
      </c>
      <c r="L749">
        <v>160</v>
      </c>
      <c r="M749">
        <v>39479</v>
      </c>
      <c r="N749" t="s">
        <v>184</v>
      </c>
      <c r="O749">
        <v>0</v>
      </c>
      <c r="P749" s="1">
        <v>42621.666666666664</v>
      </c>
      <c r="Q749">
        <v>0.15244099999999999</v>
      </c>
      <c r="R749">
        <v>6640.3258230000001</v>
      </c>
      <c r="S749" t="s">
        <v>33</v>
      </c>
      <c r="T749" t="s">
        <v>34</v>
      </c>
      <c r="U749" s="1">
        <v>45530.115486111114</v>
      </c>
      <c r="V749" t="s">
        <v>34</v>
      </c>
      <c r="W749" s="1">
        <v>45530.115486111114</v>
      </c>
      <c r="Y749">
        <v>1.24E-3</v>
      </c>
      <c r="Z749">
        <v>0</v>
      </c>
      <c r="AA749">
        <v>0.39777800000000002</v>
      </c>
    </row>
    <row r="750" spans="1:27" x14ac:dyDescent="0.25">
      <c r="A750" t="s">
        <v>181</v>
      </c>
      <c r="B750" t="s">
        <v>191</v>
      </c>
      <c r="C750" t="s">
        <v>195</v>
      </c>
      <c r="D750" t="s">
        <v>30</v>
      </c>
      <c r="E750">
        <v>47.6813</v>
      </c>
      <c r="F750">
        <v>-122.2496</v>
      </c>
      <c r="G750" t="s">
        <v>31</v>
      </c>
      <c r="H750" t="s">
        <v>30</v>
      </c>
      <c r="I750" t="s">
        <v>31</v>
      </c>
      <c r="J750" t="s">
        <v>31</v>
      </c>
      <c r="K750" t="s">
        <v>30</v>
      </c>
      <c r="L750">
        <v>160</v>
      </c>
      <c r="M750">
        <v>39246</v>
      </c>
      <c r="N750" t="s">
        <v>184</v>
      </c>
      <c r="O750">
        <v>3</v>
      </c>
      <c r="P750" s="1">
        <v>42621.666666666664</v>
      </c>
      <c r="Q750">
        <v>1.342657</v>
      </c>
      <c r="R750">
        <v>58486.140312000003</v>
      </c>
      <c r="S750" t="s">
        <v>33</v>
      </c>
      <c r="T750" t="s">
        <v>34</v>
      </c>
      <c r="U750" s="1">
        <v>45530.115486111114</v>
      </c>
      <c r="V750" t="s">
        <v>34</v>
      </c>
      <c r="W750" s="1">
        <v>45530.115486111114</v>
      </c>
      <c r="Y750">
        <v>7.54E-4</v>
      </c>
      <c r="Z750">
        <v>0</v>
      </c>
      <c r="AA750">
        <v>0.21432899999999999</v>
      </c>
    </row>
    <row r="751" spans="1:27" x14ac:dyDescent="0.25">
      <c r="A751" t="s">
        <v>181</v>
      </c>
      <c r="B751" t="s">
        <v>191</v>
      </c>
      <c r="C751" t="s">
        <v>195</v>
      </c>
      <c r="D751" t="s">
        <v>30</v>
      </c>
      <c r="E751">
        <v>47.6813</v>
      </c>
      <c r="F751">
        <v>-122.2496</v>
      </c>
      <c r="G751" t="s">
        <v>31</v>
      </c>
      <c r="H751" t="s">
        <v>30</v>
      </c>
      <c r="I751" t="s">
        <v>31</v>
      </c>
      <c r="J751" t="s">
        <v>31</v>
      </c>
      <c r="K751" t="s">
        <v>30</v>
      </c>
      <c r="L751">
        <v>160</v>
      </c>
      <c r="M751">
        <v>40145</v>
      </c>
      <c r="N751" t="s">
        <v>184</v>
      </c>
      <c r="O751">
        <v>0</v>
      </c>
      <c r="P751" s="1">
        <v>41882.666666666664</v>
      </c>
      <c r="Q751">
        <v>0.49022199999999999</v>
      </c>
      <c r="R751">
        <v>21354.080135</v>
      </c>
      <c r="S751" t="s">
        <v>33</v>
      </c>
      <c r="T751" t="s">
        <v>34</v>
      </c>
      <c r="U751" s="1">
        <v>45530.115486111114</v>
      </c>
      <c r="V751" t="s">
        <v>34</v>
      </c>
      <c r="W751" s="1">
        <v>45530.115486111114</v>
      </c>
      <c r="Y751">
        <v>7.54E-4</v>
      </c>
      <c r="Z751">
        <v>0</v>
      </c>
      <c r="AA751">
        <v>0.21432899999999999</v>
      </c>
    </row>
    <row r="752" spans="1:27" x14ac:dyDescent="0.25">
      <c r="A752" t="s">
        <v>181</v>
      </c>
      <c r="B752" t="s">
        <v>191</v>
      </c>
      <c r="C752" t="s">
        <v>195</v>
      </c>
      <c r="D752" t="s">
        <v>30</v>
      </c>
      <c r="E752">
        <v>47.6813</v>
      </c>
      <c r="F752">
        <v>-122.2496</v>
      </c>
      <c r="G752" t="s">
        <v>31</v>
      </c>
      <c r="H752" t="s">
        <v>30</v>
      </c>
      <c r="I752" t="s">
        <v>31</v>
      </c>
      <c r="J752" t="s">
        <v>31</v>
      </c>
      <c r="K752" t="s">
        <v>30</v>
      </c>
      <c r="L752">
        <v>160</v>
      </c>
      <c r="M752">
        <v>39479</v>
      </c>
      <c r="N752" t="s">
        <v>184</v>
      </c>
      <c r="O752">
        <v>0</v>
      </c>
      <c r="P752" s="1">
        <v>42621.666666666664</v>
      </c>
      <c r="Q752">
        <v>0.15244099999999999</v>
      </c>
      <c r="R752">
        <v>6640.3258230000001</v>
      </c>
      <c r="S752" t="s">
        <v>33</v>
      </c>
      <c r="T752" t="s">
        <v>34</v>
      </c>
      <c r="U752" s="1">
        <v>45530.115486111114</v>
      </c>
      <c r="V752" t="s">
        <v>34</v>
      </c>
      <c r="W752" s="1">
        <v>45530.115486111114</v>
      </c>
      <c r="Y752">
        <v>3.3000000000000003E-5</v>
      </c>
      <c r="Z752">
        <v>0</v>
      </c>
      <c r="AA752">
        <v>3.9560000000000003E-3</v>
      </c>
    </row>
    <row r="753" spans="1:27" x14ac:dyDescent="0.25">
      <c r="A753" t="s">
        <v>181</v>
      </c>
      <c r="B753" t="s">
        <v>191</v>
      </c>
      <c r="C753" t="s">
        <v>195</v>
      </c>
      <c r="D753" t="s">
        <v>30</v>
      </c>
      <c r="E753">
        <v>47.6813</v>
      </c>
      <c r="F753">
        <v>-122.2496</v>
      </c>
      <c r="G753" t="s">
        <v>31</v>
      </c>
      <c r="H753" t="s">
        <v>30</v>
      </c>
      <c r="I753" t="s">
        <v>31</v>
      </c>
      <c r="J753" t="s">
        <v>31</v>
      </c>
      <c r="K753" t="s">
        <v>30</v>
      </c>
      <c r="L753">
        <v>160</v>
      </c>
      <c r="M753">
        <v>39586</v>
      </c>
      <c r="N753" t="s">
        <v>184</v>
      </c>
      <c r="O753">
        <v>2</v>
      </c>
      <c r="P753" s="1">
        <v>44804.346064814818</v>
      </c>
      <c r="Q753">
        <v>0.17217199999999999</v>
      </c>
      <c r="R753">
        <v>7499.817685</v>
      </c>
      <c r="S753" t="s">
        <v>33</v>
      </c>
      <c r="T753" t="s">
        <v>34</v>
      </c>
      <c r="U753" s="1">
        <v>45530.115486111114</v>
      </c>
      <c r="V753" t="s">
        <v>34</v>
      </c>
      <c r="W753" s="1">
        <v>45530.115486111114</v>
      </c>
      <c r="Y753">
        <v>3.3000000000000003E-5</v>
      </c>
      <c r="Z753">
        <v>0</v>
      </c>
      <c r="AA753">
        <v>3.9560000000000003E-3</v>
      </c>
    </row>
    <row r="754" spans="1:27" x14ac:dyDescent="0.25">
      <c r="A754" t="s">
        <v>181</v>
      </c>
      <c r="B754" t="s">
        <v>197</v>
      </c>
      <c r="C754" t="s">
        <v>201</v>
      </c>
      <c r="D754" t="s">
        <v>30</v>
      </c>
      <c r="E754">
        <v>47.680599999999998</v>
      </c>
      <c r="F754">
        <v>-122.25539999999999</v>
      </c>
      <c r="G754" t="s">
        <v>31</v>
      </c>
      <c r="H754" t="s">
        <v>30</v>
      </c>
      <c r="I754" t="s">
        <v>30</v>
      </c>
      <c r="J754" t="s">
        <v>30</v>
      </c>
      <c r="K754" t="s">
        <v>30</v>
      </c>
      <c r="L754">
        <v>165</v>
      </c>
      <c r="M754">
        <v>38589</v>
      </c>
      <c r="N754" t="s">
        <v>184</v>
      </c>
      <c r="O754">
        <v>0</v>
      </c>
      <c r="P754" s="1">
        <v>43712.666666666664</v>
      </c>
      <c r="Q754">
        <v>5.8405630000000004</v>
      </c>
      <c r="R754">
        <v>254414.89496599999</v>
      </c>
      <c r="S754" t="s">
        <v>33</v>
      </c>
      <c r="T754" t="s">
        <v>34</v>
      </c>
      <c r="U754" s="1">
        <v>45530.115486111114</v>
      </c>
      <c r="V754" t="s">
        <v>34</v>
      </c>
      <c r="W754" s="1">
        <v>45530.115486111114</v>
      </c>
      <c r="Y754">
        <v>3.8699999999999997E-4</v>
      </c>
      <c r="Z754">
        <v>0</v>
      </c>
      <c r="AA754">
        <v>32.021447000000002</v>
      </c>
    </row>
    <row r="755" spans="1:27" x14ac:dyDescent="0.25">
      <c r="A755" t="s">
        <v>181</v>
      </c>
      <c r="B755" t="s">
        <v>210</v>
      </c>
      <c r="C755" t="s">
        <v>214</v>
      </c>
      <c r="D755" t="s">
        <v>30</v>
      </c>
      <c r="E755">
        <v>47.680599999999998</v>
      </c>
      <c r="F755">
        <v>-122.2567</v>
      </c>
      <c r="G755" t="s">
        <v>31</v>
      </c>
      <c r="H755" t="s">
        <v>30</v>
      </c>
      <c r="I755" t="s">
        <v>30</v>
      </c>
      <c r="J755" t="s">
        <v>30</v>
      </c>
      <c r="K755" t="s">
        <v>30</v>
      </c>
      <c r="L755">
        <v>176</v>
      </c>
      <c r="M755">
        <v>38589</v>
      </c>
      <c r="N755" t="s">
        <v>184</v>
      </c>
      <c r="O755">
        <v>0</v>
      </c>
      <c r="P755" s="1">
        <v>43712.666666666664</v>
      </c>
      <c r="Q755">
        <v>5.8405630000000004</v>
      </c>
      <c r="R755">
        <v>254414.89496599999</v>
      </c>
      <c r="S755" t="s">
        <v>33</v>
      </c>
      <c r="T755" t="s">
        <v>34</v>
      </c>
      <c r="U755" s="1">
        <v>45530.115486111114</v>
      </c>
      <c r="V755" t="s">
        <v>34</v>
      </c>
      <c r="W755" s="1">
        <v>45530.115486111114</v>
      </c>
      <c r="Y755">
        <v>3.8699999999999997E-4</v>
      </c>
      <c r="Z755">
        <v>0</v>
      </c>
      <c r="AA755">
        <v>32.021447000000002</v>
      </c>
    </row>
    <row r="756" spans="1:27" x14ac:dyDescent="0.25">
      <c r="A756" t="s">
        <v>235</v>
      </c>
      <c r="B756" t="s">
        <v>168</v>
      </c>
      <c r="C756" t="s">
        <v>236</v>
      </c>
      <c r="D756" t="s">
        <v>30</v>
      </c>
      <c r="E756">
        <v>47.564200999999997</v>
      </c>
      <c r="F756">
        <v>-122.298681</v>
      </c>
      <c r="G756" t="s">
        <v>30</v>
      </c>
      <c r="H756" t="s">
        <v>31</v>
      </c>
      <c r="I756" t="s">
        <v>30</v>
      </c>
      <c r="J756" t="s">
        <v>30</v>
      </c>
      <c r="K756" t="s">
        <v>30</v>
      </c>
      <c r="L756">
        <v>193</v>
      </c>
      <c r="M756">
        <v>38535</v>
      </c>
      <c r="N756" t="s">
        <v>237</v>
      </c>
      <c r="O756">
        <v>1</v>
      </c>
      <c r="P756" s="1">
        <v>43029.666666666664</v>
      </c>
      <c r="Q756">
        <v>0.796261</v>
      </c>
      <c r="R756">
        <v>34685.118889999998</v>
      </c>
      <c r="S756" t="s">
        <v>33</v>
      </c>
      <c r="T756" t="s">
        <v>34</v>
      </c>
      <c r="U756" s="1">
        <v>45530.115486111114</v>
      </c>
      <c r="V756" t="s">
        <v>34</v>
      </c>
      <c r="W756" s="1">
        <v>45530.115486111114</v>
      </c>
      <c r="Y756">
        <v>1.003E-3</v>
      </c>
      <c r="Z756">
        <v>0</v>
      </c>
      <c r="AA756">
        <v>377.66005699999999</v>
      </c>
    </row>
    <row r="757" spans="1:27" x14ac:dyDescent="0.25">
      <c r="A757" t="s">
        <v>235</v>
      </c>
      <c r="B757" t="s">
        <v>168</v>
      </c>
      <c r="C757" t="s">
        <v>238</v>
      </c>
      <c r="D757" t="s">
        <v>30</v>
      </c>
      <c r="E757">
        <v>47.564661000000001</v>
      </c>
      <c r="F757">
        <v>-122.299379</v>
      </c>
      <c r="G757" t="s">
        <v>31</v>
      </c>
      <c r="H757" t="s">
        <v>31</v>
      </c>
      <c r="I757" t="s">
        <v>30</v>
      </c>
      <c r="J757" t="s">
        <v>31</v>
      </c>
      <c r="K757" t="s">
        <v>30</v>
      </c>
      <c r="L757">
        <v>194</v>
      </c>
      <c r="M757">
        <v>38535</v>
      </c>
      <c r="N757" t="s">
        <v>237</v>
      </c>
      <c r="O757">
        <v>1</v>
      </c>
      <c r="P757" s="1">
        <v>43029.666666666664</v>
      </c>
      <c r="Q757">
        <v>0.796261</v>
      </c>
      <c r="R757">
        <v>34685.118889999998</v>
      </c>
      <c r="S757" t="s">
        <v>33</v>
      </c>
      <c r="T757" t="s">
        <v>34</v>
      </c>
      <c r="U757" s="1">
        <v>45530.115486111114</v>
      </c>
      <c r="V757" t="s">
        <v>34</v>
      </c>
      <c r="W757" s="1">
        <v>45530.115486111114</v>
      </c>
      <c r="Y757">
        <v>1.003E-3</v>
      </c>
      <c r="Z757">
        <v>0</v>
      </c>
      <c r="AA757">
        <v>377.66005699999999</v>
      </c>
    </row>
    <row r="758" spans="1:27" x14ac:dyDescent="0.25">
      <c r="A758" t="s">
        <v>235</v>
      </c>
      <c r="B758" t="s">
        <v>168</v>
      </c>
      <c r="C758" t="s">
        <v>236</v>
      </c>
      <c r="D758" t="s">
        <v>30</v>
      </c>
      <c r="E758">
        <v>47.564200999999997</v>
      </c>
      <c r="F758">
        <v>-122.298681</v>
      </c>
      <c r="G758" t="s">
        <v>30</v>
      </c>
      <c r="H758" t="s">
        <v>31</v>
      </c>
      <c r="I758" t="s">
        <v>30</v>
      </c>
      <c r="J758" t="s">
        <v>30</v>
      </c>
      <c r="K758" t="s">
        <v>30</v>
      </c>
      <c r="L758">
        <v>193</v>
      </c>
      <c r="M758">
        <v>39488</v>
      </c>
      <c r="N758" t="s">
        <v>237</v>
      </c>
      <c r="O758">
        <v>3</v>
      </c>
      <c r="P758" s="1">
        <v>43029.666666666664</v>
      </c>
      <c r="Q758">
        <v>2.4284479999999999</v>
      </c>
      <c r="R758">
        <v>105783.184134</v>
      </c>
      <c r="S758" t="s">
        <v>33</v>
      </c>
      <c r="T758" t="s">
        <v>34</v>
      </c>
      <c r="U758" s="1">
        <v>45530.115486111114</v>
      </c>
      <c r="V758" t="s">
        <v>34</v>
      </c>
      <c r="W758" s="1">
        <v>45530.115486111114</v>
      </c>
      <c r="Y758">
        <v>9.5399999999999999E-4</v>
      </c>
      <c r="Z758">
        <v>0</v>
      </c>
      <c r="AA758">
        <v>376.12844799999999</v>
      </c>
    </row>
    <row r="759" spans="1:27" x14ac:dyDescent="0.25">
      <c r="A759" t="s">
        <v>235</v>
      </c>
      <c r="B759" t="s">
        <v>168</v>
      </c>
      <c r="C759" t="s">
        <v>238</v>
      </c>
      <c r="D759" t="s">
        <v>30</v>
      </c>
      <c r="E759">
        <v>47.564661000000001</v>
      </c>
      <c r="F759">
        <v>-122.299379</v>
      </c>
      <c r="G759" t="s">
        <v>31</v>
      </c>
      <c r="H759" t="s">
        <v>31</v>
      </c>
      <c r="I759" t="s">
        <v>30</v>
      </c>
      <c r="J759" t="s">
        <v>31</v>
      </c>
      <c r="K759" t="s">
        <v>30</v>
      </c>
      <c r="L759">
        <v>194</v>
      </c>
      <c r="M759">
        <v>39488</v>
      </c>
      <c r="N759" t="s">
        <v>237</v>
      </c>
      <c r="O759">
        <v>3</v>
      </c>
      <c r="P759" s="1">
        <v>43029.666666666664</v>
      </c>
      <c r="Q759">
        <v>2.4284479999999999</v>
      </c>
      <c r="R759">
        <v>105783.184134</v>
      </c>
      <c r="S759" t="s">
        <v>33</v>
      </c>
      <c r="T759" t="s">
        <v>34</v>
      </c>
      <c r="U759" s="1">
        <v>45530.115486111114</v>
      </c>
      <c r="V759" t="s">
        <v>34</v>
      </c>
      <c r="W759" s="1">
        <v>45530.115486111114</v>
      </c>
      <c r="Y759">
        <v>9.5399999999999999E-4</v>
      </c>
      <c r="Z759">
        <v>0</v>
      </c>
      <c r="AA759">
        <v>376.12844799999999</v>
      </c>
    </row>
    <row r="760" spans="1:27" x14ac:dyDescent="0.25">
      <c r="A760" t="s">
        <v>235</v>
      </c>
      <c r="B760" t="s">
        <v>168</v>
      </c>
      <c r="C760" t="s">
        <v>238</v>
      </c>
      <c r="D760" t="s">
        <v>30</v>
      </c>
      <c r="E760">
        <v>47.564661000000001</v>
      </c>
      <c r="F760">
        <v>-122.299379</v>
      </c>
      <c r="G760" t="s">
        <v>31</v>
      </c>
      <c r="H760" t="s">
        <v>31</v>
      </c>
      <c r="I760" t="s">
        <v>30</v>
      </c>
      <c r="J760" t="s">
        <v>31</v>
      </c>
      <c r="K760" t="s">
        <v>30</v>
      </c>
      <c r="L760">
        <v>194</v>
      </c>
      <c r="M760">
        <v>38535</v>
      </c>
      <c r="N760" t="s">
        <v>237</v>
      </c>
      <c r="O760">
        <v>1</v>
      </c>
      <c r="P760" s="1">
        <v>43029.666666666664</v>
      </c>
      <c r="Q760">
        <v>0.796261</v>
      </c>
      <c r="R760">
        <v>34685.118889999998</v>
      </c>
      <c r="S760" t="s">
        <v>33</v>
      </c>
      <c r="T760" t="s">
        <v>34</v>
      </c>
      <c r="U760" s="1">
        <v>45530.115486111114</v>
      </c>
      <c r="V760" t="s">
        <v>34</v>
      </c>
      <c r="W760" s="1">
        <v>45530.115486111114</v>
      </c>
      <c r="Y760">
        <v>1.4009999999999999E-3</v>
      </c>
      <c r="Z760">
        <v>0</v>
      </c>
      <c r="AA760">
        <v>325.500471</v>
      </c>
    </row>
    <row r="761" spans="1:27" x14ac:dyDescent="0.25">
      <c r="A761" t="s">
        <v>235</v>
      </c>
      <c r="B761" t="s">
        <v>168</v>
      </c>
      <c r="C761" t="s">
        <v>239</v>
      </c>
      <c r="D761" t="s">
        <v>30</v>
      </c>
      <c r="E761">
        <v>47.565213999999997</v>
      </c>
      <c r="F761">
        <v>-122.29968599999999</v>
      </c>
      <c r="G761" t="s">
        <v>31</v>
      </c>
      <c r="H761" t="s">
        <v>31</v>
      </c>
      <c r="I761" t="s">
        <v>30</v>
      </c>
      <c r="J761" t="s">
        <v>31</v>
      </c>
      <c r="K761" t="s">
        <v>30</v>
      </c>
      <c r="L761">
        <v>195</v>
      </c>
      <c r="M761">
        <v>38535</v>
      </c>
      <c r="N761" t="s">
        <v>237</v>
      </c>
      <c r="O761">
        <v>1</v>
      </c>
      <c r="P761" s="1">
        <v>43029.666666666664</v>
      </c>
      <c r="Q761">
        <v>0.796261</v>
      </c>
      <c r="R761">
        <v>34685.118889999998</v>
      </c>
      <c r="S761" t="s">
        <v>33</v>
      </c>
      <c r="T761" t="s">
        <v>34</v>
      </c>
      <c r="U761" s="1">
        <v>45530.115486111114</v>
      </c>
      <c r="V761" t="s">
        <v>34</v>
      </c>
      <c r="W761" s="1">
        <v>45530.115486111114</v>
      </c>
      <c r="Y761">
        <v>1.4009999999999999E-3</v>
      </c>
      <c r="Z761">
        <v>0</v>
      </c>
      <c r="AA761">
        <v>325.500471</v>
      </c>
    </row>
    <row r="762" spans="1:27" x14ac:dyDescent="0.25">
      <c r="A762" t="s">
        <v>235</v>
      </c>
      <c r="B762" t="s">
        <v>168</v>
      </c>
      <c r="C762" t="s">
        <v>238</v>
      </c>
      <c r="D762" t="s">
        <v>30</v>
      </c>
      <c r="E762">
        <v>47.564661000000001</v>
      </c>
      <c r="F762">
        <v>-122.299379</v>
      </c>
      <c r="G762" t="s">
        <v>31</v>
      </c>
      <c r="H762" t="s">
        <v>31</v>
      </c>
      <c r="I762" t="s">
        <v>30</v>
      </c>
      <c r="J762" t="s">
        <v>31</v>
      </c>
      <c r="K762" t="s">
        <v>30</v>
      </c>
      <c r="L762">
        <v>194</v>
      </c>
      <c r="M762">
        <v>40452</v>
      </c>
      <c r="N762" t="s">
        <v>237</v>
      </c>
      <c r="O762">
        <v>3</v>
      </c>
      <c r="P762" s="1">
        <v>45191.291666666664</v>
      </c>
      <c r="Q762">
        <v>0.453268</v>
      </c>
      <c r="R762">
        <v>19744.352527999999</v>
      </c>
      <c r="S762" t="s">
        <v>33</v>
      </c>
      <c r="T762" t="s">
        <v>34</v>
      </c>
      <c r="U762" s="1">
        <v>45530.115486111114</v>
      </c>
      <c r="V762" t="s">
        <v>34</v>
      </c>
      <c r="W762" s="1">
        <v>45530.115486111114</v>
      </c>
      <c r="Y762">
        <v>1.2110000000000001E-3</v>
      </c>
      <c r="Z762">
        <v>0</v>
      </c>
      <c r="AA762">
        <v>693.30599800000005</v>
      </c>
    </row>
    <row r="763" spans="1:27" x14ac:dyDescent="0.25">
      <c r="A763" t="s">
        <v>235</v>
      </c>
      <c r="B763" t="s">
        <v>168</v>
      </c>
      <c r="C763" t="s">
        <v>239</v>
      </c>
      <c r="D763" t="s">
        <v>30</v>
      </c>
      <c r="E763">
        <v>47.565213999999997</v>
      </c>
      <c r="F763">
        <v>-122.29968599999999</v>
      </c>
      <c r="G763" t="s">
        <v>31</v>
      </c>
      <c r="H763" t="s">
        <v>31</v>
      </c>
      <c r="I763" t="s">
        <v>30</v>
      </c>
      <c r="J763" t="s">
        <v>31</v>
      </c>
      <c r="K763" t="s">
        <v>30</v>
      </c>
      <c r="L763">
        <v>195</v>
      </c>
      <c r="M763">
        <v>40452</v>
      </c>
      <c r="N763" t="s">
        <v>237</v>
      </c>
      <c r="O763">
        <v>3</v>
      </c>
      <c r="P763" s="1">
        <v>45191.291666666664</v>
      </c>
      <c r="Q763">
        <v>0.453268</v>
      </c>
      <c r="R763">
        <v>19744.352527999999</v>
      </c>
      <c r="S763" t="s">
        <v>33</v>
      </c>
      <c r="T763" t="s">
        <v>34</v>
      </c>
      <c r="U763" s="1">
        <v>45530.115486111114</v>
      </c>
      <c r="V763" t="s">
        <v>34</v>
      </c>
      <c r="W763" s="1">
        <v>45530.115486111114</v>
      </c>
      <c r="Y763">
        <v>1.2110000000000001E-3</v>
      </c>
      <c r="Z763">
        <v>0</v>
      </c>
      <c r="AA763">
        <v>693.30599800000005</v>
      </c>
    </row>
    <row r="764" spans="1:27" x14ac:dyDescent="0.25">
      <c r="A764" t="s">
        <v>235</v>
      </c>
      <c r="B764" t="s">
        <v>168</v>
      </c>
      <c r="C764" t="s">
        <v>238</v>
      </c>
      <c r="D764" t="s">
        <v>30</v>
      </c>
      <c r="E764">
        <v>47.564661000000001</v>
      </c>
      <c r="F764">
        <v>-122.299379</v>
      </c>
      <c r="G764" t="s">
        <v>31</v>
      </c>
      <c r="H764" t="s">
        <v>31</v>
      </c>
      <c r="I764" t="s">
        <v>30</v>
      </c>
      <c r="J764" t="s">
        <v>31</v>
      </c>
      <c r="K764" t="s">
        <v>30</v>
      </c>
      <c r="L764">
        <v>194</v>
      </c>
      <c r="M764">
        <v>40594</v>
      </c>
      <c r="N764" t="s">
        <v>237</v>
      </c>
      <c r="O764">
        <v>0</v>
      </c>
      <c r="P764" s="1">
        <v>45191.291666666664</v>
      </c>
      <c r="Q764">
        <v>3.617121</v>
      </c>
      <c r="R764">
        <v>157561.78373699999</v>
      </c>
      <c r="S764" t="s">
        <v>33</v>
      </c>
      <c r="T764" t="s">
        <v>34</v>
      </c>
      <c r="U764" s="1">
        <v>45530.115486111114</v>
      </c>
      <c r="V764" t="s">
        <v>34</v>
      </c>
      <c r="W764" s="1">
        <v>45530.115486111114</v>
      </c>
      <c r="Y764">
        <v>1.2869999999999999E-3</v>
      </c>
      <c r="Z764">
        <v>0</v>
      </c>
      <c r="AA764">
        <v>764.62333000000001</v>
      </c>
    </row>
    <row r="765" spans="1:27" x14ac:dyDescent="0.25">
      <c r="A765" t="s">
        <v>235</v>
      </c>
      <c r="B765" t="s">
        <v>168</v>
      </c>
      <c r="C765" t="s">
        <v>239</v>
      </c>
      <c r="D765" t="s">
        <v>30</v>
      </c>
      <c r="E765">
        <v>47.565213999999997</v>
      </c>
      <c r="F765">
        <v>-122.29968599999999</v>
      </c>
      <c r="G765" t="s">
        <v>31</v>
      </c>
      <c r="H765" t="s">
        <v>31</v>
      </c>
      <c r="I765" t="s">
        <v>30</v>
      </c>
      <c r="J765" t="s">
        <v>31</v>
      </c>
      <c r="K765" t="s">
        <v>30</v>
      </c>
      <c r="L765">
        <v>195</v>
      </c>
      <c r="M765">
        <v>40594</v>
      </c>
      <c r="N765" t="s">
        <v>237</v>
      </c>
      <c r="O765">
        <v>0</v>
      </c>
      <c r="P765" s="1">
        <v>45191.291666666664</v>
      </c>
      <c r="Q765">
        <v>3.617121</v>
      </c>
      <c r="R765">
        <v>157561.78373699999</v>
      </c>
      <c r="S765" t="s">
        <v>33</v>
      </c>
      <c r="T765" t="s">
        <v>34</v>
      </c>
      <c r="U765" s="1">
        <v>45530.115486111114</v>
      </c>
      <c r="V765" t="s">
        <v>34</v>
      </c>
      <c r="W765" s="1">
        <v>45530.115486111114</v>
      </c>
      <c r="Y765">
        <v>1.2869999999999999E-3</v>
      </c>
      <c r="Z765">
        <v>0</v>
      </c>
      <c r="AA765">
        <v>764.62333000000001</v>
      </c>
    </row>
    <row r="766" spans="1:27" x14ac:dyDescent="0.25">
      <c r="A766" t="s">
        <v>235</v>
      </c>
      <c r="B766" t="s">
        <v>168</v>
      </c>
      <c r="C766" t="s">
        <v>243</v>
      </c>
      <c r="D766" t="s">
        <v>30</v>
      </c>
      <c r="E766">
        <v>47.563659000000001</v>
      </c>
      <c r="F766">
        <v>-122.30113299999999</v>
      </c>
      <c r="G766" t="s">
        <v>31</v>
      </c>
      <c r="H766" t="s">
        <v>31</v>
      </c>
      <c r="I766" t="s">
        <v>30</v>
      </c>
      <c r="J766" t="s">
        <v>31</v>
      </c>
      <c r="K766" t="s">
        <v>30</v>
      </c>
      <c r="L766">
        <v>198</v>
      </c>
      <c r="M766">
        <v>40385</v>
      </c>
      <c r="N766" t="s">
        <v>237</v>
      </c>
      <c r="O766">
        <v>3</v>
      </c>
      <c r="P766" s="1">
        <v>45190.958333333336</v>
      </c>
      <c r="Q766">
        <v>2.0196070000000002</v>
      </c>
      <c r="R766">
        <v>87974.087318000005</v>
      </c>
      <c r="S766" t="s">
        <v>33</v>
      </c>
      <c r="T766" t="s">
        <v>34</v>
      </c>
      <c r="U766" s="1">
        <v>45530.115486111114</v>
      </c>
      <c r="V766" t="s">
        <v>34</v>
      </c>
      <c r="W766" s="1">
        <v>45530.115486111114</v>
      </c>
      <c r="Y766">
        <v>6.5399999999999996E-4</v>
      </c>
      <c r="Z766">
        <v>0</v>
      </c>
      <c r="AA766">
        <v>203.89212499999999</v>
      </c>
    </row>
    <row r="767" spans="1:27" x14ac:dyDescent="0.25">
      <c r="A767" t="s">
        <v>235</v>
      </c>
      <c r="B767" t="s">
        <v>168</v>
      </c>
      <c r="C767" t="s">
        <v>244</v>
      </c>
      <c r="D767" t="s">
        <v>30</v>
      </c>
      <c r="E767">
        <v>47.563636000000002</v>
      </c>
      <c r="F767">
        <v>-122.299937</v>
      </c>
      <c r="G767" t="s">
        <v>31</v>
      </c>
      <c r="H767" t="s">
        <v>31</v>
      </c>
      <c r="I767" t="s">
        <v>30</v>
      </c>
      <c r="J767" t="s">
        <v>31</v>
      </c>
      <c r="K767" t="s">
        <v>30</v>
      </c>
      <c r="L767">
        <v>199</v>
      </c>
      <c r="M767">
        <v>40385</v>
      </c>
      <c r="N767" t="s">
        <v>237</v>
      </c>
      <c r="O767">
        <v>3</v>
      </c>
      <c r="P767" s="1">
        <v>45190.958333333336</v>
      </c>
      <c r="Q767">
        <v>2.0196070000000002</v>
      </c>
      <c r="R767">
        <v>87974.087318000005</v>
      </c>
      <c r="S767" t="s">
        <v>33</v>
      </c>
      <c r="T767" t="s">
        <v>34</v>
      </c>
      <c r="U767" s="1">
        <v>45530.115486111114</v>
      </c>
      <c r="V767" t="s">
        <v>34</v>
      </c>
      <c r="W767" s="1">
        <v>45530.115486111114</v>
      </c>
      <c r="Y767">
        <v>6.5399999999999996E-4</v>
      </c>
      <c r="Z767">
        <v>0</v>
      </c>
      <c r="AA767">
        <v>203.89212499999999</v>
      </c>
    </row>
    <row r="768" spans="1:27" x14ac:dyDescent="0.25">
      <c r="A768" t="s">
        <v>235</v>
      </c>
      <c r="B768" t="s">
        <v>168</v>
      </c>
      <c r="C768" t="s">
        <v>243</v>
      </c>
      <c r="D768" t="s">
        <v>30</v>
      </c>
      <c r="E768">
        <v>47.563659000000001</v>
      </c>
      <c r="F768">
        <v>-122.30113299999999</v>
      </c>
      <c r="G768" t="s">
        <v>31</v>
      </c>
      <c r="H768" t="s">
        <v>31</v>
      </c>
      <c r="I768" t="s">
        <v>30</v>
      </c>
      <c r="J768" t="s">
        <v>31</v>
      </c>
      <c r="K768" t="s">
        <v>30</v>
      </c>
      <c r="L768">
        <v>198</v>
      </c>
      <c r="M768">
        <v>40550</v>
      </c>
      <c r="N768" t="s">
        <v>237</v>
      </c>
      <c r="O768">
        <v>0</v>
      </c>
      <c r="P768" s="1">
        <v>45190.958333333336</v>
      </c>
      <c r="Q768">
        <v>3.2151860000000001</v>
      </c>
      <c r="R768">
        <v>140053.49360700001</v>
      </c>
      <c r="S768" t="s">
        <v>33</v>
      </c>
      <c r="T768" t="s">
        <v>34</v>
      </c>
      <c r="U768" s="1">
        <v>45530.115486111114</v>
      </c>
      <c r="V768" t="s">
        <v>34</v>
      </c>
      <c r="W768" s="1">
        <v>45530.115486111114</v>
      </c>
      <c r="Y768">
        <v>4.2299999999999998E-4</v>
      </c>
      <c r="Z768">
        <v>0</v>
      </c>
      <c r="AA768">
        <v>82.164226999999997</v>
      </c>
    </row>
    <row r="769" spans="1:27" x14ac:dyDescent="0.25">
      <c r="A769" t="s">
        <v>235</v>
      </c>
      <c r="B769" t="s">
        <v>168</v>
      </c>
      <c r="C769" t="s">
        <v>244</v>
      </c>
      <c r="D769" t="s">
        <v>30</v>
      </c>
      <c r="E769">
        <v>47.563636000000002</v>
      </c>
      <c r="F769">
        <v>-122.299937</v>
      </c>
      <c r="G769" t="s">
        <v>31</v>
      </c>
      <c r="H769" t="s">
        <v>31</v>
      </c>
      <c r="I769" t="s">
        <v>30</v>
      </c>
      <c r="J769" t="s">
        <v>31</v>
      </c>
      <c r="K769" t="s">
        <v>30</v>
      </c>
      <c r="L769">
        <v>199</v>
      </c>
      <c r="M769">
        <v>40550</v>
      </c>
      <c r="N769" t="s">
        <v>237</v>
      </c>
      <c r="O769">
        <v>0</v>
      </c>
      <c r="P769" s="1">
        <v>45190.958333333336</v>
      </c>
      <c r="Q769">
        <v>3.2151860000000001</v>
      </c>
      <c r="R769">
        <v>140053.49360700001</v>
      </c>
      <c r="S769" t="s">
        <v>33</v>
      </c>
      <c r="T769" t="s">
        <v>34</v>
      </c>
      <c r="U769" s="1">
        <v>45530.115486111114</v>
      </c>
      <c r="V769" t="s">
        <v>34</v>
      </c>
      <c r="W769" s="1">
        <v>45530.115486111114</v>
      </c>
      <c r="Y769">
        <v>4.2299999999999998E-4</v>
      </c>
      <c r="Z769">
        <v>0</v>
      </c>
      <c r="AA769">
        <v>82.164226999999997</v>
      </c>
    </row>
    <row r="770" spans="1:27" x14ac:dyDescent="0.25">
      <c r="A770" t="s">
        <v>235</v>
      </c>
      <c r="B770" t="s">
        <v>176</v>
      </c>
      <c r="C770" t="s">
        <v>245</v>
      </c>
      <c r="D770" t="s">
        <v>30</v>
      </c>
      <c r="E770">
        <v>47.561993999999999</v>
      </c>
      <c r="F770">
        <v>-122.301412</v>
      </c>
      <c r="G770" t="s">
        <v>30</v>
      </c>
      <c r="H770" t="s">
        <v>30</v>
      </c>
      <c r="I770" t="s">
        <v>30</v>
      </c>
      <c r="J770" t="s">
        <v>31</v>
      </c>
      <c r="K770" t="s">
        <v>30</v>
      </c>
      <c r="L770">
        <v>200</v>
      </c>
      <c r="M770">
        <v>40231</v>
      </c>
      <c r="N770" t="s">
        <v>237</v>
      </c>
      <c r="O770">
        <v>3</v>
      </c>
      <c r="P770" s="1">
        <v>43355.666666666664</v>
      </c>
      <c r="Q770">
        <v>4.2958809999999996</v>
      </c>
      <c r="R770">
        <v>187128.549092</v>
      </c>
      <c r="S770" t="s">
        <v>33</v>
      </c>
      <c r="T770" t="s">
        <v>34</v>
      </c>
      <c r="U770" s="1">
        <v>45530.115486111114</v>
      </c>
      <c r="V770" t="s">
        <v>34</v>
      </c>
      <c r="W770" s="1">
        <v>45530.115486111114</v>
      </c>
      <c r="Y770">
        <v>1.3159999999999999E-3</v>
      </c>
      <c r="Z770">
        <v>0</v>
      </c>
      <c r="AA770">
        <v>774.21131800000001</v>
      </c>
    </row>
    <row r="771" spans="1:27" x14ac:dyDescent="0.25">
      <c r="A771" t="s">
        <v>235</v>
      </c>
      <c r="B771" t="s">
        <v>176</v>
      </c>
      <c r="C771" t="s">
        <v>246</v>
      </c>
      <c r="D771" t="s">
        <v>30</v>
      </c>
      <c r="E771">
        <v>47.561990000000002</v>
      </c>
      <c r="F771">
        <v>-122.300426</v>
      </c>
      <c r="G771" t="s">
        <v>30</v>
      </c>
      <c r="H771" t="s">
        <v>30</v>
      </c>
      <c r="I771" t="s">
        <v>31</v>
      </c>
      <c r="J771" t="s">
        <v>31</v>
      </c>
      <c r="K771" t="s">
        <v>30</v>
      </c>
      <c r="L771">
        <v>201</v>
      </c>
      <c r="M771">
        <v>40231</v>
      </c>
      <c r="N771" t="s">
        <v>237</v>
      </c>
      <c r="O771">
        <v>3</v>
      </c>
      <c r="P771" s="1">
        <v>43355.666666666664</v>
      </c>
      <c r="Q771">
        <v>4.2958809999999996</v>
      </c>
      <c r="R771">
        <v>187128.549092</v>
      </c>
      <c r="S771" t="s">
        <v>33</v>
      </c>
      <c r="T771" t="s">
        <v>34</v>
      </c>
      <c r="U771" s="1">
        <v>45530.115486111114</v>
      </c>
      <c r="V771" t="s">
        <v>34</v>
      </c>
      <c r="W771" s="1">
        <v>45530.115486111114</v>
      </c>
      <c r="Y771">
        <v>1.3159999999999999E-3</v>
      </c>
      <c r="Z771">
        <v>0</v>
      </c>
      <c r="AA771">
        <v>774.21131800000001</v>
      </c>
    </row>
    <row r="772" spans="1:27" x14ac:dyDescent="0.25">
      <c r="A772" t="s">
        <v>235</v>
      </c>
      <c r="B772" t="s">
        <v>176</v>
      </c>
      <c r="C772" t="s">
        <v>245</v>
      </c>
      <c r="D772" t="s">
        <v>30</v>
      </c>
      <c r="E772">
        <v>47.561993999999999</v>
      </c>
      <c r="F772">
        <v>-122.301412</v>
      </c>
      <c r="G772" t="s">
        <v>30</v>
      </c>
      <c r="H772" t="s">
        <v>30</v>
      </c>
      <c r="I772" t="s">
        <v>30</v>
      </c>
      <c r="J772" t="s">
        <v>31</v>
      </c>
      <c r="K772" t="s">
        <v>30</v>
      </c>
      <c r="L772">
        <v>200</v>
      </c>
      <c r="M772">
        <v>40231</v>
      </c>
      <c r="N772" t="s">
        <v>237</v>
      </c>
      <c r="O772">
        <v>3</v>
      </c>
      <c r="P772" s="1">
        <v>43355.666666666664</v>
      </c>
      <c r="Q772">
        <v>4.2958809999999996</v>
      </c>
      <c r="R772">
        <v>187128.549092</v>
      </c>
      <c r="S772" t="s">
        <v>33</v>
      </c>
      <c r="T772" t="s">
        <v>34</v>
      </c>
      <c r="U772" s="1">
        <v>45530.115486111114</v>
      </c>
      <c r="V772" t="s">
        <v>34</v>
      </c>
      <c r="W772" s="1">
        <v>45530.115486111114</v>
      </c>
      <c r="Y772">
        <v>8.7000000000000001E-5</v>
      </c>
      <c r="Z772">
        <v>0</v>
      </c>
      <c r="AA772">
        <v>2.7932199999999998</v>
      </c>
    </row>
    <row r="773" spans="1:27" x14ac:dyDescent="0.25">
      <c r="A773" t="s">
        <v>235</v>
      </c>
      <c r="B773" t="s">
        <v>176</v>
      </c>
      <c r="C773" t="s">
        <v>250</v>
      </c>
      <c r="D773" t="s">
        <v>30</v>
      </c>
      <c r="E773">
        <v>47.561554999999998</v>
      </c>
      <c r="F773">
        <v>-122.30049</v>
      </c>
      <c r="G773" t="s">
        <v>30</v>
      </c>
      <c r="H773" t="s">
        <v>30</v>
      </c>
      <c r="I773" t="s">
        <v>30</v>
      </c>
      <c r="J773" t="s">
        <v>31</v>
      </c>
      <c r="K773" t="s">
        <v>30</v>
      </c>
      <c r="L773">
        <v>205</v>
      </c>
      <c r="M773">
        <v>40231</v>
      </c>
      <c r="N773" t="s">
        <v>237</v>
      </c>
      <c r="O773">
        <v>3</v>
      </c>
      <c r="P773" s="1">
        <v>43355.666666666664</v>
      </c>
      <c r="Q773">
        <v>4.2958809999999996</v>
      </c>
      <c r="R773">
        <v>187128.549092</v>
      </c>
      <c r="S773" t="s">
        <v>33</v>
      </c>
      <c r="T773" t="s">
        <v>34</v>
      </c>
      <c r="U773" s="1">
        <v>45530.115486111114</v>
      </c>
      <c r="V773" t="s">
        <v>34</v>
      </c>
      <c r="W773" s="1">
        <v>45530.115486111114</v>
      </c>
      <c r="Y773">
        <v>8.7000000000000001E-5</v>
      </c>
      <c r="Z773">
        <v>0</v>
      </c>
      <c r="AA773">
        <v>2.7932199999999998</v>
      </c>
    </row>
    <row r="774" spans="1:27" x14ac:dyDescent="0.25">
      <c r="A774" t="s">
        <v>235</v>
      </c>
      <c r="B774" t="s">
        <v>176</v>
      </c>
      <c r="C774" t="s">
        <v>245</v>
      </c>
      <c r="D774" t="s">
        <v>30</v>
      </c>
      <c r="E774">
        <v>47.561993999999999</v>
      </c>
      <c r="F774">
        <v>-122.301412</v>
      </c>
      <c r="G774" t="s">
        <v>30</v>
      </c>
      <c r="H774" t="s">
        <v>30</v>
      </c>
      <c r="I774" t="s">
        <v>30</v>
      </c>
      <c r="J774" t="s">
        <v>31</v>
      </c>
      <c r="K774" t="s">
        <v>30</v>
      </c>
      <c r="L774">
        <v>200</v>
      </c>
      <c r="M774">
        <v>40231</v>
      </c>
      <c r="N774" t="s">
        <v>237</v>
      </c>
      <c r="O774">
        <v>3</v>
      </c>
      <c r="P774" s="1">
        <v>43355.666666666664</v>
      </c>
      <c r="Q774">
        <v>4.2958809999999996</v>
      </c>
      <c r="R774">
        <v>187128.549092</v>
      </c>
      <c r="S774" t="s">
        <v>33</v>
      </c>
      <c r="T774" t="s">
        <v>34</v>
      </c>
      <c r="U774" s="1">
        <v>45530.115486111114</v>
      </c>
      <c r="V774" t="s">
        <v>34</v>
      </c>
      <c r="W774" s="1">
        <v>45530.115486111114</v>
      </c>
      <c r="Y774">
        <v>1.335E-3</v>
      </c>
      <c r="Z774">
        <v>0</v>
      </c>
      <c r="AA774">
        <v>675.16857500000003</v>
      </c>
    </row>
    <row r="775" spans="1:27" x14ac:dyDescent="0.25">
      <c r="A775" t="s">
        <v>235</v>
      </c>
      <c r="B775" t="s">
        <v>176</v>
      </c>
      <c r="C775" t="s">
        <v>251</v>
      </c>
      <c r="D775" t="s">
        <v>30</v>
      </c>
      <c r="E775">
        <v>47.561342000000003</v>
      </c>
      <c r="F775">
        <v>-122.301047</v>
      </c>
      <c r="G775" t="s">
        <v>30</v>
      </c>
      <c r="H775" t="s">
        <v>30</v>
      </c>
      <c r="I775" t="s">
        <v>31</v>
      </c>
      <c r="J775" t="s">
        <v>31</v>
      </c>
      <c r="K775" t="s">
        <v>30</v>
      </c>
      <c r="L775">
        <v>206</v>
      </c>
      <c r="M775">
        <v>40231</v>
      </c>
      <c r="N775" t="s">
        <v>237</v>
      </c>
      <c r="O775">
        <v>3</v>
      </c>
      <c r="P775" s="1">
        <v>43355.666666666664</v>
      </c>
      <c r="Q775">
        <v>4.2958809999999996</v>
      </c>
      <c r="R775">
        <v>187128.549092</v>
      </c>
      <c r="S775" t="s">
        <v>33</v>
      </c>
      <c r="T775" t="s">
        <v>34</v>
      </c>
      <c r="U775" s="1">
        <v>45530.115486111114</v>
      </c>
      <c r="V775" t="s">
        <v>34</v>
      </c>
      <c r="W775" s="1">
        <v>45530.115486111114</v>
      </c>
      <c r="Y775">
        <v>1.335E-3</v>
      </c>
      <c r="Z775">
        <v>0</v>
      </c>
      <c r="AA775">
        <v>675.16857500000003</v>
      </c>
    </row>
    <row r="776" spans="1:27" x14ac:dyDescent="0.25">
      <c r="A776" t="s">
        <v>235</v>
      </c>
      <c r="B776" t="s">
        <v>176</v>
      </c>
      <c r="C776" t="s">
        <v>246</v>
      </c>
      <c r="D776" t="s">
        <v>30</v>
      </c>
      <c r="E776">
        <v>47.561990000000002</v>
      </c>
      <c r="F776">
        <v>-122.300426</v>
      </c>
      <c r="G776" t="s">
        <v>30</v>
      </c>
      <c r="H776" t="s">
        <v>30</v>
      </c>
      <c r="I776" t="s">
        <v>31</v>
      </c>
      <c r="J776" t="s">
        <v>31</v>
      </c>
      <c r="K776" t="s">
        <v>30</v>
      </c>
      <c r="L776">
        <v>201</v>
      </c>
      <c r="M776">
        <v>39515</v>
      </c>
      <c r="N776" t="s">
        <v>237</v>
      </c>
      <c r="O776">
        <v>3</v>
      </c>
      <c r="P776" s="1">
        <v>43356.666666666664</v>
      </c>
      <c r="Q776">
        <v>0.81396299999999999</v>
      </c>
      <c r="R776">
        <v>35456.243804999998</v>
      </c>
      <c r="S776" t="s">
        <v>33</v>
      </c>
      <c r="T776" t="s">
        <v>34</v>
      </c>
      <c r="U776" s="1">
        <v>45530.115486111114</v>
      </c>
      <c r="V776" t="s">
        <v>34</v>
      </c>
      <c r="W776" s="1">
        <v>45530.115486111114</v>
      </c>
      <c r="Y776">
        <v>7.6800000000000002E-4</v>
      </c>
      <c r="Z776">
        <v>0</v>
      </c>
      <c r="AA776">
        <v>73.100061999999994</v>
      </c>
    </row>
    <row r="777" spans="1:27" x14ac:dyDescent="0.25">
      <c r="A777" t="s">
        <v>235</v>
      </c>
      <c r="B777" t="s">
        <v>176</v>
      </c>
      <c r="C777" t="s">
        <v>247</v>
      </c>
      <c r="D777" t="s">
        <v>30</v>
      </c>
      <c r="E777">
        <v>47.561838999999999</v>
      </c>
      <c r="F777">
        <v>-122.299566</v>
      </c>
      <c r="G777" t="s">
        <v>30</v>
      </c>
      <c r="H777" t="s">
        <v>30</v>
      </c>
      <c r="I777" t="s">
        <v>31</v>
      </c>
      <c r="J777" t="s">
        <v>31</v>
      </c>
      <c r="K777" t="s">
        <v>30</v>
      </c>
      <c r="L777">
        <v>202</v>
      </c>
      <c r="M777">
        <v>39515</v>
      </c>
      <c r="N777" t="s">
        <v>237</v>
      </c>
      <c r="O777">
        <v>3</v>
      </c>
      <c r="P777" s="1">
        <v>43356.666666666664</v>
      </c>
      <c r="Q777">
        <v>0.81396299999999999</v>
      </c>
      <c r="R777">
        <v>35456.243804999998</v>
      </c>
      <c r="S777" t="s">
        <v>33</v>
      </c>
      <c r="T777" t="s">
        <v>34</v>
      </c>
      <c r="U777" s="1">
        <v>45530.115486111114</v>
      </c>
      <c r="V777" t="s">
        <v>34</v>
      </c>
      <c r="W777" s="1">
        <v>45530.115486111114</v>
      </c>
      <c r="Y777">
        <v>7.6800000000000002E-4</v>
      </c>
      <c r="Z777">
        <v>0</v>
      </c>
      <c r="AA777">
        <v>73.100061999999994</v>
      </c>
    </row>
    <row r="778" spans="1:27" x14ac:dyDescent="0.25">
      <c r="A778" t="s">
        <v>235</v>
      </c>
      <c r="B778" t="s">
        <v>176</v>
      </c>
      <c r="C778" t="s">
        <v>246</v>
      </c>
      <c r="D778" t="s">
        <v>30</v>
      </c>
      <c r="E778">
        <v>47.561990000000002</v>
      </c>
      <c r="F778">
        <v>-122.300426</v>
      </c>
      <c r="G778" t="s">
        <v>30</v>
      </c>
      <c r="H778" t="s">
        <v>30</v>
      </c>
      <c r="I778" t="s">
        <v>31</v>
      </c>
      <c r="J778" t="s">
        <v>31</v>
      </c>
      <c r="K778" t="s">
        <v>30</v>
      </c>
      <c r="L778">
        <v>201</v>
      </c>
      <c r="M778">
        <v>39736</v>
      </c>
      <c r="N778" t="s">
        <v>237</v>
      </c>
      <c r="O778">
        <v>2</v>
      </c>
      <c r="P778" s="1">
        <v>43356.666666666664</v>
      </c>
      <c r="Q778">
        <v>1.092706</v>
      </c>
      <c r="R778">
        <v>47598.284605000001</v>
      </c>
      <c r="S778" t="s">
        <v>33</v>
      </c>
      <c r="T778" t="s">
        <v>34</v>
      </c>
      <c r="U778" s="1">
        <v>45530.115486111114</v>
      </c>
      <c r="V778" t="s">
        <v>34</v>
      </c>
      <c r="W778" s="1">
        <v>45530.115486111114</v>
      </c>
      <c r="Y778">
        <v>1.0610000000000001E-3</v>
      </c>
      <c r="Z778">
        <v>0</v>
      </c>
      <c r="AA778">
        <v>428.44442400000003</v>
      </c>
    </row>
    <row r="779" spans="1:27" x14ac:dyDescent="0.25">
      <c r="A779" t="s">
        <v>235</v>
      </c>
      <c r="B779" t="s">
        <v>176</v>
      </c>
      <c r="C779" t="s">
        <v>247</v>
      </c>
      <c r="D779" t="s">
        <v>30</v>
      </c>
      <c r="E779">
        <v>47.561838999999999</v>
      </c>
      <c r="F779">
        <v>-122.299566</v>
      </c>
      <c r="G779" t="s">
        <v>30</v>
      </c>
      <c r="H779" t="s">
        <v>30</v>
      </c>
      <c r="I779" t="s">
        <v>31</v>
      </c>
      <c r="J779" t="s">
        <v>31</v>
      </c>
      <c r="K779" t="s">
        <v>30</v>
      </c>
      <c r="L779">
        <v>202</v>
      </c>
      <c r="M779">
        <v>39736</v>
      </c>
      <c r="N779" t="s">
        <v>237</v>
      </c>
      <c r="O779">
        <v>2</v>
      </c>
      <c r="P779" s="1">
        <v>43356.666666666664</v>
      </c>
      <c r="Q779">
        <v>1.092706</v>
      </c>
      <c r="R779">
        <v>47598.284605000001</v>
      </c>
      <c r="S779" t="s">
        <v>33</v>
      </c>
      <c r="T779" t="s">
        <v>34</v>
      </c>
      <c r="U779" s="1">
        <v>45530.115486111114</v>
      </c>
      <c r="V779" t="s">
        <v>34</v>
      </c>
      <c r="W779" s="1">
        <v>45530.115486111114</v>
      </c>
      <c r="Y779">
        <v>1.0610000000000001E-3</v>
      </c>
      <c r="Z779">
        <v>0</v>
      </c>
      <c r="AA779">
        <v>428.44442400000003</v>
      </c>
    </row>
    <row r="780" spans="1:27" x14ac:dyDescent="0.25">
      <c r="A780" t="s">
        <v>235</v>
      </c>
      <c r="B780" t="s">
        <v>176</v>
      </c>
      <c r="C780" t="s">
        <v>246</v>
      </c>
      <c r="D780" t="s">
        <v>30</v>
      </c>
      <c r="E780">
        <v>47.561990000000002</v>
      </c>
      <c r="F780">
        <v>-122.300426</v>
      </c>
      <c r="G780" t="s">
        <v>30</v>
      </c>
      <c r="H780" t="s">
        <v>30</v>
      </c>
      <c r="I780" t="s">
        <v>31</v>
      </c>
      <c r="J780" t="s">
        <v>31</v>
      </c>
      <c r="K780" t="s">
        <v>30</v>
      </c>
      <c r="L780">
        <v>201</v>
      </c>
      <c r="M780">
        <v>40231</v>
      </c>
      <c r="N780" t="s">
        <v>237</v>
      </c>
      <c r="O780">
        <v>3</v>
      </c>
      <c r="P780" s="1">
        <v>43355.666666666664</v>
      </c>
      <c r="Q780">
        <v>4.2958809999999996</v>
      </c>
      <c r="R780">
        <v>187128.549092</v>
      </c>
      <c r="S780" t="s">
        <v>33</v>
      </c>
      <c r="T780" t="s">
        <v>34</v>
      </c>
      <c r="U780" s="1">
        <v>45530.115486111114</v>
      </c>
      <c r="V780" t="s">
        <v>34</v>
      </c>
      <c r="W780" s="1">
        <v>45530.115486111114</v>
      </c>
      <c r="Y780">
        <v>1.062E-3</v>
      </c>
      <c r="Z780">
        <v>0</v>
      </c>
      <c r="AA780">
        <v>433.19002499999999</v>
      </c>
    </row>
    <row r="781" spans="1:27" x14ac:dyDescent="0.25">
      <c r="A781" t="s">
        <v>235</v>
      </c>
      <c r="B781" t="s">
        <v>176</v>
      </c>
      <c r="C781" t="s">
        <v>247</v>
      </c>
      <c r="D781" t="s">
        <v>30</v>
      </c>
      <c r="E781">
        <v>47.561838999999999</v>
      </c>
      <c r="F781">
        <v>-122.299566</v>
      </c>
      <c r="G781" t="s">
        <v>30</v>
      </c>
      <c r="H781" t="s">
        <v>30</v>
      </c>
      <c r="I781" t="s">
        <v>31</v>
      </c>
      <c r="J781" t="s">
        <v>31</v>
      </c>
      <c r="K781" t="s">
        <v>30</v>
      </c>
      <c r="L781">
        <v>202</v>
      </c>
      <c r="M781">
        <v>40231</v>
      </c>
      <c r="N781" t="s">
        <v>237</v>
      </c>
      <c r="O781">
        <v>3</v>
      </c>
      <c r="P781" s="1">
        <v>43355.666666666664</v>
      </c>
      <c r="Q781">
        <v>4.2958809999999996</v>
      </c>
      <c r="R781">
        <v>187128.549092</v>
      </c>
      <c r="S781" t="s">
        <v>33</v>
      </c>
      <c r="T781" t="s">
        <v>34</v>
      </c>
      <c r="U781" s="1">
        <v>45530.115486111114</v>
      </c>
      <c r="V781" t="s">
        <v>34</v>
      </c>
      <c r="W781" s="1">
        <v>45530.115486111114</v>
      </c>
      <c r="Y781">
        <v>1.062E-3</v>
      </c>
      <c r="Z781">
        <v>0</v>
      </c>
      <c r="AA781">
        <v>433.19002499999999</v>
      </c>
    </row>
    <row r="782" spans="1:27" x14ac:dyDescent="0.25">
      <c r="A782" t="s">
        <v>235</v>
      </c>
      <c r="B782" t="s">
        <v>176</v>
      </c>
      <c r="C782" t="s">
        <v>246</v>
      </c>
      <c r="D782" t="s">
        <v>30</v>
      </c>
      <c r="E782">
        <v>47.561990000000002</v>
      </c>
      <c r="F782">
        <v>-122.300426</v>
      </c>
      <c r="G782" t="s">
        <v>30</v>
      </c>
      <c r="H782" t="s">
        <v>30</v>
      </c>
      <c r="I782" t="s">
        <v>31</v>
      </c>
      <c r="J782" t="s">
        <v>31</v>
      </c>
      <c r="K782" t="s">
        <v>30</v>
      </c>
      <c r="L782">
        <v>201</v>
      </c>
      <c r="M782">
        <v>39515</v>
      </c>
      <c r="N782" t="s">
        <v>237</v>
      </c>
      <c r="O782">
        <v>3</v>
      </c>
      <c r="P782" s="1">
        <v>43356.666666666664</v>
      </c>
      <c r="Q782">
        <v>0.81396299999999999</v>
      </c>
      <c r="R782">
        <v>35456.243804999998</v>
      </c>
      <c r="S782" t="s">
        <v>33</v>
      </c>
      <c r="T782" t="s">
        <v>34</v>
      </c>
      <c r="U782" s="1">
        <v>45530.115486111114</v>
      </c>
      <c r="V782" t="s">
        <v>34</v>
      </c>
      <c r="W782" s="1">
        <v>45530.115486111114</v>
      </c>
      <c r="Y782">
        <v>8.9499999999999996E-4</v>
      </c>
      <c r="Z782">
        <v>0</v>
      </c>
      <c r="AA782">
        <v>353.82339999999999</v>
      </c>
    </row>
    <row r="783" spans="1:27" x14ac:dyDescent="0.25">
      <c r="A783" t="s">
        <v>235</v>
      </c>
      <c r="B783" t="s">
        <v>176</v>
      </c>
      <c r="C783" t="s">
        <v>249</v>
      </c>
      <c r="D783" t="s">
        <v>30</v>
      </c>
      <c r="E783">
        <v>47.562576</v>
      </c>
      <c r="F783">
        <v>-122.299779</v>
      </c>
      <c r="G783" t="s">
        <v>31</v>
      </c>
      <c r="H783" t="s">
        <v>30</v>
      </c>
      <c r="I783" t="s">
        <v>31</v>
      </c>
      <c r="J783" t="s">
        <v>31</v>
      </c>
      <c r="K783" t="s">
        <v>30</v>
      </c>
      <c r="L783">
        <v>204</v>
      </c>
      <c r="M783">
        <v>39515</v>
      </c>
      <c r="N783" t="s">
        <v>237</v>
      </c>
      <c r="O783">
        <v>3</v>
      </c>
      <c r="P783" s="1">
        <v>43356.666666666664</v>
      </c>
      <c r="Q783">
        <v>0.81396299999999999</v>
      </c>
      <c r="R783">
        <v>35456.243804999998</v>
      </c>
      <c r="S783" t="s">
        <v>33</v>
      </c>
      <c r="T783" t="s">
        <v>34</v>
      </c>
      <c r="U783" s="1">
        <v>45530.115486111114</v>
      </c>
      <c r="V783" t="s">
        <v>34</v>
      </c>
      <c r="W783" s="1">
        <v>45530.115486111114</v>
      </c>
      <c r="Y783">
        <v>8.9499999999999996E-4</v>
      </c>
      <c r="Z783">
        <v>0</v>
      </c>
      <c r="AA783">
        <v>353.82339999999999</v>
      </c>
    </row>
    <row r="784" spans="1:27" x14ac:dyDescent="0.25">
      <c r="A784" t="s">
        <v>235</v>
      </c>
      <c r="B784" t="s">
        <v>176</v>
      </c>
      <c r="C784" t="s">
        <v>246</v>
      </c>
      <c r="D784" t="s">
        <v>30</v>
      </c>
      <c r="E784">
        <v>47.561990000000002</v>
      </c>
      <c r="F784">
        <v>-122.300426</v>
      </c>
      <c r="G784" t="s">
        <v>30</v>
      </c>
      <c r="H784" t="s">
        <v>30</v>
      </c>
      <c r="I784" t="s">
        <v>31</v>
      </c>
      <c r="J784" t="s">
        <v>31</v>
      </c>
      <c r="K784" t="s">
        <v>30</v>
      </c>
      <c r="L784">
        <v>201</v>
      </c>
      <c r="M784">
        <v>40231</v>
      </c>
      <c r="N784" t="s">
        <v>237</v>
      </c>
      <c r="O784">
        <v>3</v>
      </c>
      <c r="P784" s="1">
        <v>43355.666666666664</v>
      </c>
      <c r="Q784">
        <v>4.2958809999999996</v>
      </c>
      <c r="R784">
        <v>187128.549092</v>
      </c>
      <c r="S784" t="s">
        <v>33</v>
      </c>
      <c r="T784" t="s">
        <v>34</v>
      </c>
      <c r="U784" s="1">
        <v>45530.115486111114</v>
      </c>
      <c r="V784" t="s">
        <v>34</v>
      </c>
      <c r="W784" s="1">
        <v>45530.115486111114</v>
      </c>
      <c r="Y784">
        <v>1.9740000000000001E-3</v>
      </c>
      <c r="Z784">
        <v>0</v>
      </c>
      <c r="AA784">
        <v>1805.189717</v>
      </c>
    </row>
    <row r="785" spans="1:27" x14ac:dyDescent="0.25">
      <c r="A785" t="s">
        <v>235</v>
      </c>
      <c r="B785" t="s">
        <v>176</v>
      </c>
      <c r="C785" t="s">
        <v>250</v>
      </c>
      <c r="D785" t="s">
        <v>30</v>
      </c>
      <c r="E785">
        <v>47.561554999999998</v>
      </c>
      <c r="F785">
        <v>-122.30049</v>
      </c>
      <c r="G785" t="s">
        <v>30</v>
      </c>
      <c r="H785" t="s">
        <v>30</v>
      </c>
      <c r="I785" t="s">
        <v>30</v>
      </c>
      <c r="J785" t="s">
        <v>31</v>
      </c>
      <c r="K785" t="s">
        <v>30</v>
      </c>
      <c r="L785">
        <v>205</v>
      </c>
      <c r="M785">
        <v>40231</v>
      </c>
      <c r="N785" t="s">
        <v>237</v>
      </c>
      <c r="O785">
        <v>3</v>
      </c>
      <c r="P785" s="1">
        <v>43355.666666666664</v>
      </c>
      <c r="Q785">
        <v>4.2958809999999996</v>
      </c>
      <c r="R785">
        <v>187128.549092</v>
      </c>
      <c r="S785" t="s">
        <v>33</v>
      </c>
      <c r="T785" t="s">
        <v>34</v>
      </c>
      <c r="U785" s="1">
        <v>45530.115486111114</v>
      </c>
      <c r="V785" t="s">
        <v>34</v>
      </c>
      <c r="W785" s="1">
        <v>45530.115486111114</v>
      </c>
      <c r="Y785">
        <v>1.9740000000000001E-3</v>
      </c>
      <c r="Z785">
        <v>0</v>
      </c>
      <c r="AA785">
        <v>1805.189717</v>
      </c>
    </row>
    <row r="786" spans="1:27" x14ac:dyDescent="0.25">
      <c r="A786" t="s">
        <v>235</v>
      </c>
      <c r="B786" t="s">
        <v>176</v>
      </c>
      <c r="C786" t="s">
        <v>247</v>
      </c>
      <c r="D786" t="s">
        <v>30</v>
      </c>
      <c r="E786">
        <v>47.561838999999999</v>
      </c>
      <c r="F786">
        <v>-122.299566</v>
      </c>
      <c r="G786" t="s">
        <v>30</v>
      </c>
      <c r="H786" t="s">
        <v>30</v>
      </c>
      <c r="I786" t="s">
        <v>31</v>
      </c>
      <c r="J786" t="s">
        <v>31</v>
      </c>
      <c r="K786" t="s">
        <v>30</v>
      </c>
      <c r="L786">
        <v>202</v>
      </c>
      <c r="M786">
        <v>39012</v>
      </c>
      <c r="N786" t="s">
        <v>237</v>
      </c>
      <c r="O786">
        <v>3</v>
      </c>
      <c r="P786" s="1">
        <v>42219.666666666664</v>
      </c>
      <c r="Q786">
        <v>0.81132099999999996</v>
      </c>
      <c r="R786">
        <v>35341.126522999999</v>
      </c>
      <c r="S786" t="s">
        <v>33</v>
      </c>
      <c r="T786" t="s">
        <v>34</v>
      </c>
      <c r="U786" s="1">
        <v>45530.115486111114</v>
      </c>
      <c r="V786" t="s">
        <v>34</v>
      </c>
      <c r="W786" s="1">
        <v>45530.115486111114</v>
      </c>
      <c r="Y786">
        <v>1.0950000000000001E-3</v>
      </c>
      <c r="Z786">
        <v>0</v>
      </c>
      <c r="AA786">
        <v>591.13994000000002</v>
      </c>
    </row>
    <row r="787" spans="1:27" x14ac:dyDescent="0.25">
      <c r="A787" t="s">
        <v>235</v>
      </c>
      <c r="B787" t="s">
        <v>176</v>
      </c>
      <c r="C787" t="s">
        <v>248</v>
      </c>
      <c r="D787" t="s">
        <v>30</v>
      </c>
      <c r="E787">
        <v>47.561931000000001</v>
      </c>
      <c r="F787">
        <v>-122.298734</v>
      </c>
      <c r="G787" t="s">
        <v>31</v>
      </c>
      <c r="H787" t="s">
        <v>30</v>
      </c>
      <c r="I787" t="s">
        <v>31</v>
      </c>
      <c r="J787" t="s">
        <v>31</v>
      </c>
      <c r="K787" t="s">
        <v>30</v>
      </c>
      <c r="L787">
        <v>203</v>
      </c>
      <c r="M787">
        <v>39012</v>
      </c>
      <c r="N787" t="s">
        <v>237</v>
      </c>
      <c r="O787">
        <v>3</v>
      </c>
      <c r="P787" s="1">
        <v>42219.666666666664</v>
      </c>
      <c r="Q787">
        <v>0.81132099999999996</v>
      </c>
      <c r="R787">
        <v>35341.126522999999</v>
      </c>
      <c r="S787" t="s">
        <v>33</v>
      </c>
      <c r="T787" t="s">
        <v>34</v>
      </c>
      <c r="U787" s="1">
        <v>45530.115486111114</v>
      </c>
      <c r="V787" t="s">
        <v>34</v>
      </c>
      <c r="W787" s="1">
        <v>45530.115486111114</v>
      </c>
      <c r="Y787">
        <v>1.0950000000000001E-3</v>
      </c>
      <c r="Z787">
        <v>0</v>
      </c>
      <c r="AA787">
        <v>591.13994000000002</v>
      </c>
    </row>
    <row r="788" spans="1:27" x14ac:dyDescent="0.25">
      <c r="A788" t="s">
        <v>235</v>
      </c>
      <c r="B788" t="s">
        <v>176</v>
      </c>
      <c r="C788" t="s">
        <v>247</v>
      </c>
      <c r="D788" t="s">
        <v>30</v>
      </c>
      <c r="E788">
        <v>47.561838999999999</v>
      </c>
      <c r="F788">
        <v>-122.299566</v>
      </c>
      <c r="G788" t="s">
        <v>30</v>
      </c>
      <c r="H788" t="s">
        <v>30</v>
      </c>
      <c r="I788" t="s">
        <v>31</v>
      </c>
      <c r="J788" t="s">
        <v>31</v>
      </c>
      <c r="K788" t="s">
        <v>30</v>
      </c>
      <c r="L788">
        <v>202</v>
      </c>
      <c r="M788">
        <v>39515</v>
      </c>
      <c r="N788" t="s">
        <v>237</v>
      </c>
      <c r="O788">
        <v>3</v>
      </c>
      <c r="P788" s="1">
        <v>43356.666666666664</v>
      </c>
      <c r="Q788">
        <v>0.81396299999999999</v>
      </c>
      <c r="R788">
        <v>35456.243804999998</v>
      </c>
      <c r="S788" t="s">
        <v>33</v>
      </c>
      <c r="T788" t="s">
        <v>34</v>
      </c>
      <c r="U788" s="1">
        <v>45530.115486111114</v>
      </c>
      <c r="V788" t="s">
        <v>34</v>
      </c>
      <c r="W788" s="1">
        <v>45530.115486111114</v>
      </c>
      <c r="Y788">
        <v>1.2099999999999999E-3</v>
      </c>
      <c r="Z788">
        <v>0</v>
      </c>
      <c r="AA788">
        <v>498.51411999999999</v>
      </c>
    </row>
    <row r="789" spans="1:27" x14ac:dyDescent="0.25">
      <c r="A789" t="s">
        <v>235</v>
      </c>
      <c r="B789" t="s">
        <v>176</v>
      </c>
      <c r="C789" t="s">
        <v>248</v>
      </c>
      <c r="D789" t="s">
        <v>30</v>
      </c>
      <c r="E789">
        <v>47.561931000000001</v>
      </c>
      <c r="F789">
        <v>-122.298734</v>
      </c>
      <c r="G789" t="s">
        <v>31</v>
      </c>
      <c r="H789" t="s">
        <v>30</v>
      </c>
      <c r="I789" t="s">
        <v>31</v>
      </c>
      <c r="J789" t="s">
        <v>31</v>
      </c>
      <c r="K789" t="s">
        <v>30</v>
      </c>
      <c r="L789">
        <v>203</v>
      </c>
      <c r="M789">
        <v>39515</v>
      </c>
      <c r="N789" t="s">
        <v>237</v>
      </c>
      <c r="O789">
        <v>3</v>
      </c>
      <c r="P789" s="1">
        <v>43356.666666666664</v>
      </c>
      <c r="Q789">
        <v>0.81396299999999999</v>
      </c>
      <c r="R789">
        <v>35456.243804999998</v>
      </c>
      <c r="S789" t="s">
        <v>33</v>
      </c>
      <c r="T789" t="s">
        <v>34</v>
      </c>
      <c r="U789" s="1">
        <v>45530.115486111114</v>
      </c>
      <c r="V789" t="s">
        <v>34</v>
      </c>
      <c r="W789" s="1">
        <v>45530.115486111114</v>
      </c>
      <c r="Y789">
        <v>1.2099999999999999E-3</v>
      </c>
      <c r="Z789">
        <v>0</v>
      </c>
      <c r="AA789">
        <v>498.51411999999999</v>
      </c>
    </row>
    <row r="790" spans="1:27" x14ac:dyDescent="0.25">
      <c r="A790" t="s">
        <v>235</v>
      </c>
      <c r="B790" t="s">
        <v>176</v>
      </c>
      <c r="C790" t="s">
        <v>247</v>
      </c>
      <c r="D790" t="s">
        <v>30</v>
      </c>
      <c r="E790">
        <v>47.561838999999999</v>
      </c>
      <c r="F790">
        <v>-122.299566</v>
      </c>
      <c r="G790" t="s">
        <v>30</v>
      </c>
      <c r="H790" t="s">
        <v>30</v>
      </c>
      <c r="I790" t="s">
        <v>31</v>
      </c>
      <c r="J790" t="s">
        <v>31</v>
      </c>
      <c r="K790" t="s">
        <v>30</v>
      </c>
      <c r="L790">
        <v>202</v>
      </c>
      <c r="M790">
        <v>39736</v>
      </c>
      <c r="N790" t="s">
        <v>237</v>
      </c>
      <c r="O790">
        <v>2</v>
      </c>
      <c r="P790" s="1">
        <v>43356.666666666664</v>
      </c>
      <c r="Q790">
        <v>1.092706</v>
      </c>
      <c r="R790">
        <v>47598.284605000001</v>
      </c>
      <c r="S790" t="s">
        <v>33</v>
      </c>
      <c r="T790" t="s">
        <v>34</v>
      </c>
      <c r="U790" s="1">
        <v>45530.115486111114</v>
      </c>
      <c r="V790" t="s">
        <v>34</v>
      </c>
      <c r="W790" s="1">
        <v>45530.115486111114</v>
      </c>
      <c r="Y790">
        <v>1.261E-3</v>
      </c>
      <c r="Z790">
        <v>0</v>
      </c>
      <c r="AA790">
        <v>807.57009100000005</v>
      </c>
    </row>
    <row r="791" spans="1:27" x14ac:dyDescent="0.25">
      <c r="A791" t="s">
        <v>235</v>
      </c>
      <c r="B791" t="s">
        <v>176</v>
      </c>
      <c r="C791" t="s">
        <v>248</v>
      </c>
      <c r="D791" t="s">
        <v>30</v>
      </c>
      <c r="E791">
        <v>47.561931000000001</v>
      </c>
      <c r="F791">
        <v>-122.298734</v>
      </c>
      <c r="G791" t="s">
        <v>31</v>
      </c>
      <c r="H791" t="s">
        <v>30</v>
      </c>
      <c r="I791" t="s">
        <v>31</v>
      </c>
      <c r="J791" t="s">
        <v>31</v>
      </c>
      <c r="K791" t="s">
        <v>30</v>
      </c>
      <c r="L791">
        <v>203</v>
      </c>
      <c r="M791">
        <v>39736</v>
      </c>
      <c r="N791" t="s">
        <v>237</v>
      </c>
      <c r="O791">
        <v>2</v>
      </c>
      <c r="P791" s="1">
        <v>43356.666666666664</v>
      </c>
      <c r="Q791">
        <v>1.092706</v>
      </c>
      <c r="R791">
        <v>47598.284605000001</v>
      </c>
      <c r="S791" t="s">
        <v>33</v>
      </c>
      <c r="T791" t="s">
        <v>34</v>
      </c>
      <c r="U791" s="1">
        <v>45530.115486111114</v>
      </c>
      <c r="V791" t="s">
        <v>34</v>
      </c>
      <c r="W791" s="1">
        <v>45530.115486111114</v>
      </c>
      <c r="Y791">
        <v>1.261E-3</v>
      </c>
      <c r="Z791">
        <v>0</v>
      </c>
      <c r="AA791">
        <v>807.57009100000005</v>
      </c>
    </row>
    <row r="792" spans="1:27" x14ac:dyDescent="0.25">
      <c r="A792" t="s">
        <v>235</v>
      </c>
      <c r="B792" t="s">
        <v>176</v>
      </c>
      <c r="C792" t="s">
        <v>247</v>
      </c>
      <c r="D792" t="s">
        <v>30</v>
      </c>
      <c r="E792">
        <v>47.561838999999999</v>
      </c>
      <c r="F792">
        <v>-122.299566</v>
      </c>
      <c r="G792" t="s">
        <v>30</v>
      </c>
      <c r="H792" t="s">
        <v>30</v>
      </c>
      <c r="I792" t="s">
        <v>31</v>
      </c>
      <c r="J792" t="s">
        <v>31</v>
      </c>
      <c r="K792" t="s">
        <v>30</v>
      </c>
      <c r="L792">
        <v>202</v>
      </c>
      <c r="M792">
        <v>40231</v>
      </c>
      <c r="N792" t="s">
        <v>237</v>
      </c>
      <c r="O792">
        <v>3</v>
      </c>
      <c r="P792" s="1">
        <v>43355.666666666664</v>
      </c>
      <c r="Q792">
        <v>4.2958809999999996</v>
      </c>
      <c r="R792">
        <v>187128.549092</v>
      </c>
      <c r="S792" t="s">
        <v>33</v>
      </c>
      <c r="T792" t="s">
        <v>34</v>
      </c>
      <c r="U792" s="1">
        <v>45530.115486111114</v>
      </c>
      <c r="V792" t="s">
        <v>34</v>
      </c>
      <c r="W792" s="1">
        <v>45530.115486111114</v>
      </c>
      <c r="Y792">
        <v>3.9100000000000002E-4</v>
      </c>
      <c r="Z792">
        <v>0</v>
      </c>
      <c r="AA792">
        <v>56.847493</v>
      </c>
    </row>
    <row r="793" spans="1:27" x14ac:dyDescent="0.25">
      <c r="A793" t="s">
        <v>235</v>
      </c>
      <c r="B793" t="s">
        <v>176</v>
      </c>
      <c r="C793" t="s">
        <v>248</v>
      </c>
      <c r="D793" t="s">
        <v>30</v>
      </c>
      <c r="E793">
        <v>47.561931000000001</v>
      </c>
      <c r="F793">
        <v>-122.298734</v>
      </c>
      <c r="G793" t="s">
        <v>31</v>
      </c>
      <c r="H793" t="s">
        <v>30</v>
      </c>
      <c r="I793" t="s">
        <v>31</v>
      </c>
      <c r="J793" t="s">
        <v>31</v>
      </c>
      <c r="K793" t="s">
        <v>30</v>
      </c>
      <c r="L793">
        <v>203</v>
      </c>
      <c r="M793">
        <v>40231</v>
      </c>
      <c r="N793" t="s">
        <v>237</v>
      </c>
      <c r="O793">
        <v>3</v>
      </c>
      <c r="P793" s="1">
        <v>43355.666666666664</v>
      </c>
      <c r="Q793">
        <v>4.2958809999999996</v>
      </c>
      <c r="R793">
        <v>187128.549092</v>
      </c>
      <c r="S793" t="s">
        <v>33</v>
      </c>
      <c r="T793" t="s">
        <v>34</v>
      </c>
      <c r="U793" s="1">
        <v>45530.115486111114</v>
      </c>
      <c r="V793" t="s">
        <v>34</v>
      </c>
      <c r="W793" s="1">
        <v>45530.115486111114</v>
      </c>
      <c r="Y793">
        <v>3.9100000000000002E-4</v>
      </c>
      <c r="Z793">
        <v>0</v>
      </c>
      <c r="AA793">
        <v>56.847493</v>
      </c>
    </row>
    <row r="794" spans="1:27" x14ac:dyDescent="0.25">
      <c r="A794" t="s">
        <v>235</v>
      </c>
      <c r="B794" t="s">
        <v>176</v>
      </c>
      <c r="C794" t="s">
        <v>247</v>
      </c>
      <c r="D794" t="s">
        <v>30</v>
      </c>
      <c r="E794">
        <v>47.561838999999999</v>
      </c>
      <c r="F794">
        <v>-122.299566</v>
      </c>
      <c r="G794" t="s">
        <v>30</v>
      </c>
      <c r="H794" t="s">
        <v>30</v>
      </c>
      <c r="I794" t="s">
        <v>31</v>
      </c>
      <c r="J794" t="s">
        <v>31</v>
      </c>
      <c r="K794" t="s">
        <v>30</v>
      </c>
      <c r="L794">
        <v>202</v>
      </c>
      <c r="M794">
        <v>39515</v>
      </c>
      <c r="N794" t="s">
        <v>237</v>
      </c>
      <c r="O794">
        <v>3</v>
      </c>
      <c r="P794" s="1">
        <v>43356.666666666664</v>
      </c>
      <c r="Q794">
        <v>0.81396299999999999</v>
      </c>
      <c r="R794">
        <v>35456.243804999998</v>
      </c>
      <c r="S794" t="s">
        <v>33</v>
      </c>
      <c r="T794" t="s">
        <v>34</v>
      </c>
      <c r="U794" s="1">
        <v>45530.115486111114</v>
      </c>
      <c r="V794" t="s">
        <v>34</v>
      </c>
      <c r="W794" s="1">
        <v>45530.115486111114</v>
      </c>
      <c r="Y794">
        <v>5.3799999999999996E-4</v>
      </c>
      <c r="Z794">
        <v>0</v>
      </c>
      <c r="AA794">
        <v>133.127748</v>
      </c>
    </row>
    <row r="795" spans="1:27" x14ac:dyDescent="0.25">
      <c r="A795" t="s">
        <v>235</v>
      </c>
      <c r="B795" t="s">
        <v>176</v>
      </c>
      <c r="C795" t="s">
        <v>249</v>
      </c>
      <c r="D795" t="s">
        <v>30</v>
      </c>
      <c r="E795">
        <v>47.562576</v>
      </c>
      <c r="F795">
        <v>-122.299779</v>
      </c>
      <c r="G795" t="s">
        <v>31</v>
      </c>
      <c r="H795" t="s">
        <v>30</v>
      </c>
      <c r="I795" t="s">
        <v>31</v>
      </c>
      <c r="J795" t="s">
        <v>31</v>
      </c>
      <c r="K795" t="s">
        <v>30</v>
      </c>
      <c r="L795">
        <v>204</v>
      </c>
      <c r="M795">
        <v>39515</v>
      </c>
      <c r="N795" t="s">
        <v>237</v>
      </c>
      <c r="O795">
        <v>3</v>
      </c>
      <c r="P795" s="1">
        <v>43356.666666666664</v>
      </c>
      <c r="Q795">
        <v>0.81396299999999999</v>
      </c>
      <c r="R795">
        <v>35456.243804999998</v>
      </c>
      <c r="S795" t="s">
        <v>33</v>
      </c>
      <c r="T795" t="s">
        <v>34</v>
      </c>
      <c r="U795" s="1">
        <v>45530.115486111114</v>
      </c>
      <c r="V795" t="s">
        <v>34</v>
      </c>
      <c r="W795" s="1">
        <v>45530.115486111114</v>
      </c>
      <c r="Y795">
        <v>5.3799999999999996E-4</v>
      </c>
      <c r="Z795">
        <v>0</v>
      </c>
      <c r="AA795">
        <v>133.127748</v>
      </c>
    </row>
    <row r="796" spans="1:27" x14ac:dyDescent="0.25">
      <c r="A796" t="s">
        <v>235</v>
      </c>
      <c r="B796" t="s">
        <v>176</v>
      </c>
      <c r="C796" t="s">
        <v>247</v>
      </c>
      <c r="D796" t="s">
        <v>30</v>
      </c>
      <c r="E796">
        <v>47.561838999999999</v>
      </c>
      <c r="F796">
        <v>-122.299566</v>
      </c>
      <c r="G796" t="s">
        <v>30</v>
      </c>
      <c r="H796" t="s">
        <v>30</v>
      </c>
      <c r="I796" t="s">
        <v>31</v>
      </c>
      <c r="J796" t="s">
        <v>31</v>
      </c>
      <c r="K796" t="s">
        <v>30</v>
      </c>
      <c r="L796">
        <v>202</v>
      </c>
      <c r="M796">
        <v>39736</v>
      </c>
      <c r="N796" t="s">
        <v>237</v>
      </c>
      <c r="O796">
        <v>2</v>
      </c>
      <c r="P796" s="1">
        <v>43356.666666666664</v>
      </c>
      <c r="Q796">
        <v>1.092706</v>
      </c>
      <c r="R796">
        <v>47598.284605000001</v>
      </c>
      <c r="S796" t="s">
        <v>33</v>
      </c>
      <c r="T796" t="s">
        <v>34</v>
      </c>
      <c r="U796" s="1">
        <v>45530.115486111114</v>
      </c>
      <c r="V796" t="s">
        <v>34</v>
      </c>
      <c r="W796" s="1">
        <v>45530.115486111114</v>
      </c>
      <c r="Y796">
        <v>1.0380000000000001E-3</v>
      </c>
      <c r="Z796">
        <v>0</v>
      </c>
      <c r="AA796">
        <v>358.01857100000001</v>
      </c>
    </row>
    <row r="797" spans="1:27" x14ac:dyDescent="0.25">
      <c r="A797" t="s">
        <v>235</v>
      </c>
      <c r="B797" t="s">
        <v>176</v>
      </c>
      <c r="C797" t="s">
        <v>249</v>
      </c>
      <c r="D797" t="s">
        <v>30</v>
      </c>
      <c r="E797">
        <v>47.562576</v>
      </c>
      <c r="F797">
        <v>-122.299779</v>
      </c>
      <c r="G797" t="s">
        <v>31</v>
      </c>
      <c r="H797" t="s">
        <v>30</v>
      </c>
      <c r="I797" t="s">
        <v>31</v>
      </c>
      <c r="J797" t="s">
        <v>31</v>
      </c>
      <c r="K797" t="s">
        <v>30</v>
      </c>
      <c r="L797">
        <v>204</v>
      </c>
      <c r="M797">
        <v>39736</v>
      </c>
      <c r="N797" t="s">
        <v>237</v>
      </c>
      <c r="O797">
        <v>2</v>
      </c>
      <c r="P797" s="1">
        <v>43356.666666666664</v>
      </c>
      <c r="Q797">
        <v>1.092706</v>
      </c>
      <c r="R797">
        <v>47598.284605000001</v>
      </c>
      <c r="S797" t="s">
        <v>33</v>
      </c>
      <c r="T797" t="s">
        <v>34</v>
      </c>
      <c r="U797" s="1">
        <v>45530.115486111114</v>
      </c>
      <c r="V797" t="s">
        <v>34</v>
      </c>
      <c r="W797" s="1">
        <v>45530.115486111114</v>
      </c>
      <c r="Y797">
        <v>1.0380000000000001E-3</v>
      </c>
      <c r="Z797">
        <v>0</v>
      </c>
      <c r="AA797">
        <v>358.01857100000001</v>
      </c>
    </row>
    <row r="798" spans="1:27" x14ac:dyDescent="0.25">
      <c r="A798" t="s">
        <v>235</v>
      </c>
      <c r="B798" t="s">
        <v>176</v>
      </c>
      <c r="C798" t="s">
        <v>247</v>
      </c>
      <c r="D798" t="s">
        <v>30</v>
      </c>
      <c r="E798">
        <v>47.561838999999999</v>
      </c>
      <c r="F798">
        <v>-122.299566</v>
      </c>
      <c r="G798" t="s">
        <v>30</v>
      </c>
      <c r="H798" t="s">
        <v>30</v>
      </c>
      <c r="I798" t="s">
        <v>31</v>
      </c>
      <c r="J798" t="s">
        <v>31</v>
      </c>
      <c r="K798" t="s">
        <v>30</v>
      </c>
      <c r="L798">
        <v>202</v>
      </c>
      <c r="M798">
        <v>40231</v>
      </c>
      <c r="N798" t="s">
        <v>237</v>
      </c>
      <c r="O798">
        <v>3</v>
      </c>
      <c r="P798" s="1">
        <v>43355.666666666664</v>
      </c>
      <c r="Q798">
        <v>4.2958809999999996</v>
      </c>
      <c r="R798">
        <v>187128.549092</v>
      </c>
      <c r="S798" t="s">
        <v>33</v>
      </c>
      <c r="T798" t="s">
        <v>34</v>
      </c>
      <c r="U798" s="1">
        <v>45530.115486111114</v>
      </c>
      <c r="V798" t="s">
        <v>34</v>
      </c>
      <c r="W798" s="1">
        <v>45530.115486111114</v>
      </c>
      <c r="Y798">
        <v>9.0899999999999998E-4</v>
      </c>
      <c r="Z798">
        <v>0</v>
      </c>
      <c r="AA798">
        <v>391.47978699999999</v>
      </c>
    </row>
    <row r="799" spans="1:27" x14ac:dyDescent="0.25">
      <c r="A799" t="s">
        <v>235</v>
      </c>
      <c r="B799" t="s">
        <v>176</v>
      </c>
      <c r="C799" t="s">
        <v>250</v>
      </c>
      <c r="D799" t="s">
        <v>30</v>
      </c>
      <c r="E799">
        <v>47.561554999999998</v>
      </c>
      <c r="F799">
        <v>-122.30049</v>
      </c>
      <c r="G799" t="s">
        <v>30</v>
      </c>
      <c r="H799" t="s">
        <v>30</v>
      </c>
      <c r="I799" t="s">
        <v>30</v>
      </c>
      <c r="J799" t="s">
        <v>31</v>
      </c>
      <c r="K799" t="s">
        <v>30</v>
      </c>
      <c r="L799">
        <v>205</v>
      </c>
      <c r="M799">
        <v>40231</v>
      </c>
      <c r="N799" t="s">
        <v>237</v>
      </c>
      <c r="O799">
        <v>3</v>
      </c>
      <c r="P799" s="1">
        <v>43355.666666666664</v>
      </c>
      <c r="Q799">
        <v>4.2958809999999996</v>
      </c>
      <c r="R799">
        <v>187128.549092</v>
      </c>
      <c r="S799" t="s">
        <v>33</v>
      </c>
      <c r="T799" t="s">
        <v>34</v>
      </c>
      <c r="U799" s="1">
        <v>45530.115486111114</v>
      </c>
      <c r="V799" t="s">
        <v>34</v>
      </c>
      <c r="W799" s="1">
        <v>45530.115486111114</v>
      </c>
      <c r="Y799">
        <v>9.0899999999999998E-4</v>
      </c>
      <c r="Z799">
        <v>0</v>
      </c>
      <c r="AA799">
        <v>391.47978699999999</v>
      </c>
    </row>
    <row r="800" spans="1:27" x14ac:dyDescent="0.25">
      <c r="A800" t="s">
        <v>235</v>
      </c>
      <c r="B800" t="s">
        <v>176</v>
      </c>
      <c r="C800" t="s">
        <v>250</v>
      </c>
      <c r="D800" t="s">
        <v>30</v>
      </c>
      <c r="E800">
        <v>47.561554999999998</v>
      </c>
      <c r="F800">
        <v>-122.30049</v>
      </c>
      <c r="G800" t="s">
        <v>30</v>
      </c>
      <c r="H800" t="s">
        <v>30</v>
      </c>
      <c r="I800" t="s">
        <v>30</v>
      </c>
      <c r="J800" t="s">
        <v>31</v>
      </c>
      <c r="K800" t="s">
        <v>30</v>
      </c>
      <c r="L800">
        <v>205</v>
      </c>
      <c r="M800">
        <v>40231</v>
      </c>
      <c r="N800" t="s">
        <v>237</v>
      </c>
      <c r="O800">
        <v>3</v>
      </c>
      <c r="P800" s="1">
        <v>43355.666666666664</v>
      </c>
      <c r="Q800">
        <v>4.2958809999999996</v>
      </c>
      <c r="R800">
        <v>187128.549092</v>
      </c>
      <c r="S800" t="s">
        <v>33</v>
      </c>
      <c r="T800" t="s">
        <v>34</v>
      </c>
      <c r="U800" s="1">
        <v>45530.115486111114</v>
      </c>
      <c r="V800" t="s">
        <v>34</v>
      </c>
      <c r="W800" s="1">
        <v>45530.115486111114</v>
      </c>
      <c r="Y800">
        <v>2.1519999999999998E-3</v>
      </c>
      <c r="Z800">
        <v>0</v>
      </c>
      <c r="AA800">
        <v>2526.878612</v>
      </c>
    </row>
    <row r="801" spans="1:27" x14ac:dyDescent="0.25">
      <c r="A801" t="s">
        <v>235</v>
      </c>
      <c r="B801" t="s">
        <v>176</v>
      </c>
      <c r="C801" t="s">
        <v>251</v>
      </c>
      <c r="D801" t="s">
        <v>30</v>
      </c>
      <c r="E801">
        <v>47.561342000000003</v>
      </c>
      <c r="F801">
        <v>-122.301047</v>
      </c>
      <c r="G801" t="s">
        <v>30</v>
      </c>
      <c r="H801" t="s">
        <v>30</v>
      </c>
      <c r="I801" t="s">
        <v>31</v>
      </c>
      <c r="J801" t="s">
        <v>31</v>
      </c>
      <c r="K801" t="s">
        <v>30</v>
      </c>
      <c r="L801">
        <v>206</v>
      </c>
      <c r="M801">
        <v>40231</v>
      </c>
      <c r="N801" t="s">
        <v>237</v>
      </c>
      <c r="O801">
        <v>3</v>
      </c>
      <c r="P801" s="1">
        <v>43355.666666666664</v>
      </c>
      <c r="Q801">
        <v>4.2958809999999996</v>
      </c>
      <c r="R801">
        <v>187128.549092</v>
      </c>
      <c r="S801" t="s">
        <v>33</v>
      </c>
      <c r="T801" t="s">
        <v>34</v>
      </c>
      <c r="U801" s="1">
        <v>45530.115486111114</v>
      </c>
      <c r="V801" t="s">
        <v>34</v>
      </c>
      <c r="W801" s="1">
        <v>45530.115486111114</v>
      </c>
      <c r="Y801">
        <v>2.1519999999999998E-3</v>
      </c>
      <c r="Z801">
        <v>0</v>
      </c>
      <c r="AA801">
        <v>2526.878612</v>
      </c>
    </row>
    <row r="802" spans="1:27" x14ac:dyDescent="0.25">
      <c r="A802" t="s">
        <v>50</v>
      </c>
      <c r="B802" t="s">
        <v>70</v>
      </c>
      <c r="C802" t="s">
        <v>72</v>
      </c>
      <c r="D802" t="s">
        <v>30</v>
      </c>
      <c r="E802">
        <v>47.661282999999997</v>
      </c>
      <c r="F802">
        <v>-122.40649999999999</v>
      </c>
      <c r="G802" t="s">
        <v>30</v>
      </c>
      <c r="H802" t="s">
        <v>30</v>
      </c>
      <c r="I802" t="s">
        <v>30</v>
      </c>
      <c r="J802" t="s">
        <v>31</v>
      </c>
      <c r="K802" t="s">
        <v>30</v>
      </c>
      <c r="L802">
        <v>48</v>
      </c>
      <c r="M802">
        <v>38779</v>
      </c>
      <c r="N802" t="s">
        <v>53</v>
      </c>
      <c r="O802">
        <v>3</v>
      </c>
      <c r="P802" s="1">
        <v>42603.666666666664</v>
      </c>
      <c r="Q802">
        <v>5.5434749999999999</v>
      </c>
      <c r="R802">
        <v>241473.76110900001</v>
      </c>
      <c r="S802" t="s">
        <v>33</v>
      </c>
      <c r="T802" t="s">
        <v>34</v>
      </c>
      <c r="U802" s="1">
        <v>45530.115486111114</v>
      </c>
      <c r="V802" t="s">
        <v>34</v>
      </c>
      <c r="W802" s="1">
        <v>45530.115486111114</v>
      </c>
      <c r="Y802">
        <v>1.3630000000000001E-3</v>
      </c>
      <c r="Z802">
        <v>0</v>
      </c>
      <c r="AA802">
        <v>829.52831600000002</v>
      </c>
    </row>
    <row r="803" spans="1:27" x14ac:dyDescent="0.25">
      <c r="A803" t="s">
        <v>50</v>
      </c>
      <c r="B803" t="s">
        <v>70</v>
      </c>
      <c r="C803" t="s">
        <v>73</v>
      </c>
      <c r="D803" t="s">
        <v>30</v>
      </c>
      <c r="E803">
        <v>47.661267000000002</v>
      </c>
      <c r="F803">
        <v>-122.40655</v>
      </c>
      <c r="G803" t="s">
        <v>30</v>
      </c>
      <c r="H803" t="s">
        <v>30</v>
      </c>
      <c r="I803" t="s">
        <v>30</v>
      </c>
      <c r="J803" t="s">
        <v>31</v>
      </c>
      <c r="K803" t="s">
        <v>30</v>
      </c>
      <c r="L803">
        <v>49</v>
      </c>
      <c r="M803">
        <v>38779</v>
      </c>
      <c r="N803" t="s">
        <v>53</v>
      </c>
      <c r="O803">
        <v>3</v>
      </c>
      <c r="P803" s="1">
        <v>42603.666666666664</v>
      </c>
      <c r="Q803">
        <v>5.5434749999999999</v>
      </c>
      <c r="R803">
        <v>241473.76110900001</v>
      </c>
      <c r="S803" t="s">
        <v>33</v>
      </c>
      <c r="T803" t="s">
        <v>34</v>
      </c>
      <c r="U803" s="1">
        <v>45530.115486111114</v>
      </c>
      <c r="V803" t="s">
        <v>34</v>
      </c>
      <c r="W803" s="1">
        <v>45530.115486111114</v>
      </c>
      <c r="Y803">
        <v>1.3630000000000001E-3</v>
      </c>
      <c r="Z803">
        <v>0</v>
      </c>
      <c r="AA803">
        <v>829.52831600000002</v>
      </c>
    </row>
    <row r="804" spans="1:27" x14ac:dyDescent="0.25">
      <c r="A804" t="s">
        <v>50</v>
      </c>
      <c r="B804" t="s">
        <v>114</v>
      </c>
      <c r="C804" t="s">
        <v>116</v>
      </c>
      <c r="D804" t="s">
        <v>30</v>
      </c>
      <c r="E804">
        <v>47.661033000000003</v>
      </c>
      <c r="F804">
        <v>-122.407467</v>
      </c>
      <c r="G804" t="s">
        <v>30</v>
      </c>
      <c r="H804" t="s">
        <v>30</v>
      </c>
      <c r="I804" t="s">
        <v>30</v>
      </c>
      <c r="J804" t="s">
        <v>31</v>
      </c>
      <c r="K804" t="s">
        <v>30</v>
      </c>
      <c r="L804">
        <v>89</v>
      </c>
      <c r="M804">
        <v>38779</v>
      </c>
      <c r="N804" t="s">
        <v>53</v>
      </c>
      <c r="O804">
        <v>3</v>
      </c>
      <c r="P804" s="1">
        <v>42603.666666666664</v>
      </c>
      <c r="Q804">
        <v>5.5434749999999999</v>
      </c>
      <c r="R804">
        <v>241473.76110900001</v>
      </c>
      <c r="S804" t="s">
        <v>33</v>
      </c>
      <c r="T804" t="s">
        <v>34</v>
      </c>
      <c r="U804" s="1">
        <v>45530.115486111114</v>
      </c>
      <c r="V804" t="s">
        <v>34</v>
      </c>
      <c r="W804" s="1">
        <v>45530.115486111114</v>
      </c>
      <c r="Y804">
        <v>1.3630000000000001E-3</v>
      </c>
      <c r="Z804">
        <v>0</v>
      </c>
      <c r="AA804">
        <v>829.52831600000002</v>
      </c>
    </row>
    <row r="805" spans="1:27" x14ac:dyDescent="0.25">
      <c r="A805" t="s">
        <v>50</v>
      </c>
      <c r="B805" t="s">
        <v>70</v>
      </c>
      <c r="C805" t="s">
        <v>72</v>
      </c>
      <c r="D805" t="s">
        <v>30</v>
      </c>
      <c r="E805">
        <v>47.661282999999997</v>
      </c>
      <c r="F805">
        <v>-122.40649999999999</v>
      </c>
      <c r="G805" t="s">
        <v>30</v>
      </c>
      <c r="H805" t="s">
        <v>30</v>
      </c>
      <c r="I805" t="s">
        <v>30</v>
      </c>
      <c r="J805" t="s">
        <v>31</v>
      </c>
      <c r="K805" t="s">
        <v>30</v>
      </c>
      <c r="L805">
        <v>48</v>
      </c>
      <c r="M805">
        <v>39186</v>
      </c>
      <c r="N805" t="s">
        <v>53</v>
      </c>
      <c r="O805">
        <v>3</v>
      </c>
      <c r="P805" s="1">
        <v>41575.666666666664</v>
      </c>
      <c r="Q805">
        <v>18.438139</v>
      </c>
      <c r="R805">
        <v>803165.23148299998</v>
      </c>
      <c r="S805" t="s">
        <v>33</v>
      </c>
      <c r="T805" t="s">
        <v>34</v>
      </c>
      <c r="U805" s="1">
        <v>45530.115486111114</v>
      </c>
      <c r="V805" t="s">
        <v>34</v>
      </c>
      <c r="W805" s="1">
        <v>45530.115486111114</v>
      </c>
      <c r="Y805">
        <v>7.6900000000000004E-4</v>
      </c>
      <c r="Z805">
        <v>0</v>
      </c>
      <c r="AA805">
        <v>117.26105800000001</v>
      </c>
    </row>
    <row r="806" spans="1:27" x14ac:dyDescent="0.25">
      <c r="A806" t="s">
        <v>50</v>
      </c>
      <c r="B806" t="s">
        <v>70</v>
      </c>
      <c r="C806" t="s">
        <v>73</v>
      </c>
      <c r="D806" t="s">
        <v>30</v>
      </c>
      <c r="E806">
        <v>47.661267000000002</v>
      </c>
      <c r="F806">
        <v>-122.40655</v>
      </c>
      <c r="G806" t="s">
        <v>30</v>
      </c>
      <c r="H806" t="s">
        <v>30</v>
      </c>
      <c r="I806" t="s">
        <v>30</v>
      </c>
      <c r="J806" t="s">
        <v>31</v>
      </c>
      <c r="K806" t="s">
        <v>30</v>
      </c>
      <c r="L806">
        <v>49</v>
      </c>
      <c r="M806">
        <v>39186</v>
      </c>
      <c r="N806" t="s">
        <v>53</v>
      </c>
      <c r="O806">
        <v>3</v>
      </c>
      <c r="P806" s="1">
        <v>41575.666666666664</v>
      </c>
      <c r="Q806">
        <v>18.438139</v>
      </c>
      <c r="R806">
        <v>803165.23148299998</v>
      </c>
      <c r="S806" t="s">
        <v>33</v>
      </c>
      <c r="T806" t="s">
        <v>34</v>
      </c>
      <c r="U806" s="1">
        <v>45530.115486111114</v>
      </c>
      <c r="V806" t="s">
        <v>34</v>
      </c>
      <c r="W806" s="1">
        <v>45530.115486111114</v>
      </c>
      <c r="Y806">
        <v>7.6900000000000004E-4</v>
      </c>
      <c r="Z806">
        <v>0</v>
      </c>
      <c r="AA806">
        <v>117.26105800000001</v>
      </c>
    </row>
    <row r="807" spans="1:27" x14ac:dyDescent="0.25">
      <c r="A807" t="s">
        <v>50</v>
      </c>
      <c r="B807" t="s">
        <v>114</v>
      </c>
      <c r="C807" t="s">
        <v>116</v>
      </c>
      <c r="D807" t="s">
        <v>30</v>
      </c>
      <c r="E807">
        <v>47.661033000000003</v>
      </c>
      <c r="F807">
        <v>-122.407467</v>
      </c>
      <c r="G807" t="s">
        <v>30</v>
      </c>
      <c r="H807" t="s">
        <v>30</v>
      </c>
      <c r="I807" t="s">
        <v>30</v>
      </c>
      <c r="J807" t="s">
        <v>31</v>
      </c>
      <c r="K807" t="s">
        <v>30</v>
      </c>
      <c r="L807">
        <v>89</v>
      </c>
      <c r="M807">
        <v>39186</v>
      </c>
      <c r="N807" t="s">
        <v>53</v>
      </c>
      <c r="O807">
        <v>3</v>
      </c>
      <c r="P807" s="1">
        <v>41575.666666666664</v>
      </c>
      <c r="Q807">
        <v>18.438139</v>
      </c>
      <c r="R807">
        <v>803165.23148299998</v>
      </c>
      <c r="S807" t="s">
        <v>33</v>
      </c>
      <c r="T807" t="s">
        <v>34</v>
      </c>
      <c r="U807" s="1">
        <v>45530.115486111114</v>
      </c>
      <c r="V807" t="s">
        <v>34</v>
      </c>
      <c r="W807" s="1">
        <v>45530.115486111114</v>
      </c>
      <c r="Y807">
        <v>7.6900000000000004E-4</v>
      </c>
      <c r="Z807">
        <v>0</v>
      </c>
      <c r="AA807">
        <v>117.26105800000001</v>
      </c>
    </row>
    <row r="808" spans="1:27" x14ac:dyDescent="0.25">
      <c r="A808" t="s">
        <v>50</v>
      </c>
      <c r="B808" t="s">
        <v>70</v>
      </c>
      <c r="C808" t="s">
        <v>253</v>
      </c>
      <c r="D808" t="s">
        <v>30</v>
      </c>
      <c r="E808">
        <v>47.664532999999999</v>
      </c>
      <c r="F808">
        <v>-122.40900000000001</v>
      </c>
      <c r="G808" t="s">
        <v>31</v>
      </c>
      <c r="H808" t="s">
        <v>30</v>
      </c>
      <c r="I808" t="s">
        <v>30</v>
      </c>
      <c r="J808" t="s">
        <v>31</v>
      </c>
      <c r="K808" t="s">
        <v>30</v>
      </c>
      <c r="L808">
        <v>50</v>
      </c>
      <c r="M808">
        <v>38660</v>
      </c>
      <c r="N808" t="s">
        <v>53</v>
      </c>
      <c r="O808">
        <v>0</v>
      </c>
      <c r="P808" t="s">
        <v>30</v>
      </c>
      <c r="Q808">
        <v>0.40367500000000001</v>
      </c>
      <c r="R808">
        <v>17584.087012</v>
      </c>
      <c r="S808" t="s">
        <v>33</v>
      </c>
      <c r="T808" t="s">
        <v>34</v>
      </c>
      <c r="U808" s="1">
        <v>45530.115486111114</v>
      </c>
      <c r="V808" t="s">
        <v>34</v>
      </c>
      <c r="W808" s="1">
        <v>45530.115486111114</v>
      </c>
      <c r="Y808">
        <v>1.6770000000000001E-3</v>
      </c>
      <c r="Z808">
        <v>0</v>
      </c>
      <c r="AA808">
        <v>1423.4322090000001</v>
      </c>
    </row>
    <row r="809" spans="1:27" x14ac:dyDescent="0.25">
      <c r="A809" t="s">
        <v>50</v>
      </c>
      <c r="B809" t="s">
        <v>70</v>
      </c>
      <c r="C809" t="s">
        <v>254</v>
      </c>
      <c r="D809" t="s">
        <v>30</v>
      </c>
      <c r="E809">
        <v>47.664532999999999</v>
      </c>
      <c r="F809">
        <v>-122.40900000000001</v>
      </c>
      <c r="G809" t="s">
        <v>31</v>
      </c>
      <c r="H809" t="s">
        <v>30</v>
      </c>
      <c r="I809" t="s">
        <v>30</v>
      </c>
      <c r="J809" t="s">
        <v>31</v>
      </c>
      <c r="K809" t="s">
        <v>30</v>
      </c>
      <c r="L809">
        <v>52</v>
      </c>
      <c r="M809">
        <v>38660</v>
      </c>
      <c r="N809" t="s">
        <v>53</v>
      </c>
      <c r="O809">
        <v>0</v>
      </c>
      <c r="P809" t="s">
        <v>30</v>
      </c>
      <c r="Q809">
        <v>0.40367500000000001</v>
      </c>
      <c r="R809">
        <v>17584.087012</v>
      </c>
      <c r="S809" t="s">
        <v>33</v>
      </c>
      <c r="T809" t="s">
        <v>34</v>
      </c>
      <c r="U809" s="1">
        <v>45530.115486111114</v>
      </c>
      <c r="V809" t="s">
        <v>34</v>
      </c>
      <c r="W809" s="1">
        <v>45530.115486111114</v>
      </c>
      <c r="Y809">
        <v>1.6770000000000001E-3</v>
      </c>
      <c r="Z809">
        <v>0</v>
      </c>
      <c r="AA809">
        <v>1423.4322090000001</v>
      </c>
    </row>
    <row r="810" spans="1:27" x14ac:dyDescent="0.25">
      <c r="A810" t="s">
        <v>50</v>
      </c>
      <c r="B810" t="s">
        <v>70</v>
      </c>
      <c r="C810" t="s">
        <v>75</v>
      </c>
      <c r="D810" t="s">
        <v>30</v>
      </c>
      <c r="E810">
        <v>47.664516999999996</v>
      </c>
      <c r="F810">
        <v>-122.40901700000001</v>
      </c>
      <c r="G810" t="s">
        <v>31</v>
      </c>
      <c r="H810" t="s">
        <v>30</v>
      </c>
      <c r="I810" t="s">
        <v>30</v>
      </c>
      <c r="J810" t="s">
        <v>31</v>
      </c>
      <c r="K810" t="s">
        <v>30</v>
      </c>
      <c r="L810">
        <v>53</v>
      </c>
      <c r="M810">
        <v>38660</v>
      </c>
      <c r="N810" t="s">
        <v>53</v>
      </c>
      <c r="O810">
        <v>0</v>
      </c>
      <c r="P810" t="s">
        <v>30</v>
      </c>
      <c r="Q810">
        <v>0.40367500000000001</v>
      </c>
      <c r="R810">
        <v>17584.087012</v>
      </c>
      <c r="S810" t="s">
        <v>33</v>
      </c>
      <c r="T810" t="s">
        <v>34</v>
      </c>
      <c r="U810" s="1">
        <v>45530.115486111114</v>
      </c>
      <c r="V810" t="s">
        <v>34</v>
      </c>
      <c r="W810" s="1">
        <v>45530.115486111114</v>
      </c>
      <c r="Y810">
        <v>1.6770000000000001E-3</v>
      </c>
      <c r="Z810">
        <v>0</v>
      </c>
      <c r="AA810">
        <v>1423.4322090000001</v>
      </c>
    </row>
    <row r="811" spans="1:27" x14ac:dyDescent="0.25">
      <c r="A811" t="s">
        <v>50</v>
      </c>
      <c r="B811" t="s">
        <v>70</v>
      </c>
      <c r="C811" t="s">
        <v>253</v>
      </c>
      <c r="D811" t="s">
        <v>30</v>
      </c>
      <c r="E811">
        <v>47.664532999999999</v>
      </c>
      <c r="F811">
        <v>-122.40900000000001</v>
      </c>
      <c r="G811" t="s">
        <v>31</v>
      </c>
      <c r="H811" t="s">
        <v>30</v>
      </c>
      <c r="I811" t="s">
        <v>30</v>
      </c>
      <c r="J811" t="s">
        <v>31</v>
      </c>
      <c r="K811" t="s">
        <v>30</v>
      </c>
      <c r="L811">
        <v>50</v>
      </c>
      <c r="M811">
        <v>39550</v>
      </c>
      <c r="N811" t="s">
        <v>53</v>
      </c>
      <c r="O811">
        <v>3</v>
      </c>
      <c r="P811" s="1">
        <v>44073.958333333336</v>
      </c>
      <c r="Q811">
        <v>1.8439840000000001</v>
      </c>
      <c r="R811">
        <v>80323.933925000005</v>
      </c>
      <c r="S811" t="s">
        <v>33</v>
      </c>
      <c r="T811" t="s">
        <v>34</v>
      </c>
      <c r="U811" s="1">
        <v>45530.115486111114</v>
      </c>
      <c r="V811" t="s">
        <v>34</v>
      </c>
      <c r="W811" s="1">
        <v>45530.115486111114</v>
      </c>
      <c r="Y811">
        <v>2.4120000000000001E-3</v>
      </c>
      <c r="Z811">
        <v>0</v>
      </c>
      <c r="AA811">
        <v>2624.5272399999999</v>
      </c>
    </row>
    <row r="812" spans="1:27" x14ac:dyDescent="0.25">
      <c r="A812" t="s">
        <v>50</v>
      </c>
      <c r="B812" t="s">
        <v>70</v>
      </c>
      <c r="C812" t="s">
        <v>254</v>
      </c>
      <c r="D812" t="s">
        <v>30</v>
      </c>
      <c r="E812">
        <v>47.664532999999999</v>
      </c>
      <c r="F812">
        <v>-122.40900000000001</v>
      </c>
      <c r="G812" t="s">
        <v>31</v>
      </c>
      <c r="H812" t="s">
        <v>30</v>
      </c>
      <c r="I812" t="s">
        <v>30</v>
      </c>
      <c r="J812" t="s">
        <v>31</v>
      </c>
      <c r="K812" t="s">
        <v>30</v>
      </c>
      <c r="L812">
        <v>52</v>
      </c>
      <c r="M812">
        <v>39550</v>
      </c>
      <c r="N812" t="s">
        <v>53</v>
      </c>
      <c r="O812">
        <v>3</v>
      </c>
      <c r="P812" s="1">
        <v>44073.958333333336</v>
      </c>
      <c r="Q812">
        <v>1.8439840000000001</v>
      </c>
      <c r="R812">
        <v>80323.933925000005</v>
      </c>
      <c r="S812" t="s">
        <v>33</v>
      </c>
      <c r="T812" t="s">
        <v>34</v>
      </c>
      <c r="U812" s="1">
        <v>45530.115486111114</v>
      </c>
      <c r="V812" t="s">
        <v>34</v>
      </c>
      <c r="W812" s="1">
        <v>45530.115486111114</v>
      </c>
      <c r="Y812">
        <v>2.4120000000000001E-3</v>
      </c>
      <c r="Z812">
        <v>0</v>
      </c>
      <c r="AA812">
        <v>2624.5272399999999</v>
      </c>
    </row>
    <row r="813" spans="1:27" x14ac:dyDescent="0.25">
      <c r="A813" t="s">
        <v>50</v>
      </c>
      <c r="B813" t="s">
        <v>70</v>
      </c>
      <c r="C813" t="s">
        <v>75</v>
      </c>
      <c r="D813" t="s">
        <v>30</v>
      </c>
      <c r="E813">
        <v>47.664516999999996</v>
      </c>
      <c r="F813">
        <v>-122.40901700000001</v>
      </c>
      <c r="G813" t="s">
        <v>31</v>
      </c>
      <c r="H813" t="s">
        <v>30</v>
      </c>
      <c r="I813" t="s">
        <v>30</v>
      </c>
      <c r="J813" t="s">
        <v>31</v>
      </c>
      <c r="K813" t="s">
        <v>30</v>
      </c>
      <c r="L813">
        <v>53</v>
      </c>
      <c r="M813">
        <v>39550</v>
      </c>
      <c r="N813" t="s">
        <v>53</v>
      </c>
      <c r="O813">
        <v>3</v>
      </c>
      <c r="P813" s="1">
        <v>44073.958333333336</v>
      </c>
      <c r="Q813">
        <v>1.8439840000000001</v>
      </c>
      <c r="R813">
        <v>80323.933925000005</v>
      </c>
      <c r="S813" t="s">
        <v>33</v>
      </c>
      <c r="T813" t="s">
        <v>34</v>
      </c>
      <c r="U813" s="1">
        <v>45530.115486111114</v>
      </c>
      <c r="V813" t="s">
        <v>34</v>
      </c>
      <c r="W813" s="1">
        <v>45530.115486111114</v>
      </c>
      <c r="Y813">
        <v>2.4120000000000001E-3</v>
      </c>
      <c r="Z813">
        <v>0</v>
      </c>
      <c r="AA813">
        <v>2624.5272399999999</v>
      </c>
    </row>
    <row r="814" spans="1:27" x14ac:dyDescent="0.25">
      <c r="A814" t="s">
        <v>50</v>
      </c>
      <c r="B814" t="s">
        <v>94</v>
      </c>
      <c r="C814" t="s">
        <v>97</v>
      </c>
      <c r="D814" t="s">
        <v>30</v>
      </c>
      <c r="E814">
        <v>47.666049999999998</v>
      </c>
      <c r="F814">
        <v>-122.421233</v>
      </c>
      <c r="G814" t="s">
        <v>30</v>
      </c>
      <c r="H814" t="s">
        <v>31</v>
      </c>
      <c r="I814" t="s">
        <v>30</v>
      </c>
      <c r="J814" t="s">
        <v>31</v>
      </c>
      <c r="K814" t="s">
        <v>30</v>
      </c>
      <c r="L814">
        <v>73</v>
      </c>
      <c r="M814">
        <v>39054</v>
      </c>
      <c r="N814" t="s">
        <v>53</v>
      </c>
      <c r="O814">
        <v>3</v>
      </c>
      <c r="P814" s="1">
        <v>43300.666666666664</v>
      </c>
      <c r="Q814">
        <v>2.60128</v>
      </c>
      <c r="R814">
        <v>113311.763468</v>
      </c>
      <c r="S814" t="s">
        <v>33</v>
      </c>
      <c r="T814" t="s">
        <v>34</v>
      </c>
      <c r="U814" s="1">
        <v>45530.115486111114</v>
      </c>
      <c r="V814" t="s">
        <v>34</v>
      </c>
      <c r="W814" s="1">
        <v>45530.115486111114</v>
      </c>
      <c r="Y814">
        <v>6.5700000000000003E-4</v>
      </c>
      <c r="Z814">
        <v>0</v>
      </c>
      <c r="AA814">
        <v>92.250078999999999</v>
      </c>
    </row>
    <row r="815" spans="1:27" x14ac:dyDescent="0.25">
      <c r="A815" t="s">
        <v>50</v>
      </c>
      <c r="B815" t="s">
        <v>108</v>
      </c>
      <c r="C815" t="s">
        <v>109</v>
      </c>
      <c r="D815" t="s">
        <v>30</v>
      </c>
      <c r="E815">
        <v>47.665982999999997</v>
      </c>
      <c r="F815">
        <v>-122.4216</v>
      </c>
      <c r="G815" t="s">
        <v>30</v>
      </c>
      <c r="H815" t="s">
        <v>30</v>
      </c>
      <c r="I815" t="s">
        <v>30</v>
      </c>
      <c r="J815" t="s">
        <v>31</v>
      </c>
      <c r="K815" t="s">
        <v>30</v>
      </c>
      <c r="L815">
        <v>83</v>
      </c>
      <c r="M815">
        <v>39054</v>
      </c>
      <c r="N815" t="s">
        <v>53</v>
      </c>
      <c r="O815">
        <v>3</v>
      </c>
      <c r="P815" s="1">
        <v>43300.666666666664</v>
      </c>
      <c r="Q815">
        <v>2.60128</v>
      </c>
      <c r="R815">
        <v>113311.763468</v>
      </c>
      <c r="S815" t="s">
        <v>33</v>
      </c>
      <c r="T815" t="s">
        <v>34</v>
      </c>
      <c r="U815" s="1">
        <v>45530.115486111114</v>
      </c>
      <c r="V815" t="s">
        <v>34</v>
      </c>
      <c r="W815" s="1">
        <v>45530.115486111114</v>
      </c>
      <c r="Y815">
        <v>6.5700000000000003E-4</v>
      </c>
      <c r="Z815">
        <v>0</v>
      </c>
      <c r="AA815">
        <v>92.250078999999999</v>
      </c>
    </row>
    <row r="816" spans="1:27" x14ac:dyDescent="0.25">
      <c r="A816" t="s">
        <v>50</v>
      </c>
      <c r="B816" t="s">
        <v>108</v>
      </c>
      <c r="C816" t="s">
        <v>110</v>
      </c>
      <c r="D816" t="s">
        <v>30</v>
      </c>
      <c r="E816">
        <v>47.665917</v>
      </c>
      <c r="F816">
        <v>-122.4221</v>
      </c>
      <c r="G816" t="s">
        <v>30</v>
      </c>
      <c r="H816" t="s">
        <v>30</v>
      </c>
      <c r="I816" t="s">
        <v>30</v>
      </c>
      <c r="J816" t="s">
        <v>31</v>
      </c>
      <c r="K816" t="s">
        <v>30</v>
      </c>
      <c r="L816">
        <v>84</v>
      </c>
      <c r="M816">
        <v>39054</v>
      </c>
      <c r="N816" t="s">
        <v>53</v>
      </c>
      <c r="O816">
        <v>3</v>
      </c>
      <c r="P816" s="1">
        <v>43300.666666666664</v>
      </c>
      <c r="Q816">
        <v>2.60128</v>
      </c>
      <c r="R816">
        <v>113311.763468</v>
      </c>
      <c r="S816" t="s">
        <v>33</v>
      </c>
      <c r="T816" t="s">
        <v>34</v>
      </c>
      <c r="U816" s="1">
        <v>45530.115486111114</v>
      </c>
      <c r="V816" t="s">
        <v>34</v>
      </c>
      <c r="W816" s="1">
        <v>45530.115486111114</v>
      </c>
      <c r="Y816">
        <v>6.5700000000000003E-4</v>
      </c>
      <c r="Z816">
        <v>0</v>
      </c>
      <c r="AA816">
        <v>92.250078999999999</v>
      </c>
    </row>
    <row r="817" spans="1:27" x14ac:dyDescent="0.25">
      <c r="A817" t="s">
        <v>50</v>
      </c>
      <c r="B817" t="s">
        <v>94</v>
      </c>
      <c r="C817" t="s">
        <v>97</v>
      </c>
      <c r="D817" t="s">
        <v>30</v>
      </c>
      <c r="E817">
        <v>47.666049999999998</v>
      </c>
      <c r="F817">
        <v>-122.421233</v>
      </c>
      <c r="G817" t="s">
        <v>30</v>
      </c>
      <c r="H817" t="s">
        <v>31</v>
      </c>
      <c r="I817" t="s">
        <v>30</v>
      </c>
      <c r="J817" t="s">
        <v>31</v>
      </c>
      <c r="K817" t="s">
        <v>30</v>
      </c>
      <c r="L817">
        <v>73</v>
      </c>
      <c r="M817">
        <v>39286</v>
      </c>
      <c r="N817" t="s">
        <v>53</v>
      </c>
      <c r="O817">
        <v>3</v>
      </c>
      <c r="P817" s="1">
        <v>43299.666666666664</v>
      </c>
      <c r="Q817">
        <v>12.763185999999999</v>
      </c>
      <c r="R817">
        <v>555964.30646999995</v>
      </c>
      <c r="S817" t="s">
        <v>33</v>
      </c>
      <c r="T817" t="s">
        <v>34</v>
      </c>
      <c r="U817" s="1">
        <v>45530.115486111114</v>
      </c>
      <c r="V817" t="s">
        <v>34</v>
      </c>
      <c r="W817" s="1">
        <v>45530.115486111114</v>
      </c>
      <c r="Y817">
        <v>1.1349999999999999E-3</v>
      </c>
      <c r="Z817">
        <v>0</v>
      </c>
      <c r="AA817">
        <v>738.67825500000004</v>
      </c>
    </row>
    <row r="818" spans="1:27" x14ac:dyDescent="0.25">
      <c r="A818" t="s">
        <v>50</v>
      </c>
      <c r="B818" t="s">
        <v>108</v>
      </c>
      <c r="C818" t="s">
        <v>109</v>
      </c>
      <c r="D818" t="s">
        <v>30</v>
      </c>
      <c r="E818">
        <v>47.665982999999997</v>
      </c>
      <c r="F818">
        <v>-122.4216</v>
      </c>
      <c r="G818" t="s">
        <v>30</v>
      </c>
      <c r="H818" t="s">
        <v>30</v>
      </c>
      <c r="I818" t="s">
        <v>30</v>
      </c>
      <c r="J818" t="s">
        <v>31</v>
      </c>
      <c r="K818" t="s">
        <v>30</v>
      </c>
      <c r="L818">
        <v>83</v>
      </c>
      <c r="M818">
        <v>39286</v>
      </c>
      <c r="N818" t="s">
        <v>53</v>
      </c>
      <c r="O818">
        <v>3</v>
      </c>
      <c r="P818" s="1">
        <v>43299.666666666664</v>
      </c>
      <c r="Q818">
        <v>12.763185999999999</v>
      </c>
      <c r="R818">
        <v>555964.30646999995</v>
      </c>
      <c r="S818" t="s">
        <v>33</v>
      </c>
      <c r="T818" t="s">
        <v>34</v>
      </c>
      <c r="U818" s="1">
        <v>45530.115486111114</v>
      </c>
      <c r="V818" t="s">
        <v>34</v>
      </c>
      <c r="W818" s="1">
        <v>45530.115486111114</v>
      </c>
      <c r="Y818">
        <v>1.1349999999999999E-3</v>
      </c>
      <c r="Z818">
        <v>0</v>
      </c>
      <c r="AA818">
        <v>738.67825500000004</v>
      </c>
    </row>
    <row r="819" spans="1:27" x14ac:dyDescent="0.25">
      <c r="A819" t="s">
        <v>50</v>
      </c>
      <c r="B819" t="s">
        <v>108</v>
      </c>
      <c r="C819" t="s">
        <v>110</v>
      </c>
      <c r="D819" t="s">
        <v>30</v>
      </c>
      <c r="E819">
        <v>47.665917</v>
      </c>
      <c r="F819">
        <v>-122.4221</v>
      </c>
      <c r="G819" t="s">
        <v>30</v>
      </c>
      <c r="H819" t="s">
        <v>30</v>
      </c>
      <c r="I819" t="s">
        <v>30</v>
      </c>
      <c r="J819" t="s">
        <v>31</v>
      </c>
      <c r="K819" t="s">
        <v>30</v>
      </c>
      <c r="L819">
        <v>84</v>
      </c>
      <c r="M819">
        <v>39286</v>
      </c>
      <c r="N819" t="s">
        <v>53</v>
      </c>
      <c r="O819">
        <v>3</v>
      </c>
      <c r="P819" s="1">
        <v>43299.666666666664</v>
      </c>
      <c r="Q819">
        <v>12.763185999999999</v>
      </c>
      <c r="R819">
        <v>555964.30646999995</v>
      </c>
      <c r="S819" t="s">
        <v>33</v>
      </c>
      <c r="T819" t="s">
        <v>34</v>
      </c>
      <c r="U819" s="1">
        <v>45530.115486111114</v>
      </c>
      <c r="V819" t="s">
        <v>34</v>
      </c>
      <c r="W819" s="1">
        <v>45530.115486111114</v>
      </c>
      <c r="Y819">
        <v>1.1349999999999999E-3</v>
      </c>
      <c r="Z819">
        <v>0</v>
      </c>
      <c r="AA819">
        <v>738.67825500000004</v>
      </c>
    </row>
    <row r="820" spans="1:27" x14ac:dyDescent="0.25">
      <c r="A820" t="s">
        <v>50</v>
      </c>
      <c r="B820" t="s">
        <v>94</v>
      </c>
      <c r="C820" t="s">
        <v>97</v>
      </c>
      <c r="D820" t="s">
        <v>30</v>
      </c>
      <c r="E820">
        <v>47.666049999999998</v>
      </c>
      <c r="F820">
        <v>-122.421233</v>
      </c>
      <c r="G820" t="s">
        <v>30</v>
      </c>
      <c r="H820" t="s">
        <v>31</v>
      </c>
      <c r="I820" t="s">
        <v>30</v>
      </c>
      <c r="J820" t="s">
        <v>31</v>
      </c>
      <c r="K820" t="s">
        <v>30</v>
      </c>
      <c r="L820">
        <v>73</v>
      </c>
      <c r="M820">
        <v>40356</v>
      </c>
      <c r="N820" t="s">
        <v>53</v>
      </c>
      <c r="O820">
        <v>3</v>
      </c>
      <c r="P820" s="1">
        <v>45197.958333333336</v>
      </c>
      <c r="Q820">
        <v>2.2317399999999998</v>
      </c>
      <c r="R820">
        <v>97214.576379999999</v>
      </c>
      <c r="S820" t="s">
        <v>33</v>
      </c>
      <c r="T820" t="s">
        <v>34</v>
      </c>
      <c r="U820" s="1">
        <v>45530.115486111114</v>
      </c>
      <c r="V820" t="s">
        <v>34</v>
      </c>
      <c r="W820" s="1">
        <v>45530.115486111114</v>
      </c>
      <c r="Y820">
        <v>1.09E-3</v>
      </c>
      <c r="Z820">
        <v>0</v>
      </c>
      <c r="AA820">
        <v>480.92269900000002</v>
      </c>
    </row>
    <row r="821" spans="1:27" x14ac:dyDescent="0.25">
      <c r="A821" t="s">
        <v>50</v>
      </c>
      <c r="B821" t="s">
        <v>108</v>
      </c>
      <c r="C821" t="s">
        <v>109</v>
      </c>
      <c r="D821" t="s">
        <v>30</v>
      </c>
      <c r="E821">
        <v>47.665982999999997</v>
      </c>
      <c r="F821">
        <v>-122.4216</v>
      </c>
      <c r="G821" t="s">
        <v>30</v>
      </c>
      <c r="H821" t="s">
        <v>30</v>
      </c>
      <c r="I821" t="s">
        <v>30</v>
      </c>
      <c r="J821" t="s">
        <v>31</v>
      </c>
      <c r="K821" t="s">
        <v>30</v>
      </c>
      <c r="L821">
        <v>83</v>
      </c>
      <c r="M821">
        <v>40356</v>
      </c>
      <c r="N821" t="s">
        <v>53</v>
      </c>
      <c r="O821">
        <v>3</v>
      </c>
      <c r="P821" s="1">
        <v>45197.958333333336</v>
      </c>
      <c r="Q821">
        <v>2.2317399999999998</v>
      </c>
      <c r="R821">
        <v>97214.576379999999</v>
      </c>
      <c r="S821" t="s">
        <v>33</v>
      </c>
      <c r="T821" t="s">
        <v>34</v>
      </c>
      <c r="U821" s="1">
        <v>45530.115486111114</v>
      </c>
      <c r="V821" t="s">
        <v>34</v>
      </c>
      <c r="W821" s="1">
        <v>45530.115486111114</v>
      </c>
      <c r="Y821">
        <v>1.09E-3</v>
      </c>
      <c r="Z821">
        <v>0</v>
      </c>
      <c r="AA821">
        <v>480.92269900000002</v>
      </c>
    </row>
    <row r="822" spans="1:27" x14ac:dyDescent="0.25">
      <c r="A822" t="s">
        <v>50</v>
      </c>
      <c r="B822" t="s">
        <v>108</v>
      </c>
      <c r="C822" t="s">
        <v>110</v>
      </c>
      <c r="D822" t="s">
        <v>30</v>
      </c>
      <c r="E822">
        <v>47.665917</v>
      </c>
      <c r="F822">
        <v>-122.4221</v>
      </c>
      <c r="G822" t="s">
        <v>30</v>
      </c>
      <c r="H822" t="s">
        <v>30</v>
      </c>
      <c r="I822" t="s">
        <v>30</v>
      </c>
      <c r="J822" t="s">
        <v>31</v>
      </c>
      <c r="K822" t="s">
        <v>30</v>
      </c>
      <c r="L822">
        <v>84</v>
      </c>
      <c r="M822">
        <v>40356</v>
      </c>
      <c r="N822" t="s">
        <v>53</v>
      </c>
      <c r="O822">
        <v>3</v>
      </c>
      <c r="P822" s="1">
        <v>45197.958333333336</v>
      </c>
      <c r="Q822">
        <v>2.2317399999999998</v>
      </c>
      <c r="R822">
        <v>97214.576379999999</v>
      </c>
      <c r="S822" t="s">
        <v>33</v>
      </c>
      <c r="T822" t="s">
        <v>34</v>
      </c>
      <c r="U822" s="1">
        <v>45530.115486111114</v>
      </c>
      <c r="V822" t="s">
        <v>34</v>
      </c>
      <c r="W822" s="1">
        <v>45530.115486111114</v>
      </c>
      <c r="Y822">
        <v>1.09E-3</v>
      </c>
      <c r="Z822">
        <v>0</v>
      </c>
      <c r="AA822">
        <v>480.92269900000002</v>
      </c>
    </row>
    <row r="823" spans="1:27" x14ac:dyDescent="0.25">
      <c r="A823" t="s">
        <v>50</v>
      </c>
      <c r="B823" t="s">
        <v>94</v>
      </c>
      <c r="C823" t="s">
        <v>97</v>
      </c>
      <c r="D823" t="s">
        <v>30</v>
      </c>
      <c r="E823">
        <v>47.666049999999998</v>
      </c>
      <c r="F823">
        <v>-122.421233</v>
      </c>
      <c r="G823" t="s">
        <v>30</v>
      </c>
      <c r="H823" t="s">
        <v>31</v>
      </c>
      <c r="I823" t="s">
        <v>30</v>
      </c>
      <c r="J823" t="s">
        <v>31</v>
      </c>
      <c r="K823" t="s">
        <v>30</v>
      </c>
      <c r="L823">
        <v>73</v>
      </c>
      <c r="M823">
        <v>39054</v>
      </c>
      <c r="N823" t="s">
        <v>53</v>
      </c>
      <c r="O823">
        <v>3</v>
      </c>
      <c r="P823" s="1">
        <v>43300.666666666664</v>
      </c>
      <c r="Q823">
        <v>2.60128</v>
      </c>
      <c r="R823">
        <v>113311.763468</v>
      </c>
      <c r="S823" t="s">
        <v>33</v>
      </c>
      <c r="T823" t="s">
        <v>34</v>
      </c>
      <c r="U823" s="1">
        <v>45530.115486111114</v>
      </c>
      <c r="V823" t="s">
        <v>34</v>
      </c>
      <c r="W823" s="1">
        <v>45530.115486111114</v>
      </c>
      <c r="Y823">
        <v>3.59E-4</v>
      </c>
      <c r="Z823">
        <v>0</v>
      </c>
      <c r="AA823">
        <v>55.706681000000003</v>
      </c>
    </row>
    <row r="824" spans="1:27" x14ac:dyDescent="0.25">
      <c r="A824" t="s">
        <v>50</v>
      </c>
      <c r="B824" t="s">
        <v>108</v>
      </c>
      <c r="C824" t="s">
        <v>109</v>
      </c>
      <c r="D824" t="s">
        <v>30</v>
      </c>
      <c r="E824">
        <v>47.665982999999997</v>
      </c>
      <c r="F824">
        <v>-122.4216</v>
      </c>
      <c r="G824" t="s">
        <v>30</v>
      </c>
      <c r="H824" t="s">
        <v>30</v>
      </c>
      <c r="I824" t="s">
        <v>30</v>
      </c>
      <c r="J824" t="s">
        <v>31</v>
      </c>
      <c r="K824" t="s">
        <v>30</v>
      </c>
      <c r="L824">
        <v>83</v>
      </c>
      <c r="M824">
        <v>39054</v>
      </c>
      <c r="N824" t="s">
        <v>53</v>
      </c>
      <c r="O824">
        <v>3</v>
      </c>
      <c r="P824" s="1">
        <v>43300.666666666664</v>
      </c>
      <c r="Q824">
        <v>2.60128</v>
      </c>
      <c r="R824">
        <v>113311.763468</v>
      </c>
      <c r="S824" t="s">
        <v>33</v>
      </c>
      <c r="T824" t="s">
        <v>34</v>
      </c>
      <c r="U824" s="1">
        <v>45530.115486111114</v>
      </c>
      <c r="V824" t="s">
        <v>34</v>
      </c>
      <c r="W824" s="1">
        <v>45530.115486111114</v>
      </c>
      <c r="Y824">
        <v>3.59E-4</v>
      </c>
      <c r="Z824">
        <v>0</v>
      </c>
      <c r="AA824">
        <v>55.706681000000003</v>
      </c>
    </row>
    <row r="825" spans="1:27" x14ac:dyDescent="0.25">
      <c r="A825" t="s">
        <v>50</v>
      </c>
      <c r="B825" t="s">
        <v>108</v>
      </c>
      <c r="C825" t="s">
        <v>111</v>
      </c>
      <c r="D825" t="s">
        <v>30</v>
      </c>
      <c r="E825">
        <v>47.666283</v>
      </c>
      <c r="F825">
        <v>-122.42233299999999</v>
      </c>
      <c r="G825" t="s">
        <v>30</v>
      </c>
      <c r="H825" t="s">
        <v>31</v>
      </c>
      <c r="I825" t="s">
        <v>30</v>
      </c>
      <c r="J825" t="s">
        <v>31</v>
      </c>
      <c r="K825" t="s">
        <v>30</v>
      </c>
      <c r="L825">
        <v>85</v>
      </c>
      <c r="M825">
        <v>39054</v>
      </c>
      <c r="N825" t="s">
        <v>53</v>
      </c>
      <c r="O825">
        <v>3</v>
      </c>
      <c r="P825" s="1">
        <v>43300.666666666664</v>
      </c>
      <c r="Q825">
        <v>2.60128</v>
      </c>
      <c r="R825">
        <v>113311.763468</v>
      </c>
      <c r="S825" t="s">
        <v>33</v>
      </c>
      <c r="T825" t="s">
        <v>34</v>
      </c>
      <c r="U825" s="1">
        <v>45530.115486111114</v>
      </c>
      <c r="V825" t="s">
        <v>34</v>
      </c>
      <c r="W825" s="1">
        <v>45530.115486111114</v>
      </c>
      <c r="Y825">
        <v>3.59E-4</v>
      </c>
      <c r="Z825">
        <v>0</v>
      </c>
      <c r="AA825">
        <v>55.706681000000003</v>
      </c>
    </row>
    <row r="826" spans="1:27" x14ac:dyDescent="0.25">
      <c r="A826" t="s">
        <v>50</v>
      </c>
      <c r="B826" t="s">
        <v>94</v>
      </c>
      <c r="C826" t="s">
        <v>97</v>
      </c>
      <c r="D826" t="s">
        <v>30</v>
      </c>
      <c r="E826">
        <v>47.666049999999998</v>
      </c>
      <c r="F826">
        <v>-122.421233</v>
      </c>
      <c r="G826" t="s">
        <v>30</v>
      </c>
      <c r="H826" t="s">
        <v>31</v>
      </c>
      <c r="I826" t="s">
        <v>30</v>
      </c>
      <c r="J826" t="s">
        <v>31</v>
      </c>
      <c r="K826" t="s">
        <v>30</v>
      </c>
      <c r="L826">
        <v>73</v>
      </c>
      <c r="M826">
        <v>39054</v>
      </c>
      <c r="N826" t="s">
        <v>53</v>
      </c>
      <c r="O826">
        <v>3</v>
      </c>
      <c r="P826" s="1">
        <v>43300.666666666664</v>
      </c>
      <c r="Q826">
        <v>2.60128</v>
      </c>
      <c r="R826">
        <v>113311.763468</v>
      </c>
      <c r="S826" t="s">
        <v>33</v>
      </c>
      <c r="T826" t="s">
        <v>34</v>
      </c>
      <c r="U826" s="1">
        <v>45530.115486111114</v>
      </c>
      <c r="V826" t="s">
        <v>34</v>
      </c>
      <c r="W826" s="1">
        <v>45530.115486111114</v>
      </c>
      <c r="Y826">
        <v>2.99E-4</v>
      </c>
      <c r="Z826">
        <v>0</v>
      </c>
      <c r="AA826">
        <v>11.425374</v>
      </c>
    </row>
    <row r="827" spans="1:27" x14ac:dyDescent="0.25">
      <c r="A827" t="s">
        <v>50</v>
      </c>
      <c r="B827" t="s">
        <v>108</v>
      </c>
      <c r="C827" t="s">
        <v>109</v>
      </c>
      <c r="D827" t="s">
        <v>30</v>
      </c>
      <c r="E827">
        <v>47.665982999999997</v>
      </c>
      <c r="F827">
        <v>-122.4216</v>
      </c>
      <c r="G827" t="s">
        <v>30</v>
      </c>
      <c r="H827" t="s">
        <v>30</v>
      </c>
      <c r="I827" t="s">
        <v>30</v>
      </c>
      <c r="J827" t="s">
        <v>31</v>
      </c>
      <c r="K827" t="s">
        <v>30</v>
      </c>
      <c r="L827">
        <v>83</v>
      </c>
      <c r="M827">
        <v>39054</v>
      </c>
      <c r="N827" t="s">
        <v>53</v>
      </c>
      <c r="O827">
        <v>3</v>
      </c>
      <c r="P827" s="1">
        <v>43300.666666666664</v>
      </c>
      <c r="Q827">
        <v>2.60128</v>
      </c>
      <c r="R827">
        <v>113311.763468</v>
      </c>
      <c r="S827" t="s">
        <v>33</v>
      </c>
      <c r="T827" t="s">
        <v>34</v>
      </c>
      <c r="U827" s="1">
        <v>45530.115486111114</v>
      </c>
      <c r="V827" t="s">
        <v>34</v>
      </c>
      <c r="W827" s="1">
        <v>45530.115486111114</v>
      </c>
      <c r="Y827">
        <v>2.99E-4</v>
      </c>
      <c r="Z827">
        <v>0</v>
      </c>
      <c r="AA827">
        <v>11.425374</v>
      </c>
    </row>
    <row r="828" spans="1:27" x14ac:dyDescent="0.25">
      <c r="A828" t="s">
        <v>50</v>
      </c>
      <c r="B828" t="s">
        <v>108</v>
      </c>
      <c r="C828" t="s">
        <v>112</v>
      </c>
      <c r="D828" t="s">
        <v>30</v>
      </c>
      <c r="E828">
        <v>47.666867000000003</v>
      </c>
      <c r="F828">
        <v>-122.421567</v>
      </c>
      <c r="G828" t="s">
        <v>30</v>
      </c>
      <c r="H828" t="s">
        <v>31</v>
      </c>
      <c r="I828" t="s">
        <v>30</v>
      </c>
      <c r="J828" t="s">
        <v>31</v>
      </c>
      <c r="K828" t="s">
        <v>30</v>
      </c>
      <c r="L828">
        <v>86</v>
      </c>
      <c r="M828">
        <v>39054</v>
      </c>
      <c r="N828" t="s">
        <v>53</v>
      </c>
      <c r="O828">
        <v>3</v>
      </c>
      <c r="P828" s="1">
        <v>43300.666666666664</v>
      </c>
      <c r="Q828">
        <v>2.60128</v>
      </c>
      <c r="R828">
        <v>113311.763468</v>
      </c>
      <c r="S828" t="s">
        <v>33</v>
      </c>
      <c r="T828" t="s">
        <v>34</v>
      </c>
      <c r="U828" s="1">
        <v>45530.115486111114</v>
      </c>
      <c r="V828" t="s">
        <v>34</v>
      </c>
      <c r="W828" s="1">
        <v>45530.115486111114</v>
      </c>
      <c r="Y828">
        <v>2.99E-4</v>
      </c>
      <c r="Z828">
        <v>0</v>
      </c>
      <c r="AA828">
        <v>11.425374</v>
      </c>
    </row>
    <row r="829" spans="1:27" x14ac:dyDescent="0.25">
      <c r="A829" t="s">
        <v>50</v>
      </c>
      <c r="B829" t="s">
        <v>108</v>
      </c>
      <c r="C829" t="s">
        <v>109</v>
      </c>
      <c r="D829" t="s">
        <v>30</v>
      </c>
      <c r="E829">
        <v>47.665982999999997</v>
      </c>
      <c r="F829">
        <v>-122.4216</v>
      </c>
      <c r="G829" t="s">
        <v>30</v>
      </c>
      <c r="H829" t="s">
        <v>30</v>
      </c>
      <c r="I829" t="s">
        <v>30</v>
      </c>
      <c r="J829" t="s">
        <v>31</v>
      </c>
      <c r="K829" t="s">
        <v>30</v>
      </c>
      <c r="L829">
        <v>83</v>
      </c>
      <c r="M829">
        <v>39054</v>
      </c>
      <c r="N829" t="s">
        <v>53</v>
      </c>
      <c r="O829">
        <v>3</v>
      </c>
      <c r="P829" s="1">
        <v>43300.666666666664</v>
      </c>
      <c r="Q829">
        <v>2.60128</v>
      </c>
      <c r="R829">
        <v>113311.763468</v>
      </c>
      <c r="S829" t="s">
        <v>33</v>
      </c>
      <c r="T829" t="s">
        <v>34</v>
      </c>
      <c r="U829" s="1">
        <v>45530.115486111114</v>
      </c>
      <c r="V829" t="s">
        <v>34</v>
      </c>
      <c r="W829" s="1">
        <v>45530.115486111114</v>
      </c>
      <c r="Y829">
        <v>1.485E-3</v>
      </c>
      <c r="Z829">
        <v>0</v>
      </c>
      <c r="AA829">
        <v>1108.4011</v>
      </c>
    </row>
    <row r="830" spans="1:27" x14ac:dyDescent="0.25">
      <c r="A830" t="s">
        <v>50</v>
      </c>
      <c r="B830" t="s">
        <v>108</v>
      </c>
      <c r="C830" t="s">
        <v>110</v>
      </c>
      <c r="D830" t="s">
        <v>30</v>
      </c>
      <c r="E830">
        <v>47.665917</v>
      </c>
      <c r="F830">
        <v>-122.4221</v>
      </c>
      <c r="G830" t="s">
        <v>30</v>
      </c>
      <c r="H830" t="s">
        <v>30</v>
      </c>
      <c r="I830" t="s">
        <v>30</v>
      </c>
      <c r="J830" t="s">
        <v>31</v>
      </c>
      <c r="K830" t="s">
        <v>30</v>
      </c>
      <c r="L830">
        <v>84</v>
      </c>
      <c r="M830">
        <v>39054</v>
      </c>
      <c r="N830" t="s">
        <v>53</v>
      </c>
      <c r="O830">
        <v>3</v>
      </c>
      <c r="P830" s="1">
        <v>43300.666666666664</v>
      </c>
      <c r="Q830">
        <v>2.60128</v>
      </c>
      <c r="R830">
        <v>113311.763468</v>
      </c>
      <c r="S830" t="s">
        <v>33</v>
      </c>
      <c r="T830" t="s">
        <v>34</v>
      </c>
      <c r="U830" s="1">
        <v>45530.115486111114</v>
      </c>
      <c r="V830" t="s">
        <v>34</v>
      </c>
      <c r="W830" s="1">
        <v>45530.115486111114</v>
      </c>
      <c r="Y830">
        <v>1.485E-3</v>
      </c>
      <c r="Z830">
        <v>0</v>
      </c>
      <c r="AA830">
        <v>1108.4011</v>
      </c>
    </row>
    <row r="831" spans="1:27" x14ac:dyDescent="0.25">
      <c r="A831" t="s">
        <v>50</v>
      </c>
      <c r="B831" t="s">
        <v>108</v>
      </c>
      <c r="C831" t="s">
        <v>111</v>
      </c>
      <c r="D831" t="s">
        <v>30</v>
      </c>
      <c r="E831">
        <v>47.666283</v>
      </c>
      <c r="F831">
        <v>-122.42233299999999</v>
      </c>
      <c r="G831" t="s">
        <v>30</v>
      </c>
      <c r="H831" t="s">
        <v>31</v>
      </c>
      <c r="I831" t="s">
        <v>30</v>
      </c>
      <c r="J831" t="s">
        <v>31</v>
      </c>
      <c r="K831" t="s">
        <v>30</v>
      </c>
      <c r="L831">
        <v>85</v>
      </c>
      <c r="M831">
        <v>39054</v>
      </c>
      <c r="N831" t="s">
        <v>53</v>
      </c>
      <c r="O831">
        <v>3</v>
      </c>
      <c r="P831" s="1">
        <v>43300.666666666664</v>
      </c>
      <c r="Q831">
        <v>2.60128</v>
      </c>
      <c r="R831">
        <v>113311.763468</v>
      </c>
      <c r="S831" t="s">
        <v>33</v>
      </c>
      <c r="T831" t="s">
        <v>34</v>
      </c>
      <c r="U831" s="1">
        <v>45530.115486111114</v>
      </c>
      <c r="V831" t="s">
        <v>34</v>
      </c>
      <c r="W831" s="1">
        <v>45530.115486111114</v>
      </c>
      <c r="Y831">
        <v>1.485E-3</v>
      </c>
      <c r="Z831">
        <v>0</v>
      </c>
      <c r="AA831">
        <v>1108.4011</v>
      </c>
    </row>
    <row r="832" spans="1:27" x14ac:dyDescent="0.25">
      <c r="A832" t="s">
        <v>50</v>
      </c>
      <c r="B832" t="s">
        <v>108</v>
      </c>
      <c r="C832" t="s">
        <v>109</v>
      </c>
      <c r="D832" t="s">
        <v>30</v>
      </c>
      <c r="E832">
        <v>47.665982999999997</v>
      </c>
      <c r="F832">
        <v>-122.4216</v>
      </c>
      <c r="G832" t="s">
        <v>30</v>
      </c>
      <c r="H832" t="s">
        <v>30</v>
      </c>
      <c r="I832" t="s">
        <v>30</v>
      </c>
      <c r="J832" t="s">
        <v>31</v>
      </c>
      <c r="K832" t="s">
        <v>30</v>
      </c>
      <c r="L832">
        <v>83</v>
      </c>
      <c r="M832">
        <v>39286</v>
      </c>
      <c r="N832" t="s">
        <v>53</v>
      </c>
      <c r="O832">
        <v>3</v>
      </c>
      <c r="P832" s="1">
        <v>43299.666666666664</v>
      </c>
      <c r="Q832">
        <v>12.763185999999999</v>
      </c>
      <c r="R832">
        <v>555964.30646999995</v>
      </c>
      <c r="S832" t="s">
        <v>33</v>
      </c>
      <c r="T832" t="s">
        <v>34</v>
      </c>
      <c r="U832" s="1">
        <v>45530.115486111114</v>
      </c>
      <c r="V832" t="s">
        <v>34</v>
      </c>
      <c r="W832" s="1">
        <v>45530.115486111114</v>
      </c>
      <c r="Y832">
        <v>7.0100000000000002E-4</v>
      </c>
      <c r="Z832">
        <v>0</v>
      </c>
      <c r="AA832">
        <v>184.548903</v>
      </c>
    </row>
    <row r="833" spans="1:27" x14ac:dyDescent="0.25">
      <c r="A833" t="s">
        <v>50</v>
      </c>
      <c r="B833" t="s">
        <v>108</v>
      </c>
      <c r="C833" t="s">
        <v>110</v>
      </c>
      <c r="D833" t="s">
        <v>30</v>
      </c>
      <c r="E833">
        <v>47.665917</v>
      </c>
      <c r="F833">
        <v>-122.4221</v>
      </c>
      <c r="G833" t="s">
        <v>30</v>
      </c>
      <c r="H833" t="s">
        <v>30</v>
      </c>
      <c r="I833" t="s">
        <v>30</v>
      </c>
      <c r="J833" t="s">
        <v>31</v>
      </c>
      <c r="K833" t="s">
        <v>30</v>
      </c>
      <c r="L833">
        <v>84</v>
      </c>
      <c r="M833">
        <v>39286</v>
      </c>
      <c r="N833" t="s">
        <v>53</v>
      </c>
      <c r="O833">
        <v>3</v>
      </c>
      <c r="P833" s="1">
        <v>43299.666666666664</v>
      </c>
      <c r="Q833">
        <v>12.763185999999999</v>
      </c>
      <c r="R833">
        <v>555964.30646999995</v>
      </c>
      <c r="S833" t="s">
        <v>33</v>
      </c>
      <c r="T833" t="s">
        <v>34</v>
      </c>
      <c r="U833" s="1">
        <v>45530.115486111114</v>
      </c>
      <c r="V833" t="s">
        <v>34</v>
      </c>
      <c r="W833" s="1">
        <v>45530.115486111114</v>
      </c>
      <c r="Y833">
        <v>7.0100000000000002E-4</v>
      </c>
      <c r="Z833">
        <v>0</v>
      </c>
      <c r="AA833">
        <v>184.548903</v>
      </c>
    </row>
    <row r="834" spans="1:27" x14ac:dyDescent="0.25">
      <c r="A834" t="s">
        <v>50</v>
      </c>
      <c r="B834" t="s">
        <v>108</v>
      </c>
      <c r="C834" t="s">
        <v>111</v>
      </c>
      <c r="D834" t="s">
        <v>30</v>
      </c>
      <c r="E834">
        <v>47.666283</v>
      </c>
      <c r="F834">
        <v>-122.42233299999999</v>
      </c>
      <c r="G834" t="s">
        <v>30</v>
      </c>
      <c r="H834" t="s">
        <v>31</v>
      </c>
      <c r="I834" t="s">
        <v>30</v>
      </c>
      <c r="J834" t="s">
        <v>31</v>
      </c>
      <c r="K834" t="s">
        <v>30</v>
      </c>
      <c r="L834">
        <v>85</v>
      </c>
      <c r="M834">
        <v>39286</v>
      </c>
      <c r="N834" t="s">
        <v>53</v>
      </c>
      <c r="O834">
        <v>3</v>
      </c>
      <c r="P834" s="1">
        <v>43299.666666666664</v>
      </c>
      <c r="Q834">
        <v>12.763185999999999</v>
      </c>
      <c r="R834">
        <v>555964.30646999995</v>
      </c>
      <c r="S834" t="s">
        <v>33</v>
      </c>
      <c r="T834" t="s">
        <v>34</v>
      </c>
      <c r="U834" s="1">
        <v>45530.115486111114</v>
      </c>
      <c r="V834" t="s">
        <v>34</v>
      </c>
      <c r="W834" s="1">
        <v>45530.115486111114</v>
      </c>
      <c r="Y834">
        <v>7.0100000000000002E-4</v>
      </c>
      <c r="Z834">
        <v>0</v>
      </c>
      <c r="AA834">
        <v>184.548903</v>
      </c>
    </row>
    <row r="835" spans="1:27" x14ac:dyDescent="0.25">
      <c r="A835" t="s">
        <v>235</v>
      </c>
      <c r="B835" t="s">
        <v>176</v>
      </c>
      <c r="C835" t="s">
        <v>245</v>
      </c>
      <c r="D835" t="s">
        <v>30</v>
      </c>
      <c r="E835">
        <v>47.561993999999999</v>
      </c>
      <c r="F835">
        <v>-122.301412</v>
      </c>
      <c r="G835" t="s">
        <v>30</v>
      </c>
      <c r="H835" t="s">
        <v>30</v>
      </c>
      <c r="I835" t="s">
        <v>30</v>
      </c>
      <c r="J835" t="s">
        <v>31</v>
      </c>
      <c r="K835" t="s">
        <v>30</v>
      </c>
      <c r="L835">
        <v>200</v>
      </c>
      <c r="M835">
        <v>40231</v>
      </c>
      <c r="N835" t="s">
        <v>237</v>
      </c>
      <c r="O835">
        <v>3</v>
      </c>
      <c r="P835" s="1">
        <v>43355.666666666664</v>
      </c>
      <c r="Q835">
        <v>4.2958809999999996</v>
      </c>
      <c r="R835">
        <v>187128.549092</v>
      </c>
      <c r="S835" t="s">
        <v>33</v>
      </c>
      <c r="T835" t="s">
        <v>34</v>
      </c>
      <c r="U835" s="1">
        <v>45530.115486111114</v>
      </c>
      <c r="V835" t="s">
        <v>34</v>
      </c>
      <c r="W835" s="1">
        <v>45530.115486111114</v>
      </c>
      <c r="Y835">
        <v>7.6199999999999998E-4</v>
      </c>
      <c r="Z835">
        <v>0</v>
      </c>
      <c r="AA835">
        <v>247.71272400000001</v>
      </c>
    </row>
    <row r="836" spans="1:27" x14ac:dyDescent="0.25">
      <c r="A836" t="s">
        <v>235</v>
      </c>
      <c r="B836" t="s">
        <v>176</v>
      </c>
      <c r="C836" t="s">
        <v>246</v>
      </c>
      <c r="D836" t="s">
        <v>30</v>
      </c>
      <c r="E836">
        <v>47.561990000000002</v>
      </c>
      <c r="F836">
        <v>-122.300426</v>
      </c>
      <c r="G836" t="s">
        <v>30</v>
      </c>
      <c r="H836" t="s">
        <v>30</v>
      </c>
      <c r="I836" t="s">
        <v>31</v>
      </c>
      <c r="J836" t="s">
        <v>31</v>
      </c>
      <c r="K836" t="s">
        <v>30</v>
      </c>
      <c r="L836">
        <v>201</v>
      </c>
      <c r="M836">
        <v>40231</v>
      </c>
      <c r="N836" t="s">
        <v>237</v>
      </c>
      <c r="O836">
        <v>3</v>
      </c>
      <c r="P836" s="1">
        <v>43355.666666666664</v>
      </c>
      <c r="Q836">
        <v>4.2958809999999996</v>
      </c>
      <c r="R836">
        <v>187128.549092</v>
      </c>
      <c r="S836" t="s">
        <v>33</v>
      </c>
      <c r="T836" t="s">
        <v>34</v>
      </c>
      <c r="U836" s="1">
        <v>45530.115486111114</v>
      </c>
      <c r="V836" t="s">
        <v>34</v>
      </c>
      <c r="W836" s="1">
        <v>45530.115486111114</v>
      </c>
      <c r="Y836">
        <v>7.6199999999999998E-4</v>
      </c>
      <c r="Z836">
        <v>0</v>
      </c>
      <c r="AA836">
        <v>247.71272400000001</v>
      </c>
    </row>
    <row r="837" spans="1:27" x14ac:dyDescent="0.25">
      <c r="A837" t="s">
        <v>235</v>
      </c>
      <c r="B837" t="s">
        <v>176</v>
      </c>
      <c r="C837" t="s">
        <v>250</v>
      </c>
      <c r="D837" t="s">
        <v>30</v>
      </c>
      <c r="E837">
        <v>47.561554999999998</v>
      </c>
      <c r="F837">
        <v>-122.30049</v>
      </c>
      <c r="G837" t="s">
        <v>30</v>
      </c>
      <c r="H837" t="s">
        <v>30</v>
      </c>
      <c r="I837" t="s">
        <v>30</v>
      </c>
      <c r="J837" t="s">
        <v>31</v>
      </c>
      <c r="K837" t="s">
        <v>30</v>
      </c>
      <c r="L837">
        <v>205</v>
      </c>
      <c r="M837">
        <v>40231</v>
      </c>
      <c r="N837" t="s">
        <v>237</v>
      </c>
      <c r="O837">
        <v>3</v>
      </c>
      <c r="P837" s="1">
        <v>43355.666666666664</v>
      </c>
      <c r="Q837">
        <v>4.2958809999999996</v>
      </c>
      <c r="R837">
        <v>187128.549092</v>
      </c>
      <c r="S837" t="s">
        <v>33</v>
      </c>
      <c r="T837" t="s">
        <v>34</v>
      </c>
      <c r="U837" s="1">
        <v>45530.115486111114</v>
      </c>
      <c r="V837" t="s">
        <v>34</v>
      </c>
      <c r="W837" s="1">
        <v>45530.115486111114</v>
      </c>
      <c r="Y837">
        <v>7.6199999999999998E-4</v>
      </c>
      <c r="Z837">
        <v>0</v>
      </c>
      <c r="AA837">
        <v>247.71272400000001</v>
      </c>
    </row>
    <row r="838" spans="1:27" x14ac:dyDescent="0.25">
      <c r="A838" t="s">
        <v>235</v>
      </c>
      <c r="B838" t="s">
        <v>176</v>
      </c>
      <c r="C838" t="s">
        <v>245</v>
      </c>
      <c r="D838" t="s">
        <v>30</v>
      </c>
      <c r="E838">
        <v>47.561993999999999</v>
      </c>
      <c r="F838">
        <v>-122.301412</v>
      </c>
      <c r="G838" t="s">
        <v>30</v>
      </c>
      <c r="H838" t="s">
        <v>30</v>
      </c>
      <c r="I838" t="s">
        <v>30</v>
      </c>
      <c r="J838" t="s">
        <v>31</v>
      </c>
      <c r="K838" t="s">
        <v>30</v>
      </c>
      <c r="L838">
        <v>200</v>
      </c>
      <c r="M838">
        <v>40231</v>
      </c>
      <c r="N838" t="s">
        <v>237</v>
      </c>
      <c r="O838">
        <v>3</v>
      </c>
      <c r="P838" s="1">
        <v>43355.666666666664</v>
      </c>
      <c r="Q838">
        <v>4.2958809999999996</v>
      </c>
      <c r="R838">
        <v>187128.549092</v>
      </c>
      <c r="S838" t="s">
        <v>33</v>
      </c>
      <c r="T838" t="s">
        <v>34</v>
      </c>
      <c r="U838" s="1">
        <v>45530.115486111114</v>
      </c>
      <c r="V838" t="s">
        <v>34</v>
      </c>
      <c r="W838" s="1">
        <v>45530.115486111114</v>
      </c>
      <c r="Y838">
        <v>6.7000000000000002E-4</v>
      </c>
      <c r="Z838">
        <v>0</v>
      </c>
      <c r="AA838">
        <v>209.14162300000001</v>
      </c>
    </row>
    <row r="839" spans="1:27" x14ac:dyDescent="0.25">
      <c r="A839" t="s">
        <v>235</v>
      </c>
      <c r="B839" t="s">
        <v>176</v>
      </c>
      <c r="C839" t="s">
        <v>250</v>
      </c>
      <c r="D839" t="s">
        <v>30</v>
      </c>
      <c r="E839">
        <v>47.561554999999998</v>
      </c>
      <c r="F839">
        <v>-122.30049</v>
      </c>
      <c r="G839" t="s">
        <v>30</v>
      </c>
      <c r="H839" t="s">
        <v>30</v>
      </c>
      <c r="I839" t="s">
        <v>30</v>
      </c>
      <c r="J839" t="s">
        <v>31</v>
      </c>
      <c r="K839" t="s">
        <v>30</v>
      </c>
      <c r="L839">
        <v>205</v>
      </c>
      <c r="M839">
        <v>40231</v>
      </c>
      <c r="N839" t="s">
        <v>237</v>
      </c>
      <c r="O839">
        <v>3</v>
      </c>
      <c r="P839" s="1">
        <v>43355.666666666664</v>
      </c>
      <c r="Q839">
        <v>4.2958809999999996</v>
      </c>
      <c r="R839">
        <v>187128.549092</v>
      </c>
      <c r="S839" t="s">
        <v>33</v>
      </c>
      <c r="T839" t="s">
        <v>34</v>
      </c>
      <c r="U839" s="1">
        <v>45530.115486111114</v>
      </c>
      <c r="V839" t="s">
        <v>34</v>
      </c>
      <c r="W839" s="1">
        <v>45530.115486111114</v>
      </c>
      <c r="Y839">
        <v>6.7000000000000002E-4</v>
      </c>
      <c r="Z839">
        <v>0</v>
      </c>
      <c r="AA839">
        <v>209.14162300000001</v>
      </c>
    </row>
    <row r="840" spans="1:27" x14ac:dyDescent="0.25">
      <c r="A840" t="s">
        <v>235</v>
      </c>
      <c r="B840" t="s">
        <v>176</v>
      </c>
      <c r="C840" t="s">
        <v>251</v>
      </c>
      <c r="D840" t="s">
        <v>30</v>
      </c>
      <c r="E840">
        <v>47.561342000000003</v>
      </c>
      <c r="F840">
        <v>-122.301047</v>
      </c>
      <c r="G840" t="s">
        <v>30</v>
      </c>
      <c r="H840" t="s">
        <v>30</v>
      </c>
      <c r="I840" t="s">
        <v>31</v>
      </c>
      <c r="J840" t="s">
        <v>31</v>
      </c>
      <c r="K840" t="s">
        <v>30</v>
      </c>
      <c r="L840">
        <v>206</v>
      </c>
      <c r="M840">
        <v>40231</v>
      </c>
      <c r="N840" t="s">
        <v>237</v>
      </c>
      <c r="O840">
        <v>3</v>
      </c>
      <c r="P840" s="1">
        <v>43355.666666666664</v>
      </c>
      <c r="Q840">
        <v>4.2958809999999996</v>
      </c>
      <c r="R840">
        <v>187128.549092</v>
      </c>
      <c r="S840" t="s">
        <v>33</v>
      </c>
      <c r="T840" t="s">
        <v>34</v>
      </c>
      <c r="U840" s="1">
        <v>45530.115486111114</v>
      </c>
      <c r="V840" t="s">
        <v>34</v>
      </c>
      <c r="W840" s="1">
        <v>45530.115486111114</v>
      </c>
      <c r="Y840">
        <v>6.7000000000000002E-4</v>
      </c>
      <c r="Z840">
        <v>0</v>
      </c>
      <c r="AA840">
        <v>209.14162300000001</v>
      </c>
    </row>
    <row r="841" spans="1:27" x14ac:dyDescent="0.25">
      <c r="A841" t="s">
        <v>235</v>
      </c>
      <c r="B841" t="s">
        <v>176</v>
      </c>
      <c r="C841" t="s">
        <v>246</v>
      </c>
      <c r="D841" t="s">
        <v>30</v>
      </c>
      <c r="E841">
        <v>47.561990000000002</v>
      </c>
      <c r="F841">
        <v>-122.300426</v>
      </c>
      <c r="G841" t="s">
        <v>30</v>
      </c>
      <c r="H841" t="s">
        <v>30</v>
      </c>
      <c r="I841" t="s">
        <v>31</v>
      </c>
      <c r="J841" t="s">
        <v>31</v>
      </c>
      <c r="K841" t="s">
        <v>30</v>
      </c>
      <c r="L841">
        <v>201</v>
      </c>
      <c r="M841">
        <v>39515</v>
      </c>
      <c r="N841" t="s">
        <v>237</v>
      </c>
      <c r="O841">
        <v>3</v>
      </c>
      <c r="P841" s="1">
        <v>43356.666666666664</v>
      </c>
      <c r="Q841">
        <v>0.81396299999999999</v>
      </c>
      <c r="R841">
        <v>35456.243804999998</v>
      </c>
      <c r="S841" t="s">
        <v>33</v>
      </c>
      <c r="T841" t="s">
        <v>34</v>
      </c>
      <c r="U841" s="1">
        <v>45530.115486111114</v>
      </c>
      <c r="V841" t="s">
        <v>34</v>
      </c>
      <c r="W841" s="1">
        <v>45530.115486111114</v>
      </c>
      <c r="Y841">
        <v>5.53E-4</v>
      </c>
      <c r="Z841">
        <v>0</v>
      </c>
      <c r="AA841">
        <v>117.68459799999999</v>
      </c>
    </row>
    <row r="842" spans="1:27" x14ac:dyDescent="0.25">
      <c r="A842" t="s">
        <v>235</v>
      </c>
      <c r="B842" t="s">
        <v>176</v>
      </c>
      <c r="C842" t="s">
        <v>247</v>
      </c>
      <c r="D842" t="s">
        <v>30</v>
      </c>
      <c r="E842">
        <v>47.561838999999999</v>
      </c>
      <c r="F842">
        <v>-122.299566</v>
      </c>
      <c r="G842" t="s">
        <v>30</v>
      </c>
      <c r="H842" t="s">
        <v>30</v>
      </c>
      <c r="I842" t="s">
        <v>31</v>
      </c>
      <c r="J842" t="s">
        <v>31</v>
      </c>
      <c r="K842" t="s">
        <v>30</v>
      </c>
      <c r="L842">
        <v>202</v>
      </c>
      <c r="M842">
        <v>39515</v>
      </c>
      <c r="N842" t="s">
        <v>237</v>
      </c>
      <c r="O842">
        <v>3</v>
      </c>
      <c r="P842" s="1">
        <v>43356.666666666664</v>
      </c>
      <c r="Q842">
        <v>0.81396299999999999</v>
      </c>
      <c r="R842">
        <v>35456.243804999998</v>
      </c>
      <c r="S842" t="s">
        <v>33</v>
      </c>
      <c r="T842" t="s">
        <v>34</v>
      </c>
      <c r="U842" s="1">
        <v>45530.115486111114</v>
      </c>
      <c r="V842" t="s">
        <v>34</v>
      </c>
      <c r="W842" s="1">
        <v>45530.115486111114</v>
      </c>
      <c r="Y842">
        <v>5.53E-4</v>
      </c>
      <c r="Z842">
        <v>0</v>
      </c>
      <c r="AA842">
        <v>117.68459799999999</v>
      </c>
    </row>
    <row r="843" spans="1:27" x14ac:dyDescent="0.25">
      <c r="A843" t="s">
        <v>235</v>
      </c>
      <c r="B843" t="s">
        <v>176</v>
      </c>
      <c r="C843" t="s">
        <v>249</v>
      </c>
      <c r="D843" t="s">
        <v>30</v>
      </c>
      <c r="E843">
        <v>47.562576</v>
      </c>
      <c r="F843">
        <v>-122.299779</v>
      </c>
      <c r="G843" t="s">
        <v>31</v>
      </c>
      <c r="H843" t="s">
        <v>30</v>
      </c>
      <c r="I843" t="s">
        <v>31</v>
      </c>
      <c r="J843" t="s">
        <v>31</v>
      </c>
      <c r="K843" t="s">
        <v>30</v>
      </c>
      <c r="L843">
        <v>204</v>
      </c>
      <c r="M843">
        <v>39515</v>
      </c>
      <c r="N843" t="s">
        <v>237</v>
      </c>
      <c r="O843">
        <v>3</v>
      </c>
      <c r="P843" s="1">
        <v>43356.666666666664</v>
      </c>
      <c r="Q843">
        <v>0.81396299999999999</v>
      </c>
      <c r="R843">
        <v>35456.243804999998</v>
      </c>
      <c r="S843" t="s">
        <v>33</v>
      </c>
      <c r="T843" t="s">
        <v>34</v>
      </c>
      <c r="U843" s="1">
        <v>45530.115486111114</v>
      </c>
      <c r="V843" t="s">
        <v>34</v>
      </c>
      <c r="W843" s="1">
        <v>45530.115486111114</v>
      </c>
      <c r="Y843">
        <v>5.53E-4</v>
      </c>
      <c r="Z843">
        <v>0</v>
      </c>
      <c r="AA843">
        <v>117.68459799999999</v>
      </c>
    </row>
    <row r="844" spans="1:27" x14ac:dyDescent="0.25">
      <c r="A844" t="s">
        <v>235</v>
      </c>
      <c r="B844" t="s">
        <v>176</v>
      </c>
      <c r="C844" t="s">
        <v>246</v>
      </c>
      <c r="D844" t="s">
        <v>30</v>
      </c>
      <c r="E844">
        <v>47.561990000000002</v>
      </c>
      <c r="F844">
        <v>-122.300426</v>
      </c>
      <c r="G844" t="s">
        <v>30</v>
      </c>
      <c r="H844" t="s">
        <v>30</v>
      </c>
      <c r="I844" t="s">
        <v>31</v>
      </c>
      <c r="J844" t="s">
        <v>31</v>
      </c>
      <c r="K844" t="s">
        <v>30</v>
      </c>
      <c r="L844">
        <v>201</v>
      </c>
      <c r="M844">
        <v>40231</v>
      </c>
      <c r="N844" t="s">
        <v>237</v>
      </c>
      <c r="O844">
        <v>3</v>
      </c>
      <c r="P844" s="1">
        <v>43355.666666666664</v>
      </c>
      <c r="Q844">
        <v>4.2958809999999996</v>
      </c>
      <c r="R844">
        <v>187128.549092</v>
      </c>
      <c r="S844" t="s">
        <v>33</v>
      </c>
      <c r="T844" t="s">
        <v>34</v>
      </c>
      <c r="U844" s="1">
        <v>45530.115486111114</v>
      </c>
      <c r="V844" t="s">
        <v>34</v>
      </c>
      <c r="W844" s="1">
        <v>45530.115486111114</v>
      </c>
      <c r="Y844">
        <v>1.085E-3</v>
      </c>
      <c r="Z844">
        <v>0</v>
      </c>
      <c r="AA844">
        <v>643.04723100000001</v>
      </c>
    </row>
    <row r="845" spans="1:27" x14ac:dyDescent="0.25">
      <c r="A845" t="s">
        <v>235</v>
      </c>
      <c r="B845" t="s">
        <v>176</v>
      </c>
      <c r="C845" t="s">
        <v>247</v>
      </c>
      <c r="D845" t="s">
        <v>30</v>
      </c>
      <c r="E845">
        <v>47.561838999999999</v>
      </c>
      <c r="F845">
        <v>-122.299566</v>
      </c>
      <c r="G845" t="s">
        <v>30</v>
      </c>
      <c r="H845" t="s">
        <v>30</v>
      </c>
      <c r="I845" t="s">
        <v>31</v>
      </c>
      <c r="J845" t="s">
        <v>31</v>
      </c>
      <c r="K845" t="s">
        <v>30</v>
      </c>
      <c r="L845">
        <v>202</v>
      </c>
      <c r="M845">
        <v>40231</v>
      </c>
      <c r="N845" t="s">
        <v>237</v>
      </c>
      <c r="O845">
        <v>3</v>
      </c>
      <c r="P845" s="1">
        <v>43355.666666666664</v>
      </c>
      <c r="Q845">
        <v>4.2958809999999996</v>
      </c>
      <c r="R845">
        <v>187128.549092</v>
      </c>
      <c r="S845" t="s">
        <v>33</v>
      </c>
      <c r="T845" t="s">
        <v>34</v>
      </c>
      <c r="U845" s="1">
        <v>45530.115486111114</v>
      </c>
      <c r="V845" t="s">
        <v>34</v>
      </c>
      <c r="W845" s="1">
        <v>45530.115486111114</v>
      </c>
      <c r="Y845">
        <v>1.085E-3</v>
      </c>
      <c r="Z845">
        <v>0</v>
      </c>
      <c r="AA845">
        <v>643.04723100000001</v>
      </c>
    </row>
    <row r="846" spans="1:27" x14ac:dyDescent="0.25">
      <c r="A846" t="s">
        <v>235</v>
      </c>
      <c r="B846" t="s">
        <v>176</v>
      </c>
      <c r="C846" t="s">
        <v>250</v>
      </c>
      <c r="D846" t="s">
        <v>30</v>
      </c>
      <c r="E846">
        <v>47.561554999999998</v>
      </c>
      <c r="F846">
        <v>-122.30049</v>
      </c>
      <c r="G846" t="s">
        <v>30</v>
      </c>
      <c r="H846" t="s">
        <v>30</v>
      </c>
      <c r="I846" t="s">
        <v>30</v>
      </c>
      <c r="J846" t="s">
        <v>31</v>
      </c>
      <c r="K846" t="s">
        <v>30</v>
      </c>
      <c r="L846">
        <v>205</v>
      </c>
      <c r="M846">
        <v>40231</v>
      </c>
      <c r="N846" t="s">
        <v>237</v>
      </c>
      <c r="O846">
        <v>3</v>
      </c>
      <c r="P846" s="1">
        <v>43355.666666666664</v>
      </c>
      <c r="Q846">
        <v>4.2958809999999996</v>
      </c>
      <c r="R846">
        <v>187128.549092</v>
      </c>
      <c r="S846" t="s">
        <v>33</v>
      </c>
      <c r="T846" t="s">
        <v>34</v>
      </c>
      <c r="U846" s="1">
        <v>45530.115486111114</v>
      </c>
      <c r="V846" t="s">
        <v>34</v>
      </c>
      <c r="W846" s="1">
        <v>45530.115486111114</v>
      </c>
      <c r="Y846">
        <v>1.085E-3</v>
      </c>
      <c r="Z846">
        <v>0</v>
      </c>
      <c r="AA846">
        <v>643.04723100000001</v>
      </c>
    </row>
    <row r="847" spans="1:27" x14ac:dyDescent="0.25">
      <c r="A847" t="s">
        <v>235</v>
      </c>
      <c r="B847" t="s">
        <v>176</v>
      </c>
      <c r="C847" t="s">
        <v>246</v>
      </c>
      <c r="D847" t="s">
        <v>30</v>
      </c>
      <c r="E847">
        <v>47.561990000000002</v>
      </c>
      <c r="F847">
        <v>-122.300426</v>
      </c>
      <c r="G847" t="s">
        <v>30</v>
      </c>
      <c r="H847" t="s">
        <v>30</v>
      </c>
      <c r="I847" t="s">
        <v>31</v>
      </c>
      <c r="J847" t="s">
        <v>31</v>
      </c>
      <c r="K847" t="s">
        <v>30</v>
      </c>
      <c r="L847">
        <v>201</v>
      </c>
      <c r="M847">
        <v>40231</v>
      </c>
      <c r="N847" t="s">
        <v>237</v>
      </c>
      <c r="O847">
        <v>3</v>
      </c>
      <c r="P847" s="1">
        <v>43355.666666666664</v>
      </c>
      <c r="Q847">
        <v>4.2958809999999996</v>
      </c>
      <c r="R847">
        <v>187128.549092</v>
      </c>
      <c r="S847" t="s">
        <v>33</v>
      </c>
      <c r="T847" t="s">
        <v>34</v>
      </c>
      <c r="U847" s="1">
        <v>45530.115486111114</v>
      </c>
      <c r="V847" t="s">
        <v>34</v>
      </c>
      <c r="W847" s="1">
        <v>45530.115486111114</v>
      </c>
      <c r="Y847">
        <v>1.072E-3</v>
      </c>
      <c r="Z847">
        <v>0</v>
      </c>
      <c r="AA847">
        <v>405.48816399999998</v>
      </c>
    </row>
    <row r="848" spans="1:27" x14ac:dyDescent="0.25">
      <c r="A848" t="s">
        <v>235</v>
      </c>
      <c r="B848" t="s">
        <v>176</v>
      </c>
      <c r="C848" t="s">
        <v>250</v>
      </c>
      <c r="D848" t="s">
        <v>30</v>
      </c>
      <c r="E848">
        <v>47.561554999999998</v>
      </c>
      <c r="F848">
        <v>-122.30049</v>
      </c>
      <c r="G848" t="s">
        <v>30</v>
      </c>
      <c r="H848" t="s">
        <v>30</v>
      </c>
      <c r="I848" t="s">
        <v>30</v>
      </c>
      <c r="J848" t="s">
        <v>31</v>
      </c>
      <c r="K848" t="s">
        <v>30</v>
      </c>
      <c r="L848">
        <v>205</v>
      </c>
      <c r="M848">
        <v>40231</v>
      </c>
      <c r="N848" t="s">
        <v>237</v>
      </c>
      <c r="O848">
        <v>3</v>
      </c>
      <c r="P848" s="1">
        <v>43355.666666666664</v>
      </c>
      <c r="Q848">
        <v>4.2958809999999996</v>
      </c>
      <c r="R848">
        <v>187128.549092</v>
      </c>
      <c r="S848" t="s">
        <v>33</v>
      </c>
      <c r="T848" t="s">
        <v>34</v>
      </c>
      <c r="U848" s="1">
        <v>45530.115486111114</v>
      </c>
      <c r="V848" t="s">
        <v>34</v>
      </c>
      <c r="W848" s="1">
        <v>45530.115486111114</v>
      </c>
      <c r="Y848">
        <v>1.072E-3</v>
      </c>
      <c r="Z848">
        <v>0</v>
      </c>
      <c r="AA848">
        <v>405.48816399999998</v>
      </c>
    </row>
    <row r="849" spans="1:27" x14ac:dyDescent="0.25">
      <c r="A849" t="s">
        <v>235</v>
      </c>
      <c r="B849" t="s">
        <v>176</v>
      </c>
      <c r="C849" t="s">
        <v>251</v>
      </c>
      <c r="D849" t="s">
        <v>30</v>
      </c>
      <c r="E849">
        <v>47.561342000000003</v>
      </c>
      <c r="F849">
        <v>-122.301047</v>
      </c>
      <c r="G849" t="s">
        <v>30</v>
      </c>
      <c r="H849" t="s">
        <v>30</v>
      </c>
      <c r="I849" t="s">
        <v>31</v>
      </c>
      <c r="J849" t="s">
        <v>31</v>
      </c>
      <c r="K849" t="s">
        <v>30</v>
      </c>
      <c r="L849">
        <v>206</v>
      </c>
      <c r="M849">
        <v>40231</v>
      </c>
      <c r="N849" t="s">
        <v>237</v>
      </c>
      <c r="O849">
        <v>3</v>
      </c>
      <c r="P849" s="1">
        <v>43355.666666666664</v>
      </c>
      <c r="Q849">
        <v>4.2958809999999996</v>
      </c>
      <c r="R849">
        <v>187128.549092</v>
      </c>
      <c r="S849" t="s">
        <v>33</v>
      </c>
      <c r="T849" t="s">
        <v>34</v>
      </c>
      <c r="U849" s="1">
        <v>45530.115486111114</v>
      </c>
      <c r="V849" t="s">
        <v>34</v>
      </c>
      <c r="W849" s="1">
        <v>45530.115486111114</v>
      </c>
      <c r="Y849">
        <v>1.072E-3</v>
      </c>
      <c r="Z849">
        <v>0</v>
      </c>
      <c r="AA849">
        <v>405.48816399999998</v>
      </c>
    </row>
    <row r="850" spans="1:27" x14ac:dyDescent="0.25">
      <c r="A850" t="s">
        <v>50</v>
      </c>
      <c r="B850" t="s">
        <v>94</v>
      </c>
      <c r="C850" t="s">
        <v>97</v>
      </c>
      <c r="D850" t="s">
        <v>30</v>
      </c>
      <c r="E850">
        <v>47.666049999999998</v>
      </c>
      <c r="F850">
        <v>-122.421233</v>
      </c>
      <c r="G850" t="s">
        <v>30</v>
      </c>
      <c r="H850" t="s">
        <v>31</v>
      </c>
      <c r="I850" t="s">
        <v>30</v>
      </c>
      <c r="J850" t="s">
        <v>31</v>
      </c>
      <c r="K850" t="s">
        <v>30</v>
      </c>
      <c r="L850">
        <v>73</v>
      </c>
      <c r="M850">
        <v>39054</v>
      </c>
      <c r="N850" t="s">
        <v>53</v>
      </c>
      <c r="O850">
        <v>3</v>
      </c>
      <c r="P850" s="1">
        <v>43300.666666666664</v>
      </c>
      <c r="Q850">
        <v>2.60128</v>
      </c>
      <c r="R850">
        <v>113311.763468</v>
      </c>
      <c r="S850" t="s">
        <v>33</v>
      </c>
      <c r="T850" t="s">
        <v>34</v>
      </c>
      <c r="U850" s="1">
        <v>45530.115486111114</v>
      </c>
      <c r="V850" t="s">
        <v>34</v>
      </c>
      <c r="W850" s="1">
        <v>45530.115486111114</v>
      </c>
      <c r="Y850">
        <v>9.1E-4</v>
      </c>
      <c r="Z850">
        <v>0</v>
      </c>
      <c r="AA850">
        <v>356.57828699999999</v>
      </c>
    </row>
    <row r="851" spans="1:27" x14ac:dyDescent="0.25">
      <c r="A851" t="s">
        <v>50</v>
      </c>
      <c r="B851" t="s">
        <v>108</v>
      </c>
      <c r="C851" t="s">
        <v>109</v>
      </c>
      <c r="D851" t="s">
        <v>30</v>
      </c>
      <c r="E851">
        <v>47.665982999999997</v>
      </c>
      <c r="F851">
        <v>-122.4216</v>
      </c>
      <c r="G851" t="s">
        <v>30</v>
      </c>
      <c r="H851" t="s">
        <v>30</v>
      </c>
      <c r="I851" t="s">
        <v>30</v>
      </c>
      <c r="J851" t="s">
        <v>31</v>
      </c>
      <c r="K851" t="s">
        <v>30</v>
      </c>
      <c r="L851">
        <v>83</v>
      </c>
      <c r="M851">
        <v>39054</v>
      </c>
      <c r="N851" t="s">
        <v>53</v>
      </c>
      <c r="O851">
        <v>3</v>
      </c>
      <c r="P851" s="1">
        <v>43300.666666666664</v>
      </c>
      <c r="Q851">
        <v>2.60128</v>
      </c>
      <c r="R851">
        <v>113311.763468</v>
      </c>
      <c r="S851" t="s">
        <v>33</v>
      </c>
      <c r="T851" t="s">
        <v>34</v>
      </c>
      <c r="U851" s="1">
        <v>45530.115486111114</v>
      </c>
      <c r="V851" t="s">
        <v>34</v>
      </c>
      <c r="W851" s="1">
        <v>45530.115486111114</v>
      </c>
      <c r="Y851">
        <v>9.1E-4</v>
      </c>
      <c r="Z851">
        <v>0</v>
      </c>
      <c r="AA851">
        <v>356.57828699999999</v>
      </c>
    </row>
    <row r="852" spans="1:27" x14ac:dyDescent="0.25">
      <c r="A852" t="s">
        <v>50</v>
      </c>
      <c r="B852" t="s">
        <v>108</v>
      </c>
      <c r="C852" t="s">
        <v>110</v>
      </c>
      <c r="D852" t="s">
        <v>30</v>
      </c>
      <c r="E852">
        <v>47.665917</v>
      </c>
      <c r="F852">
        <v>-122.4221</v>
      </c>
      <c r="G852" t="s">
        <v>30</v>
      </c>
      <c r="H852" t="s">
        <v>30</v>
      </c>
      <c r="I852" t="s">
        <v>30</v>
      </c>
      <c r="J852" t="s">
        <v>31</v>
      </c>
      <c r="K852" t="s">
        <v>30</v>
      </c>
      <c r="L852">
        <v>84</v>
      </c>
      <c r="M852">
        <v>39054</v>
      </c>
      <c r="N852" t="s">
        <v>53</v>
      </c>
      <c r="O852">
        <v>3</v>
      </c>
      <c r="P852" s="1">
        <v>43300.666666666664</v>
      </c>
      <c r="Q852">
        <v>2.60128</v>
      </c>
      <c r="R852">
        <v>113311.763468</v>
      </c>
      <c r="S852" t="s">
        <v>33</v>
      </c>
      <c r="T852" t="s">
        <v>34</v>
      </c>
      <c r="U852" s="1">
        <v>45530.115486111114</v>
      </c>
      <c r="V852" t="s">
        <v>34</v>
      </c>
      <c r="W852" s="1">
        <v>45530.115486111114</v>
      </c>
      <c r="Y852">
        <v>9.1E-4</v>
      </c>
      <c r="Z852">
        <v>0</v>
      </c>
      <c r="AA852">
        <v>356.57828699999999</v>
      </c>
    </row>
    <row r="853" spans="1:27" x14ac:dyDescent="0.25">
      <c r="A853" t="s">
        <v>50</v>
      </c>
      <c r="B853" t="s">
        <v>108</v>
      </c>
      <c r="C853" t="s">
        <v>111</v>
      </c>
      <c r="D853" t="s">
        <v>30</v>
      </c>
      <c r="E853">
        <v>47.666283</v>
      </c>
      <c r="F853">
        <v>-122.42233299999999</v>
      </c>
      <c r="G853" t="s">
        <v>30</v>
      </c>
      <c r="H853" t="s">
        <v>31</v>
      </c>
      <c r="I853" t="s">
        <v>30</v>
      </c>
      <c r="J853" t="s">
        <v>31</v>
      </c>
      <c r="K853" t="s">
        <v>30</v>
      </c>
      <c r="L853">
        <v>85</v>
      </c>
      <c r="M853">
        <v>39054</v>
      </c>
      <c r="N853" t="s">
        <v>53</v>
      </c>
      <c r="O853">
        <v>3</v>
      </c>
      <c r="P853" s="1">
        <v>43300.666666666664</v>
      </c>
      <c r="Q853">
        <v>2.60128</v>
      </c>
      <c r="R853">
        <v>113311.763468</v>
      </c>
      <c r="S853" t="s">
        <v>33</v>
      </c>
      <c r="T853" t="s">
        <v>34</v>
      </c>
      <c r="U853" s="1">
        <v>45530.115486111114</v>
      </c>
      <c r="V853" t="s">
        <v>34</v>
      </c>
      <c r="W853" s="1">
        <v>45530.115486111114</v>
      </c>
      <c r="Y853">
        <v>9.1E-4</v>
      </c>
      <c r="Z853">
        <v>0</v>
      </c>
      <c r="AA853">
        <v>356.57828699999999</v>
      </c>
    </row>
    <row r="854" spans="1:27" x14ac:dyDescent="0.25">
      <c r="A854" t="s">
        <v>50</v>
      </c>
      <c r="B854" t="s">
        <v>94</v>
      </c>
      <c r="C854" t="s">
        <v>97</v>
      </c>
      <c r="D854" t="s">
        <v>30</v>
      </c>
      <c r="E854">
        <v>47.666049999999998</v>
      </c>
      <c r="F854">
        <v>-122.421233</v>
      </c>
      <c r="G854" t="s">
        <v>30</v>
      </c>
      <c r="H854" t="s">
        <v>31</v>
      </c>
      <c r="I854" t="s">
        <v>30</v>
      </c>
      <c r="J854" t="s">
        <v>31</v>
      </c>
      <c r="K854" t="s">
        <v>30</v>
      </c>
      <c r="L854">
        <v>73</v>
      </c>
      <c r="M854">
        <v>40356</v>
      </c>
      <c r="N854" t="s">
        <v>53</v>
      </c>
      <c r="O854">
        <v>3</v>
      </c>
      <c r="P854" s="1">
        <v>45197.958333333336</v>
      </c>
      <c r="Q854">
        <v>2.2317399999999998</v>
      </c>
      <c r="R854">
        <v>97214.576379999999</v>
      </c>
      <c r="S854" t="s">
        <v>33</v>
      </c>
      <c r="T854" t="s">
        <v>34</v>
      </c>
      <c r="U854" s="1">
        <v>45530.115486111114</v>
      </c>
      <c r="V854" t="s">
        <v>34</v>
      </c>
      <c r="W854" s="1">
        <v>45530.115486111114</v>
      </c>
      <c r="Y854">
        <v>3.6099999999999999E-4</v>
      </c>
      <c r="Z854">
        <v>0</v>
      </c>
      <c r="AA854">
        <v>34.352662000000002</v>
      </c>
    </row>
    <row r="855" spans="1:27" x14ac:dyDescent="0.25">
      <c r="A855" t="s">
        <v>50</v>
      </c>
      <c r="B855" t="s">
        <v>108</v>
      </c>
      <c r="C855" t="s">
        <v>109</v>
      </c>
      <c r="D855" t="s">
        <v>30</v>
      </c>
      <c r="E855">
        <v>47.665982999999997</v>
      </c>
      <c r="F855">
        <v>-122.4216</v>
      </c>
      <c r="G855" t="s">
        <v>30</v>
      </c>
      <c r="H855" t="s">
        <v>30</v>
      </c>
      <c r="I855" t="s">
        <v>30</v>
      </c>
      <c r="J855" t="s">
        <v>31</v>
      </c>
      <c r="K855" t="s">
        <v>30</v>
      </c>
      <c r="L855">
        <v>83</v>
      </c>
      <c r="M855">
        <v>40356</v>
      </c>
      <c r="N855" t="s">
        <v>53</v>
      </c>
      <c r="O855">
        <v>3</v>
      </c>
      <c r="P855" s="1">
        <v>45197.958333333336</v>
      </c>
      <c r="Q855">
        <v>2.2317399999999998</v>
      </c>
      <c r="R855">
        <v>97214.576379999999</v>
      </c>
      <c r="S855" t="s">
        <v>33</v>
      </c>
      <c r="T855" t="s">
        <v>34</v>
      </c>
      <c r="U855" s="1">
        <v>45530.115486111114</v>
      </c>
      <c r="V855" t="s">
        <v>34</v>
      </c>
      <c r="W855" s="1">
        <v>45530.115486111114</v>
      </c>
      <c r="Y855">
        <v>3.6099999999999999E-4</v>
      </c>
      <c r="Z855">
        <v>0</v>
      </c>
      <c r="AA855">
        <v>34.352662000000002</v>
      </c>
    </row>
    <row r="856" spans="1:27" x14ac:dyDescent="0.25">
      <c r="A856" t="s">
        <v>50</v>
      </c>
      <c r="B856" t="s">
        <v>108</v>
      </c>
      <c r="C856" t="s">
        <v>110</v>
      </c>
      <c r="D856" t="s">
        <v>30</v>
      </c>
      <c r="E856">
        <v>47.665917</v>
      </c>
      <c r="F856">
        <v>-122.4221</v>
      </c>
      <c r="G856" t="s">
        <v>30</v>
      </c>
      <c r="H856" t="s">
        <v>30</v>
      </c>
      <c r="I856" t="s">
        <v>30</v>
      </c>
      <c r="J856" t="s">
        <v>31</v>
      </c>
      <c r="K856" t="s">
        <v>30</v>
      </c>
      <c r="L856">
        <v>84</v>
      </c>
      <c r="M856">
        <v>40356</v>
      </c>
      <c r="N856" t="s">
        <v>53</v>
      </c>
      <c r="O856">
        <v>3</v>
      </c>
      <c r="P856" s="1">
        <v>45197.958333333336</v>
      </c>
      <c r="Q856">
        <v>2.2317399999999998</v>
      </c>
      <c r="R856">
        <v>97214.576379999999</v>
      </c>
      <c r="S856" t="s">
        <v>33</v>
      </c>
      <c r="T856" t="s">
        <v>34</v>
      </c>
      <c r="U856" s="1">
        <v>45530.115486111114</v>
      </c>
      <c r="V856" t="s">
        <v>34</v>
      </c>
      <c r="W856" s="1">
        <v>45530.115486111114</v>
      </c>
      <c r="Y856">
        <v>3.6099999999999999E-4</v>
      </c>
      <c r="Z856">
        <v>0</v>
      </c>
      <c r="AA856">
        <v>34.352662000000002</v>
      </c>
    </row>
    <row r="857" spans="1:27" x14ac:dyDescent="0.25">
      <c r="A857" t="s">
        <v>50</v>
      </c>
      <c r="B857" t="s">
        <v>108</v>
      </c>
      <c r="C857" t="s">
        <v>111</v>
      </c>
      <c r="D857" t="s">
        <v>30</v>
      </c>
      <c r="E857">
        <v>47.666283</v>
      </c>
      <c r="F857">
        <v>-122.42233299999999</v>
      </c>
      <c r="G857" t="s">
        <v>30</v>
      </c>
      <c r="H857" t="s">
        <v>31</v>
      </c>
      <c r="I857" t="s">
        <v>30</v>
      </c>
      <c r="J857" t="s">
        <v>31</v>
      </c>
      <c r="K857" t="s">
        <v>30</v>
      </c>
      <c r="L857">
        <v>85</v>
      </c>
      <c r="M857">
        <v>40356</v>
      </c>
      <c r="N857" t="s">
        <v>53</v>
      </c>
      <c r="O857">
        <v>3</v>
      </c>
      <c r="P857" s="1">
        <v>45197.958333333336</v>
      </c>
      <c r="Q857">
        <v>2.2317399999999998</v>
      </c>
      <c r="R857">
        <v>97214.576379999999</v>
      </c>
      <c r="S857" t="s">
        <v>33</v>
      </c>
      <c r="T857" t="s">
        <v>34</v>
      </c>
      <c r="U857" s="1">
        <v>45530.115486111114</v>
      </c>
      <c r="V857" t="s">
        <v>34</v>
      </c>
      <c r="W857" s="1">
        <v>45530.115486111114</v>
      </c>
      <c r="Y857">
        <v>3.6099999999999999E-4</v>
      </c>
      <c r="Z857">
        <v>0</v>
      </c>
      <c r="AA857">
        <v>34.352662000000002</v>
      </c>
    </row>
    <row r="858" spans="1:27" x14ac:dyDescent="0.25">
      <c r="A858" t="s">
        <v>235</v>
      </c>
      <c r="B858" t="s">
        <v>176</v>
      </c>
      <c r="C858" t="s">
        <v>245</v>
      </c>
      <c r="D858" t="s">
        <v>30</v>
      </c>
      <c r="E858">
        <v>47.561993999999999</v>
      </c>
      <c r="F858">
        <v>-122.301412</v>
      </c>
      <c r="G858" t="s">
        <v>30</v>
      </c>
      <c r="H858" t="s">
        <v>30</v>
      </c>
      <c r="I858" t="s">
        <v>30</v>
      </c>
      <c r="J858" t="s">
        <v>31</v>
      </c>
      <c r="K858" t="s">
        <v>30</v>
      </c>
      <c r="L858">
        <v>200</v>
      </c>
      <c r="M858">
        <v>40231</v>
      </c>
      <c r="N858" t="s">
        <v>237</v>
      </c>
      <c r="O858">
        <v>3</v>
      </c>
      <c r="P858" s="1">
        <v>43355.666666666664</v>
      </c>
      <c r="Q858">
        <v>4.2958809999999996</v>
      </c>
      <c r="R858">
        <v>187128.549092</v>
      </c>
      <c r="S858" t="s">
        <v>33</v>
      </c>
      <c r="T858" t="s">
        <v>34</v>
      </c>
      <c r="U858" s="1">
        <v>45530.115486111114</v>
      </c>
      <c r="V858" t="s">
        <v>34</v>
      </c>
      <c r="W858" s="1">
        <v>45530.115486111114</v>
      </c>
      <c r="Y858">
        <v>4.37E-4</v>
      </c>
      <c r="Z858">
        <v>0</v>
      </c>
      <c r="AA858">
        <v>77.041129999999995</v>
      </c>
    </row>
    <row r="859" spans="1:27" x14ac:dyDescent="0.25">
      <c r="A859" t="s">
        <v>235</v>
      </c>
      <c r="B859" t="s">
        <v>176</v>
      </c>
      <c r="C859" t="s">
        <v>246</v>
      </c>
      <c r="D859" t="s">
        <v>30</v>
      </c>
      <c r="E859">
        <v>47.561990000000002</v>
      </c>
      <c r="F859">
        <v>-122.300426</v>
      </c>
      <c r="G859" t="s">
        <v>30</v>
      </c>
      <c r="H859" t="s">
        <v>30</v>
      </c>
      <c r="I859" t="s">
        <v>31</v>
      </c>
      <c r="J859" t="s">
        <v>31</v>
      </c>
      <c r="K859" t="s">
        <v>30</v>
      </c>
      <c r="L859">
        <v>201</v>
      </c>
      <c r="M859">
        <v>40231</v>
      </c>
      <c r="N859" t="s">
        <v>237</v>
      </c>
      <c r="O859">
        <v>3</v>
      </c>
      <c r="P859" s="1">
        <v>43355.666666666664</v>
      </c>
      <c r="Q859">
        <v>4.2958809999999996</v>
      </c>
      <c r="R859">
        <v>187128.549092</v>
      </c>
      <c r="S859" t="s">
        <v>33</v>
      </c>
      <c r="T859" t="s">
        <v>34</v>
      </c>
      <c r="U859" s="1">
        <v>45530.115486111114</v>
      </c>
      <c r="V859" t="s">
        <v>34</v>
      </c>
      <c r="W859" s="1">
        <v>45530.115486111114</v>
      </c>
      <c r="Y859">
        <v>4.37E-4</v>
      </c>
      <c r="Z859">
        <v>0</v>
      </c>
      <c r="AA859">
        <v>77.041129999999995</v>
      </c>
    </row>
    <row r="860" spans="1:27" x14ac:dyDescent="0.25">
      <c r="A860" t="s">
        <v>235</v>
      </c>
      <c r="B860" t="s">
        <v>176</v>
      </c>
      <c r="C860" t="s">
        <v>250</v>
      </c>
      <c r="D860" t="s">
        <v>30</v>
      </c>
      <c r="E860">
        <v>47.561554999999998</v>
      </c>
      <c r="F860">
        <v>-122.30049</v>
      </c>
      <c r="G860" t="s">
        <v>30</v>
      </c>
      <c r="H860" t="s">
        <v>30</v>
      </c>
      <c r="I860" t="s">
        <v>30</v>
      </c>
      <c r="J860" t="s">
        <v>31</v>
      </c>
      <c r="K860" t="s">
        <v>30</v>
      </c>
      <c r="L860">
        <v>205</v>
      </c>
      <c r="M860">
        <v>40231</v>
      </c>
      <c r="N860" t="s">
        <v>237</v>
      </c>
      <c r="O860">
        <v>3</v>
      </c>
      <c r="P860" s="1">
        <v>43355.666666666664</v>
      </c>
      <c r="Q860">
        <v>4.2958809999999996</v>
      </c>
      <c r="R860">
        <v>187128.549092</v>
      </c>
      <c r="S860" t="s">
        <v>33</v>
      </c>
      <c r="T860" t="s">
        <v>34</v>
      </c>
      <c r="U860" s="1">
        <v>45530.115486111114</v>
      </c>
      <c r="V860" t="s">
        <v>34</v>
      </c>
      <c r="W860" s="1">
        <v>45530.115486111114</v>
      </c>
      <c r="Y860">
        <v>4.37E-4</v>
      </c>
      <c r="Z860">
        <v>0</v>
      </c>
      <c r="AA860">
        <v>77.041129999999995</v>
      </c>
    </row>
    <row r="861" spans="1:27" x14ac:dyDescent="0.25">
      <c r="A861" t="s">
        <v>235</v>
      </c>
      <c r="B861" t="s">
        <v>176</v>
      </c>
      <c r="C861" t="s">
        <v>251</v>
      </c>
      <c r="D861" t="s">
        <v>30</v>
      </c>
      <c r="E861">
        <v>47.561342000000003</v>
      </c>
      <c r="F861">
        <v>-122.301047</v>
      </c>
      <c r="G861" t="s">
        <v>30</v>
      </c>
      <c r="H861" t="s">
        <v>30</v>
      </c>
      <c r="I861" t="s">
        <v>31</v>
      </c>
      <c r="J861" t="s">
        <v>31</v>
      </c>
      <c r="K861" t="s">
        <v>30</v>
      </c>
      <c r="L861">
        <v>206</v>
      </c>
      <c r="M861">
        <v>40231</v>
      </c>
      <c r="N861" t="s">
        <v>237</v>
      </c>
      <c r="O861">
        <v>3</v>
      </c>
      <c r="P861" s="1">
        <v>43355.666666666664</v>
      </c>
      <c r="Q861">
        <v>4.2958809999999996</v>
      </c>
      <c r="R861">
        <v>187128.549092</v>
      </c>
      <c r="S861" t="s">
        <v>33</v>
      </c>
      <c r="T861" t="s">
        <v>34</v>
      </c>
      <c r="U861" s="1">
        <v>45530.115486111114</v>
      </c>
      <c r="V861" t="s">
        <v>34</v>
      </c>
      <c r="W861" s="1">
        <v>45530.115486111114</v>
      </c>
      <c r="Y861">
        <v>4.37E-4</v>
      </c>
      <c r="Z861">
        <v>0</v>
      </c>
      <c r="AA861">
        <v>77.041129999999995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prop_gsp_phase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Morris</dc:creator>
  <cp:lastModifiedBy>Josh Morris</cp:lastModifiedBy>
  <dcterms:created xsi:type="dcterms:W3CDTF">2024-08-26T14:19:10Z</dcterms:created>
  <dcterms:modified xsi:type="dcterms:W3CDTF">2024-08-26T14:37:35Z</dcterms:modified>
</cp:coreProperties>
</file>