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zamama/Documents/UPO/wmdsp-api/src/main/resources/results/"/>
    </mc:Choice>
  </mc:AlternateContent>
  <xr:revisionPtr revIDLastSave="0" documentId="13_ncr:1_{9669DC8B-7006-4A4A-8F7D-F66645B502DC}" xr6:coauthVersionLast="47" xr6:coauthVersionMax="47" xr10:uidLastSave="{00000000-0000-0000-0000-000000000000}"/>
  <bookViews>
    <workbookView xWindow="0" yWindow="500" windowWidth="28800" windowHeight="15720" activeTab="6" xr2:uid="{F3EBF3BA-72B3-43ED-9D46-C2836B92A20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F1" sheetId="7" r:id="rId7"/>
    <sheet name="F2" sheetId="8" r:id="rId8"/>
  </sheets>
  <definedNames>
    <definedName name="_xlnm._FilterDatabase" localSheetId="6" hidden="1">'F1'!$B$1:$B$381</definedName>
    <definedName name="_xlnm._FilterDatabase" localSheetId="7" hidden="1">'F2'!$B$1:$B$79</definedName>
    <definedName name="_xlnm._FilterDatabase" localSheetId="4" hidden="1">'P5'!$F$1:$F$1285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8" i="2" l="1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87" i="2"/>
  <c r="G90" i="8"/>
  <c r="G89" i="8"/>
  <c r="G88" i="8"/>
  <c r="G87" i="8"/>
  <c r="G86" i="8"/>
  <c r="AI17" i="7"/>
  <c r="AI16" i="7"/>
  <c r="AI15" i="7"/>
  <c r="AI14" i="7"/>
  <c r="AI13" i="7"/>
  <c r="AI12" i="7"/>
  <c r="AI11" i="7"/>
  <c r="AI10" i="7"/>
  <c r="AI9" i="7"/>
  <c r="H79" i="8"/>
  <c r="F79" i="8"/>
  <c r="I79" i="8"/>
  <c r="C83" i="6"/>
  <c r="D83" i="6"/>
  <c r="E83" i="6"/>
  <c r="F83" i="6"/>
  <c r="G83" i="6"/>
  <c r="H83" i="6"/>
  <c r="L83" i="6"/>
  <c r="M83" i="6"/>
  <c r="N83" i="6"/>
  <c r="O83" i="6"/>
  <c r="P83" i="6"/>
  <c r="Q83" i="6"/>
  <c r="R83" i="6"/>
  <c r="B83" i="6"/>
  <c r="L79" i="8"/>
  <c r="K79" i="8"/>
  <c r="J79" i="8"/>
  <c r="G79" i="8"/>
  <c r="E79" i="8"/>
  <c r="D79" i="8"/>
  <c r="C79" i="8"/>
  <c r="B79" i="8"/>
  <c r="AL83" i="2" l="1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</calcChain>
</file>

<file path=xl/sharedStrings.xml><?xml version="1.0" encoding="utf-8"?>
<sst xmlns="http://schemas.openxmlformats.org/spreadsheetml/2006/main" count="2350" uniqueCount="325">
  <si>
    <t>filename</t>
  </si>
  <si>
    <t>numVertices</t>
  </si>
  <si>
    <t>numEdges</t>
  </si>
  <si>
    <t>kWeight</t>
  </si>
  <si>
    <t>RxR time</t>
  </si>
  <si>
    <t>RxR OF</t>
  </si>
  <si>
    <t>RxE time</t>
  </si>
  <si>
    <t>RxE OF</t>
  </si>
  <si>
    <t>RxCO time</t>
  </si>
  <si>
    <t>RxCO OF</t>
  </si>
  <si>
    <t>RxCM time</t>
  </si>
  <si>
    <t>RxCM OF</t>
  </si>
  <si>
    <t>ExR time</t>
  </si>
  <si>
    <t>ExR OF</t>
  </si>
  <si>
    <t>ExE time</t>
  </si>
  <si>
    <t>ExE OF</t>
  </si>
  <si>
    <t>ExCO time</t>
  </si>
  <si>
    <t>ExCO OF</t>
  </si>
  <si>
    <t>ExCM time</t>
  </si>
  <si>
    <t>ExCM OF</t>
  </si>
  <si>
    <t>COxR time</t>
  </si>
  <si>
    <t>COxR OF</t>
  </si>
  <si>
    <t>COxE time</t>
  </si>
  <si>
    <t>COxE OF</t>
  </si>
  <si>
    <t>COxCO time</t>
  </si>
  <si>
    <t>COxCO OF</t>
  </si>
  <si>
    <t>COxCM time</t>
  </si>
  <si>
    <t>COxCM OF</t>
  </si>
  <si>
    <t>CMxR time</t>
  </si>
  <si>
    <t>CMxR OF</t>
  </si>
  <si>
    <t>CMxE time</t>
  </si>
  <si>
    <t>CMxE OF</t>
  </si>
  <si>
    <t>CMxCO time</t>
  </si>
  <si>
    <t>CMxCO OF</t>
  </si>
  <si>
    <t>CMxCM time</t>
  </si>
  <si>
    <t>CMxCM OF</t>
  </si>
  <si>
    <t>AVERAGE</t>
  </si>
  <si>
    <t>w_rnd_graph_1000_20_2.txt</t>
  </si>
  <si>
    <t>w_rnd_graph_1000_30_2.txt</t>
  </si>
  <si>
    <t>w_rnd_graph_1000_30_3.txt</t>
  </si>
  <si>
    <t>w_rnd_graph_1000_50_1.txt</t>
  </si>
  <si>
    <t>w_rnd_graph_1000_50_2.txt</t>
  </si>
  <si>
    <t>w_rnd_graph_1000_50_3.txt</t>
  </si>
  <si>
    <t>w_rnd_graph_2000_20_1.txt</t>
  </si>
  <si>
    <t>w_rnd_graph_2000_30_1.txt</t>
  </si>
  <si>
    <t>w_rnd_graph_2000_30_2.txt</t>
  </si>
  <si>
    <t>w_rnd_graph_2000_40_2.txt</t>
  </si>
  <si>
    <t>w_rnd_graph_2000_50_4.txt</t>
  </si>
  <si>
    <t>w_rnd_graph_3000_20_3.txt</t>
  </si>
  <si>
    <t>w_rnd_graph_3000_30_4.txt</t>
  </si>
  <si>
    <t>w_rnd_graph_3000_40_3.txt</t>
  </si>
  <si>
    <t>w_rnd_graph_4000_30_1.txt</t>
  </si>
  <si>
    <t>w_rnd_graph_4000_40_2.txt</t>
  </si>
  <si>
    <t>gurobi_time (ms)</t>
  </si>
  <si>
    <t>gurobi_OF</t>
  </si>
  <si>
    <t>Best Sol.</t>
  </si>
  <si>
    <t>Best Time</t>
  </si>
  <si>
    <t>Grafo</t>
  </si>
  <si>
    <t>V</t>
  </si>
  <si>
    <t>A</t>
  </si>
  <si>
    <t>MaxIt</t>
  </si>
  <si>
    <t>%destr</t>
  </si>
  <si>
    <t>K</t>
  </si>
  <si>
    <t>Sol Ini</t>
  </si>
  <si>
    <t>Destr</t>
  </si>
  <si>
    <t>Reconstr</t>
  </si>
  <si>
    <t>w_rnd_graph_1000_40_1</t>
  </si>
  <si>
    <t>0.25</t>
  </si>
  <si>
    <t>Random</t>
  </si>
  <si>
    <t>Complete</t>
  </si>
  <si>
    <t>0.5</t>
  </si>
  <si>
    <t>0.75</t>
  </si>
  <si>
    <t>1.0</t>
  </si>
  <si>
    <t>3.0</t>
  </si>
  <si>
    <t>5.0</t>
  </si>
  <si>
    <t>10.0</t>
  </si>
  <si>
    <t>Iteration0</t>
  </si>
  <si>
    <t>Time0</t>
  </si>
  <si>
    <t>TotalTime1</t>
  </si>
  <si>
    <t>TotalTime2</t>
  </si>
  <si>
    <t>TotalTime3</t>
  </si>
  <si>
    <t>TotalTime4</t>
  </si>
  <si>
    <t>Size1</t>
  </si>
  <si>
    <t>Size2</t>
  </si>
  <si>
    <t>Size3</t>
  </si>
  <si>
    <t>Size4</t>
  </si>
  <si>
    <t>TotalTime5</t>
  </si>
  <si>
    <t>Size5</t>
  </si>
  <si>
    <t>Size6</t>
  </si>
  <si>
    <t>Size7</t>
  </si>
  <si>
    <t>Size8</t>
  </si>
  <si>
    <t>TotalTime8</t>
  </si>
  <si>
    <t>TotalTime7</t>
  </si>
  <si>
    <t>TotalTime6</t>
  </si>
  <si>
    <t>maxIterations</t>
  </si>
  <si>
    <t>removeVerticesPercentage</t>
  </si>
  <si>
    <t>rxrSize</t>
  </si>
  <si>
    <t>rxrTime</t>
  </si>
  <si>
    <t>rxeSize</t>
  </si>
  <si>
    <t>rxeTime</t>
  </si>
  <si>
    <t>rxcoSize</t>
  </si>
  <si>
    <t>rxcoTime</t>
  </si>
  <si>
    <t>rxcmSize</t>
  </si>
  <si>
    <t>rxcmTime</t>
  </si>
  <si>
    <t>exrSize</t>
  </si>
  <si>
    <t>exrTime</t>
  </si>
  <si>
    <t>exeSize</t>
  </si>
  <si>
    <t>exeTime</t>
  </si>
  <si>
    <t>excoSize</t>
  </si>
  <si>
    <t>excoTime</t>
  </si>
  <si>
    <t>excmSize</t>
  </si>
  <si>
    <t>excmTime</t>
  </si>
  <si>
    <t>coxrSize</t>
  </si>
  <si>
    <t>coxrTime</t>
  </si>
  <si>
    <t>coxeSize</t>
  </si>
  <si>
    <t>coxeTime</t>
  </si>
  <si>
    <t>coxcoSize</t>
  </si>
  <si>
    <t>coxcoTime</t>
  </si>
  <si>
    <t>coxcmSize</t>
  </si>
  <si>
    <t>coxcmTime</t>
  </si>
  <si>
    <t>cmxrSize</t>
  </si>
  <si>
    <t>cmxrTime</t>
  </si>
  <si>
    <t>cmxeSize</t>
  </si>
  <si>
    <t>cmxeTime</t>
  </si>
  <si>
    <t>cmxcoSize</t>
  </si>
  <si>
    <t>cmxcoTime</t>
  </si>
  <si>
    <t>cmxcmSize</t>
  </si>
  <si>
    <t>cmxcmTime</t>
  </si>
  <si>
    <t>AVERAGE_RANDOM</t>
  </si>
  <si>
    <t>filename (IS_RANDOM)</t>
  </si>
  <si>
    <t>MOD_w_rnd_graph_1000_50_1.txt</t>
  </si>
  <si>
    <t>MOD_w_rnd_graph_2000_20_1.txt</t>
  </si>
  <si>
    <t>MOD_w_rnd_graph_2000_30_1.txt</t>
  </si>
  <si>
    <t>MOD_w_rnd_graph_2000_30_2.txt</t>
  </si>
  <si>
    <t>MOD_w_rnd_graph_4000_40_2.txt</t>
  </si>
  <si>
    <t>MOD_w_rnd_graph_1000_20_2.txt</t>
  </si>
  <si>
    <t>MOD_w_rnd_graph_1000_30_3.txt</t>
  </si>
  <si>
    <t>MOD_w_rnd_graph_3000_20_3.txt</t>
  </si>
  <si>
    <t>MOD_w_rnd_graph_1000_50_3.txt</t>
  </si>
  <si>
    <t>MOD_w_rnd_graph_2000_40_2.txt</t>
  </si>
  <si>
    <t>MOD_w_rnd_graph_1000_30_2.txt</t>
  </si>
  <si>
    <t>MOD_w_rnd_graph_2000_50_4.txt</t>
  </si>
  <si>
    <t>MOD_w_rnd_graph_3000_30_4.txt</t>
  </si>
  <si>
    <t>MOD_w_rnd_graph_3000_40_3.txt</t>
  </si>
  <si>
    <t>MOD_w_rnd_graph_4000_30_1.txt</t>
  </si>
  <si>
    <t>MOD_w_rnd_graph_1000_50_2.txt</t>
  </si>
  <si>
    <t>w_rnd_graph_1000_30_1.txt</t>
  </si>
  <si>
    <t>w_rnd_graph_2000_30_3.txt</t>
  </si>
  <si>
    <t>w_rnd_graph_500_30_3.txt</t>
  </si>
  <si>
    <t>w_rnd_graph_500_20_2.txt</t>
  </si>
  <si>
    <t>w_rnd_graph_500_50_3.txt</t>
  </si>
  <si>
    <t>w_rnd_graph_500_30_4.txt</t>
  </si>
  <si>
    <t>w_rnd_graph_1000_20_1.txt</t>
  </si>
  <si>
    <t>w_rnd_graph_3000_30_1.txt</t>
  </si>
  <si>
    <t>w_rnd_graph_1000_40_3.txt</t>
  </si>
  <si>
    <t>w_rnd_graph_1000_20_3.txt</t>
  </si>
  <si>
    <t>w_rnd_graph_500_20_3.txt</t>
  </si>
  <si>
    <t>w_rnd_graph_2000_50_2.txt</t>
  </si>
  <si>
    <t>w_rnd_graph_3000_20_4.txt</t>
  </si>
  <si>
    <t>w_rnd_graph_4000_50_2.txt</t>
  </si>
  <si>
    <t>w_rnd_graph_2000_40_3.txt</t>
  </si>
  <si>
    <t>w_rnd_graph_3000_50_2.txt</t>
  </si>
  <si>
    <t>w_rnd_graph_4000_20_1.txt</t>
  </si>
  <si>
    <t>w_rnd_graph_500_40_3.txt</t>
  </si>
  <si>
    <t>w_rnd_graph_4000_30_3.txt</t>
  </si>
  <si>
    <t>w_rnd_graph_500_30_2.txt</t>
  </si>
  <si>
    <t>w_rnd_graph_3000_30_2.txt</t>
  </si>
  <si>
    <t>w_rnd_graph_3000_40_2.txt</t>
  </si>
  <si>
    <t>w_rnd_graph_2000_50_1.txt</t>
  </si>
  <si>
    <t>w_rnd_graph_1000_40_4.txt</t>
  </si>
  <si>
    <t>w_rnd_graph_500_40_2.txt</t>
  </si>
  <si>
    <t>w_rnd_graph_4000_40_1.txt</t>
  </si>
  <si>
    <t>w_rnd_graph_4000_20_3.txt</t>
  </si>
  <si>
    <t>w_rnd_graph_2000_40_1.txt</t>
  </si>
  <si>
    <t>w_rnd_graph_3000_50_3.txt</t>
  </si>
  <si>
    <t>w_rnd_graph_4000_50_4.txt</t>
  </si>
  <si>
    <t>w_rnd_graph_4000_40_4.txt</t>
  </si>
  <si>
    <t>w_rnd_graph_500_20_4.txt</t>
  </si>
  <si>
    <t>w_rnd_graph_2000_20_2.txt</t>
  </si>
  <si>
    <t>w_rnd_graph_3000_50_1.txt</t>
  </si>
  <si>
    <t>w_rnd_graph_4000_50_3.txt</t>
  </si>
  <si>
    <t>w_rnd_graph_4000_30_2.txt</t>
  </si>
  <si>
    <t>w_rnd_graph_2000_30_4.txt</t>
  </si>
  <si>
    <t>w_rnd_graph_2000_20_3.txt</t>
  </si>
  <si>
    <t>w_rnd_graph_2000_20_4.txt</t>
  </si>
  <si>
    <t>w_rnd_graph_1000_40_2.txt</t>
  </si>
  <si>
    <t>w_rnd_graph_3000_30_3.txt</t>
  </si>
  <si>
    <t>w_rnd_graph_3000_40_1.txt</t>
  </si>
  <si>
    <t>w_rnd_graph_1000_40_1.txt</t>
  </si>
  <si>
    <t>w_rnd_graph_4000_20_2.txt</t>
  </si>
  <si>
    <t>w_rnd_graph_3000_50_4.txt</t>
  </si>
  <si>
    <t>w_rnd_graph_3000_20_1.txt</t>
  </si>
  <si>
    <t>w_rnd_graph_4000_50_1.txt</t>
  </si>
  <si>
    <t>w_rnd_graph_500_50_2.txt</t>
  </si>
  <si>
    <t>w_rnd_graph_1000_30_4.txt</t>
  </si>
  <si>
    <t>w_rnd_graph_1000_20_4.txt</t>
  </si>
  <si>
    <t>w_rnd_graph_3000_40_4.txt</t>
  </si>
  <si>
    <t>w_rnd_graph_4000_30_4.txt</t>
  </si>
  <si>
    <t>w_rnd_graph_2000_40_4.txt</t>
  </si>
  <si>
    <t>w_rnd_graph_4000_40_3.txt</t>
  </si>
  <si>
    <t>w_rnd_graph_500_40_4.txt</t>
  </si>
  <si>
    <t>w_rnd_graph_2000_50_3.txt</t>
  </si>
  <si>
    <t>w_rnd_graph_3000_20_2.txt</t>
  </si>
  <si>
    <t>w_rnd_graph_1000_50_4.txt</t>
  </si>
  <si>
    <t>w_rnd_graph_500_50_4.txt</t>
  </si>
  <si>
    <t>w_rnd_graph_4000_20_4.txt</t>
  </si>
  <si>
    <t>filename (GREEDY)</t>
  </si>
  <si>
    <t>filename (MODDED)</t>
  </si>
  <si>
    <t>filename (NORMAL)</t>
  </si>
  <si>
    <t xml:space="preserve">AVERAGE </t>
  </si>
  <si>
    <t>False</t>
  </si>
  <si>
    <t>w_lit_graph_300_50_1.txt</t>
  </si>
  <si>
    <t>True</t>
  </si>
  <si>
    <t>w_lit_graph_100_40_3.txt</t>
  </si>
  <si>
    <t>w_lit_graph_200_20_2.txt</t>
  </si>
  <si>
    <t>w_lit_graph_400_40_3.txt</t>
  </si>
  <si>
    <t>w_lit_graph_400_50_4.txt</t>
  </si>
  <si>
    <t>w_lit_graph_100_50_1.txt</t>
  </si>
  <si>
    <t>w_lit_graph_200_20_4.txt</t>
  </si>
  <si>
    <t>w_lit_graph_400_50_2.txt</t>
  </si>
  <si>
    <t>w_lit_graph_100_20_4.txt</t>
  </si>
  <si>
    <t>w_lit_graph_300_20_4.txt</t>
  </si>
  <si>
    <t>w_lit_graph_400_20_4.txt</t>
  </si>
  <si>
    <t>w_lit_graph_400_50_1.txt</t>
  </si>
  <si>
    <t>w_lit_graph_300_20_1.txt</t>
  </si>
  <si>
    <t>w_lit_graph_400_40_2.txt</t>
  </si>
  <si>
    <t>w_lit_graph_100_50_2.txt</t>
  </si>
  <si>
    <t>w_lit_graph_200_40_1.txt</t>
  </si>
  <si>
    <t>w_lit_graph_400_30_1.txt</t>
  </si>
  <si>
    <t>w_lit_graph_300_20_2.txt</t>
  </si>
  <si>
    <t>w_lit_graph_400_40_1.txt</t>
  </si>
  <si>
    <t>w_lit_graph_100_20_3.txt</t>
  </si>
  <si>
    <t>w_lit_graph_200_40_4.txt</t>
  </si>
  <si>
    <t>w_lit_graph_200_40_2.txt</t>
  </si>
  <si>
    <t>w_lit_graph_200_50_1.txt</t>
  </si>
  <si>
    <t>w_lit_graph_100_50_3.txt</t>
  </si>
  <si>
    <t>w_lit_graph_200_50_4.txt</t>
  </si>
  <si>
    <t>w_lit_graph_400_30_4.txt</t>
  </si>
  <si>
    <t>w_lit_graph_300_40_2.txt</t>
  </si>
  <si>
    <t>w_lit_graph_100_20_1.txt</t>
  </si>
  <si>
    <t>w_lit_graph_300_50_4.txt</t>
  </si>
  <si>
    <t>w_lit_graph_200_30_3.txt</t>
  </si>
  <si>
    <t>w_lit_graph_200_30_4.txt</t>
  </si>
  <si>
    <t>w_lit_graph_200_30_1.txt</t>
  </si>
  <si>
    <t>w_lit_graph_400_20_3.txt</t>
  </si>
  <si>
    <t>w_lit_graph_200_40_3.txt</t>
  </si>
  <si>
    <t>w_lit_graph_300_40_4.txt</t>
  </si>
  <si>
    <t>w_lit_graph_100_40_1.txt</t>
  </si>
  <si>
    <t>w_lit_graph_300_30_2.txt</t>
  </si>
  <si>
    <t>w_lit_graph_100_30_2.txt</t>
  </si>
  <si>
    <t>w_lit_graph_300_40_1.txt</t>
  </si>
  <si>
    <t>w_lit_graph_100_40_4.txt</t>
  </si>
  <si>
    <t>w_lit_graph_400_30_3.txt</t>
  </si>
  <si>
    <t>w_lit_graph_400_20_2.txt</t>
  </si>
  <si>
    <t>w_lit_graph_300_30_4.txt</t>
  </si>
  <si>
    <t>w_lit_graph_300_40_3.txt</t>
  </si>
  <si>
    <t>w_lit_graph_200_20_3.txt</t>
  </si>
  <si>
    <t>w_lit_graph_400_20_1.txt</t>
  </si>
  <si>
    <t>w_lit_graph_300_30_1.txt</t>
  </si>
  <si>
    <t>w_lit_graph_400_40_4.txt</t>
  </si>
  <si>
    <t>w_lit_graph_300_30_3.txt</t>
  </si>
  <si>
    <t>w_lit_graph_200_50_2.txt</t>
  </si>
  <si>
    <t>w_lit_graph_100_30_4.txt</t>
  </si>
  <si>
    <t>w_lit_graph_400_30_2.txt</t>
  </si>
  <si>
    <t>w_lit_graph_100_30_1.txt</t>
  </si>
  <si>
    <t>w_lit_graph_200_30_2.txt</t>
  </si>
  <si>
    <t>w_lit_graph_300_50_3.txt</t>
  </si>
  <si>
    <t>w_lit_graph_100_20_2.txt</t>
  </si>
  <si>
    <t>w_lit_graph_100_50_4.txt</t>
  </si>
  <si>
    <t>w_lit_graph_400_50_3.txt</t>
  </si>
  <si>
    <t>w_lit_graph_200_20_1.txt</t>
  </si>
  <si>
    <t>w_lit_graph_200_50_3.txt</t>
  </si>
  <si>
    <t>w_lit_graph_300_50_2.txt</t>
  </si>
  <si>
    <t>w_lit_graph_100_40_2.txt</t>
  </si>
  <si>
    <t>w_lit_graph_300_20_3.txt</t>
  </si>
  <si>
    <t>w_lit_graph_100_30_3.txt</t>
  </si>
  <si>
    <t>optimal?</t>
  </si>
  <si>
    <t>GUROBIsize</t>
  </si>
  <si>
    <t>Gurobigap</t>
  </si>
  <si>
    <t>gurobiRuntime</t>
  </si>
  <si>
    <t>densidad/k (100)</t>
  </si>
  <si>
    <t>densidad/k (200)</t>
  </si>
  <si>
    <t>densidad/k (300)</t>
  </si>
  <si>
    <t>densidad/k (400)</t>
  </si>
  <si>
    <t>densidad/k (500)</t>
  </si>
  <si>
    <t>IG OF</t>
  </si>
  <si>
    <t>IG T(s)</t>
  </si>
  <si>
    <t>Gurobi T(s)</t>
  </si>
  <si>
    <t>Gurobi OF</t>
  </si>
  <si>
    <t>Gurobi Gap</t>
  </si>
  <si>
    <t>E</t>
  </si>
  <si>
    <t>GREEDY</t>
  </si>
  <si>
    <t>GUROBI</t>
  </si>
  <si>
    <t>OF</t>
  </si>
  <si>
    <t>T(s)</t>
  </si>
  <si>
    <t>Gap</t>
  </si>
  <si>
    <t>G</t>
  </si>
  <si>
    <t>Alejandra OF</t>
  </si>
  <si>
    <t>Alejandra T(s)</t>
  </si>
  <si>
    <t>Our Delta</t>
  </si>
  <si>
    <t>Our Beta</t>
  </si>
  <si>
    <t>Alejandra Delta</t>
  </si>
  <si>
    <t>Alejandra Beta</t>
  </si>
  <si>
    <t>Pepe</t>
  </si>
  <si>
    <t>Alejandra</t>
  </si>
  <si>
    <t>Dev (%)</t>
  </si>
  <si>
    <t>RxR</t>
  </si>
  <si>
    <t>RxE</t>
  </si>
  <si>
    <t>RxCO</t>
  </si>
  <si>
    <t>RxCM</t>
  </si>
  <si>
    <t>ExR</t>
  </si>
  <si>
    <t>ExE</t>
  </si>
  <si>
    <t>ExCO</t>
  </si>
  <si>
    <t>ExCM</t>
  </si>
  <si>
    <t>COxR</t>
  </si>
  <si>
    <t>COxE</t>
  </si>
  <si>
    <t>COxCO</t>
  </si>
  <si>
    <t>COxCM</t>
  </si>
  <si>
    <t>CMxR</t>
  </si>
  <si>
    <t>CMxE</t>
  </si>
  <si>
    <t>CMxCO</t>
  </si>
  <si>
    <t>CMxCM</t>
  </si>
  <si>
    <t>IG</t>
  </si>
  <si>
    <t>IS RANDOM</t>
  </si>
  <si>
    <t>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</si>
</sst>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1" fillId="0" borderId="0"/>
    <xf numFmtId="0" fontId="8" fillId="7" borderId="0" applyNumberFormat="0" applyBorder="0" applyAlignment="0" applyProtection="0"/>
  </cellStyleXfs>
  <cellXfs count="36">
    <xf numFmtId="0" fontId="0" fillId="0" borderId="0" xfId="0"/>
    <xf numFmtId="0" fontId="6" fillId="0" borderId="0" xfId="3" applyFont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7" fillId="4" borderId="0" xfId="3" applyFont="1" applyFill="1" applyAlignment="1">
      <alignment horizontal="left" vertical="center"/>
    </xf>
    <xf numFmtId="0" fontId="7" fillId="5" borderId="0" xfId="3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3" fillId="3" borderId="0" xfId="2"/>
    <xf numFmtId="0" fontId="2" fillId="2" borderId="0" xfId="1"/>
    <xf numFmtId="1" fontId="4" fillId="0" borderId="0" xfId="0" applyNumberFormat="1" applyFont="1" applyAlignment="1">
      <alignment horizontal="center"/>
    </xf>
    <xf numFmtId="1" fontId="8" fillId="7" borderId="0" xfId="5" applyNumberFormat="1"/>
    <xf numFmtId="1" fontId="3" fillId="3" borderId="0" xfId="2" applyNumberFormat="1"/>
    <xf numFmtId="0" fontId="8" fillId="7" borderId="0" xfId="5"/>
    <xf numFmtId="1" fontId="2" fillId="2" borderId="0" xfId="1" applyNumberFormat="1"/>
    <xf numFmtId="1" fontId="0" fillId="0" borderId="0" xfId="0" applyNumberFormat="1"/>
    <xf numFmtId="164" fontId="0" fillId="0" borderId="0" xfId="0" applyNumberFormat="1"/>
    <xf numFmtId="0" fontId="9" fillId="0" borderId="0" xfId="0" applyFont="1" applyAlignment="1">
      <alignment horizontal="center"/>
    </xf>
    <xf numFmtId="0" fontId="2" fillId="0" borderId="0" xfId="1" applyFill="1"/>
    <xf numFmtId="0" fontId="3" fillId="0" borderId="0" xfId="2" applyFill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/>
    <xf numFmtId="2" fontId="2" fillId="2" borderId="0" xfId="1" applyNumberFormat="1"/>
    <xf numFmtId="2" fontId="8" fillId="7" borderId="0" xfId="5" applyNumberFormat="1"/>
    <xf numFmtId="2" fontId="8" fillId="7" borderId="0" xfId="5" quotePrefix="1" applyNumberFormat="1"/>
    <xf numFmtId="0" fontId="10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6">
    <cellStyle name="Bueno" xfId="1" builtinId="26"/>
    <cellStyle name="Incorrecto" xfId="5" builtinId="27"/>
    <cellStyle name="Neutral" xfId="2" builtinId="28"/>
    <cellStyle name="Normal" xfId="0" builtinId="0"/>
    <cellStyle name="Normal 2" xfId="4" xr:uid="{7D53EA4C-92B7-486F-82D0-C36ADFD1FEC9}"/>
    <cellStyle name="Normal 3" xfId="3" xr:uid="{B6CBB174-A422-46DF-9226-44D465317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54B6-3365-498D-8280-44F7ADEFCEC8}">
  <dimension ref="A1:XES121"/>
  <sheetViews>
    <sheetView workbookViewId="0">
      <pane ySplit="1" topLeftCell="A53" activePane="bottomLeft" state="frozen"/>
      <selection pane="bottomLeft" activeCell="F83" sqref="F83"/>
    </sheetView>
  </sheetViews>
  <sheetFormatPr baseColWidth="10" defaultRowHeight="15" x14ac:dyDescent="0.2"/>
  <cols>
    <col min="1" max="1" width="24.5" bestFit="1" customWidth="1"/>
    <col min="5" max="5" width="16.33203125" bestFit="1" customWidth="1"/>
    <col min="6" max="6" width="10.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 s="2" t="s">
        <v>37</v>
      </c>
      <c r="B2" s="2">
        <v>1000</v>
      </c>
      <c r="C2" s="2">
        <v>100400</v>
      </c>
      <c r="D2" s="2">
        <v>0.1</v>
      </c>
      <c r="E2" s="2">
        <v>108000.01</v>
      </c>
      <c r="F2" s="2">
        <v>15</v>
      </c>
      <c r="G2" s="2">
        <v>1274</v>
      </c>
      <c r="H2" s="2">
        <v>14</v>
      </c>
      <c r="I2" s="2">
        <v>1549</v>
      </c>
      <c r="J2" s="2">
        <v>14</v>
      </c>
      <c r="K2" s="2">
        <v>1534</v>
      </c>
      <c r="L2" s="2">
        <v>14</v>
      </c>
      <c r="M2" s="2">
        <v>1754</v>
      </c>
      <c r="N2" s="2">
        <v>14</v>
      </c>
      <c r="O2" s="2">
        <v>1890</v>
      </c>
      <c r="P2" s="2">
        <v>14</v>
      </c>
      <c r="Q2" s="2">
        <v>1551</v>
      </c>
      <c r="R2" s="2">
        <v>14</v>
      </c>
      <c r="S2" s="2">
        <v>1749</v>
      </c>
      <c r="T2" s="2">
        <v>14</v>
      </c>
      <c r="U2" s="2">
        <v>9683</v>
      </c>
      <c r="V2" s="2">
        <v>14</v>
      </c>
      <c r="W2" s="2">
        <v>2163</v>
      </c>
      <c r="X2" s="2">
        <v>14</v>
      </c>
      <c r="Y2" s="2">
        <v>2052</v>
      </c>
      <c r="Z2" s="2">
        <v>14</v>
      </c>
      <c r="AA2" s="2">
        <v>1947</v>
      </c>
      <c r="AB2" s="2">
        <v>14</v>
      </c>
      <c r="AC2" s="2">
        <v>11538</v>
      </c>
      <c r="AD2" s="2">
        <v>14</v>
      </c>
      <c r="AE2" s="2">
        <v>3646</v>
      </c>
      <c r="AF2" s="2">
        <v>14</v>
      </c>
      <c r="AG2" s="2">
        <v>1737</v>
      </c>
      <c r="AH2" s="2">
        <v>14</v>
      </c>
      <c r="AI2" s="2">
        <v>2083</v>
      </c>
      <c r="AJ2" s="2">
        <v>14</v>
      </c>
      <c r="AK2" s="2">
        <v>6897</v>
      </c>
      <c r="AL2" s="2">
        <v>14</v>
      </c>
    </row>
    <row r="3" spans="1:38" x14ac:dyDescent="0.2">
      <c r="A3" s="2" t="s">
        <v>37</v>
      </c>
      <c r="B3" s="2">
        <v>1000</v>
      </c>
      <c r="C3" s="2">
        <v>100400</v>
      </c>
      <c r="D3" s="2">
        <v>0.25</v>
      </c>
      <c r="E3" s="2">
        <v>108000.01</v>
      </c>
      <c r="F3" s="2">
        <v>17</v>
      </c>
      <c r="G3" s="2">
        <v>1772</v>
      </c>
      <c r="H3" s="2">
        <v>16</v>
      </c>
      <c r="I3" s="2">
        <v>1893</v>
      </c>
      <c r="J3" s="2">
        <v>16</v>
      </c>
      <c r="K3" s="2">
        <v>1650</v>
      </c>
      <c r="L3" s="2">
        <v>15</v>
      </c>
      <c r="M3" s="2">
        <v>3107</v>
      </c>
      <c r="N3" s="2">
        <v>16</v>
      </c>
      <c r="O3" s="2">
        <v>2521</v>
      </c>
      <c r="P3" s="2">
        <v>16</v>
      </c>
      <c r="Q3" s="2">
        <v>2216</v>
      </c>
      <c r="R3" s="2">
        <v>16</v>
      </c>
      <c r="S3" s="2">
        <v>2683</v>
      </c>
      <c r="T3" s="2">
        <v>16</v>
      </c>
      <c r="U3" s="2">
        <v>15358</v>
      </c>
      <c r="V3" s="2">
        <v>15</v>
      </c>
      <c r="W3" s="2">
        <v>2490</v>
      </c>
      <c r="X3" s="2">
        <v>15</v>
      </c>
      <c r="Y3" s="2">
        <v>1723</v>
      </c>
      <c r="Z3" s="2">
        <v>15</v>
      </c>
      <c r="AA3" s="2">
        <v>1664</v>
      </c>
      <c r="AB3" s="2">
        <v>16</v>
      </c>
      <c r="AC3" s="2">
        <v>17100</v>
      </c>
      <c r="AD3" s="2">
        <v>16</v>
      </c>
      <c r="AE3" s="2">
        <v>2455</v>
      </c>
      <c r="AF3" s="2">
        <v>15</v>
      </c>
      <c r="AG3" s="2">
        <v>3213</v>
      </c>
      <c r="AH3" s="2">
        <v>15</v>
      </c>
      <c r="AI3" s="2">
        <v>2923</v>
      </c>
      <c r="AJ3" s="2">
        <v>16</v>
      </c>
      <c r="AK3" s="2">
        <v>7400</v>
      </c>
      <c r="AL3" s="2">
        <v>16</v>
      </c>
    </row>
    <row r="4" spans="1:38" x14ac:dyDescent="0.2">
      <c r="A4" s="2" t="s">
        <v>37</v>
      </c>
      <c r="B4" s="2">
        <v>1000</v>
      </c>
      <c r="C4" s="2">
        <v>100400</v>
      </c>
      <c r="D4" s="2">
        <v>0.5</v>
      </c>
      <c r="E4" s="2">
        <v>108000.02</v>
      </c>
      <c r="F4" s="2">
        <v>19</v>
      </c>
      <c r="G4" s="2">
        <v>2022</v>
      </c>
      <c r="H4" s="2">
        <v>18</v>
      </c>
      <c r="I4" s="2">
        <v>2561</v>
      </c>
      <c r="J4" s="2">
        <v>19</v>
      </c>
      <c r="K4" s="2">
        <v>2950</v>
      </c>
      <c r="L4" s="2">
        <v>18</v>
      </c>
      <c r="M4" s="2">
        <v>2779</v>
      </c>
      <c r="N4" s="2">
        <v>18</v>
      </c>
      <c r="O4" s="2">
        <v>2713</v>
      </c>
      <c r="P4" s="2">
        <v>18</v>
      </c>
      <c r="Q4" s="2">
        <v>2467</v>
      </c>
      <c r="R4" s="2">
        <v>18</v>
      </c>
      <c r="S4" s="2">
        <v>2371</v>
      </c>
      <c r="T4" s="2">
        <v>18</v>
      </c>
      <c r="U4" s="2">
        <v>14588</v>
      </c>
      <c r="V4" s="2">
        <v>18</v>
      </c>
      <c r="W4" s="2">
        <v>2622</v>
      </c>
      <c r="X4" s="2">
        <v>18</v>
      </c>
      <c r="Y4" s="2">
        <v>2820</v>
      </c>
      <c r="Z4" s="2">
        <v>18</v>
      </c>
      <c r="AA4" s="2">
        <v>2130</v>
      </c>
      <c r="AB4" s="2">
        <v>18</v>
      </c>
      <c r="AC4" s="2">
        <v>20317</v>
      </c>
      <c r="AD4" s="2">
        <v>18</v>
      </c>
      <c r="AE4" s="2">
        <v>4614</v>
      </c>
      <c r="AF4" s="2">
        <v>18</v>
      </c>
      <c r="AG4" s="2">
        <v>2934</v>
      </c>
      <c r="AH4" s="2">
        <v>18</v>
      </c>
      <c r="AI4" s="2">
        <v>2766</v>
      </c>
      <c r="AJ4" s="2">
        <v>18</v>
      </c>
      <c r="AK4" s="2">
        <v>8832</v>
      </c>
      <c r="AL4" s="2">
        <v>18</v>
      </c>
    </row>
    <row r="5" spans="1:38" x14ac:dyDescent="0.2">
      <c r="A5" s="2" t="s">
        <v>37</v>
      </c>
      <c r="B5" s="2">
        <v>1000</v>
      </c>
      <c r="C5" s="2">
        <v>100400</v>
      </c>
      <c r="D5" s="2">
        <v>0.75</v>
      </c>
      <c r="E5" s="2">
        <v>108000.02</v>
      </c>
      <c r="F5" s="2">
        <v>23</v>
      </c>
      <c r="G5" s="2">
        <v>2813</v>
      </c>
      <c r="H5" s="2">
        <v>23</v>
      </c>
      <c r="I5" s="2">
        <v>4128</v>
      </c>
      <c r="J5" s="2">
        <v>23</v>
      </c>
      <c r="K5" s="2">
        <v>3091</v>
      </c>
      <c r="L5" s="2">
        <v>23</v>
      </c>
      <c r="M5" s="2">
        <v>6026</v>
      </c>
      <c r="N5" s="2">
        <v>22</v>
      </c>
      <c r="O5" s="2">
        <v>4272</v>
      </c>
      <c r="P5" s="2">
        <v>22</v>
      </c>
      <c r="Q5" s="2">
        <v>3944</v>
      </c>
      <c r="R5" s="2">
        <v>23</v>
      </c>
      <c r="S5" s="2">
        <v>3675</v>
      </c>
      <c r="T5" s="2">
        <v>23</v>
      </c>
      <c r="U5" s="2">
        <v>24064</v>
      </c>
      <c r="V5" s="2">
        <v>23</v>
      </c>
      <c r="W5" s="2">
        <v>4854</v>
      </c>
      <c r="X5" s="2">
        <v>24</v>
      </c>
      <c r="Y5" s="2">
        <v>4787</v>
      </c>
      <c r="Z5" s="2">
        <v>23</v>
      </c>
      <c r="AA5" s="2">
        <v>4753</v>
      </c>
      <c r="AB5" s="2">
        <v>23</v>
      </c>
      <c r="AC5" s="2">
        <v>29639</v>
      </c>
      <c r="AD5" s="2">
        <v>23</v>
      </c>
      <c r="AE5" s="2">
        <v>5649</v>
      </c>
      <c r="AF5" s="2">
        <v>23</v>
      </c>
      <c r="AG5" s="2">
        <v>6019</v>
      </c>
      <c r="AH5" s="2">
        <v>23</v>
      </c>
      <c r="AI5" s="2">
        <v>3124</v>
      </c>
      <c r="AJ5" s="2">
        <v>23</v>
      </c>
      <c r="AK5" s="2">
        <v>9951</v>
      </c>
      <c r="AL5" s="2">
        <v>23</v>
      </c>
    </row>
    <row r="6" spans="1:38" x14ac:dyDescent="0.2">
      <c r="A6" s="2" t="s">
        <v>37</v>
      </c>
      <c r="B6" s="2">
        <v>1000</v>
      </c>
      <c r="C6" s="2">
        <v>100400</v>
      </c>
      <c r="D6" s="2">
        <v>1</v>
      </c>
      <c r="E6" s="2">
        <v>108000.02</v>
      </c>
      <c r="F6" s="2">
        <v>28</v>
      </c>
      <c r="G6" s="2">
        <v>4420</v>
      </c>
      <c r="H6" s="2">
        <v>27</v>
      </c>
      <c r="I6" s="2">
        <v>3578</v>
      </c>
      <c r="J6" s="2">
        <v>27</v>
      </c>
      <c r="K6" s="2">
        <v>4132</v>
      </c>
      <c r="L6" s="2">
        <v>29</v>
      </c>
      <c r="M6" s="2">
        <v>8228</v>
      </c>
      <c r="N6" s="2">
        <v>27</v>
      </c>
      <c r="O6" s="2">
        <v>4733</v>
      </c>
      <c r="P6" s="2">
        <v>28</v>
      </c>
      <c r="Q6" s="2">
        <v>4296</v>
      </c>
      <c r="R6" s="2">
        <v>28</v>
      </c>
      <c r="S6" s="2">
        <v>3822</v>
      </c>
      <c r="T6" s="2">
        <v>27</v>
      </c>
      <c r="U6" s="2">
        <v>34420</v>
      </c>
      <c r="V6" s="2">
        <v>27</v>
      </c>
      <c r="W6" s="2">
        <v>5619</v>
      </c>
      <c r="X6" s="2">
        <v>27</v>
      </c>
      <c r="Y6" s="2">
        <v>5728</v>
      </c>
      <c r="Z6" s="2">
        <v>27</v>
      </c>
      <c r="AA6" s="2">
        <v>5153</v>
      </c>
      <c r="AB6" s="2">
        <v>28</v>
      </c>
      <c r="AC6" s="2">
        <v>36794</v>
      </c>
      <c r="AD6" s="2">
        <v>28</v>
      </c>
      <c r="AE6" s="2">
        <v>8750</v>
      </c>
      <c r="AF6" s="2">
        <v>27</v>
      </c>
      <c r="AG6" s="2">
        <v>7499</v>
      </c>
      <c r="AH6" s="2">
        <v>28</v>
      </c>
      <c r="AI6" s="2">
        <v>5557</v>
      </c>
      <c r="AJ6" s="2">
        <v>28</v>
      </c>
      <c r="AK6" s="2">
        <v>10860</v>
      </c>
      <c r="AL6" s="2">
        <v>28</v>
      </c>
    </row>
    <row r="7" spans="1:38" x14ac:dyDescent="0.2">
      <c r="A7" s="2" t="s">
        <v>38</v>
      </c>
      <c r="B7" s="2">
        <v>1000</v>
      </c>
      <c r="C7" s="2">
        <v>150350</v>
      </c>
      <c r="D7" s="2">
        <v>0.1</v>
      </c>
      <c r="E7" s="2">
        <v>108000.02</v>
      </c>
      <c r="F7" s="2">
        <v>10</v>
      </c>
      <c r="G7" s="2">
        <v>998</v>
      </c>
      <c r="H7" s="2">
        <v>10</v>
      </c>
      <c r="I7" s="2">
        <v>920</v>
      </c>
      <c r="J7" s="2">
        <v>9</v>
      </c>
      <c r="K7" s="2">
        <v>1083</v>
      </c>
      <c r="L7" s="2">
        <v>10</v>
      </c>
      <c r="M7" s="2">
        <v>1036</v>
      </c>
      <c r="N7" s="2">
        <v>9</v>
      </c>
      <c r="O7" s="2">
        <v>1353</v>
      </c>
      <c r="P7" s="2">
        <v>10</v>
      </c>
      <c r="Q7" s="2">
        <v>1106</v>
      </c>
      <c r="R7" s="2">
        <v>10</v>
      </c>
      <c r="S7" s="2">
        <v>971</v>
      </c>
      <c r="T7" s="2">
        <v>9</v>
      </c>
      <c r="U7" s="2">
        <v>12948</v>
      </c>
      <c r="V7" s="2">
        <v>10</v>
      </c>
      <c r="W7" s="2">
        <v>1339</v>
      </c>
      <c r="X7" s="2">
        <v>10</v>
      </c>
      <c r="Y7" s="2">
        <v>1029</v>
      </c>
      <c r="Z7" s="2">
        <v>9</v>
      </c>
      <c r="AA7" s="2">
        <v>1314</v>
      </c>
      <c r="AB7" s="2">
        <v>10</v>
      </c>
      <c r="AC7" s="2">
        <v>7422</v>
      </c>
      <c r="AD7" s="2">
        <v>9</v>
      </c>
      <c r="AE7" s="2">
        <v>1543</v>
      </c>
      <c r="AF7" s="2">
        <v>10</v>
      </c>
      <c r="AG7" s="2">
        <v>1605</v>
      </c>
      <c r="AH7" s="2">
        <v>10</v>
      </c>
      <c r="AI7" s="2">
        <v>1107</v>
      </c>
      <c r="AJ7" s="2">
        <v>9</v>
      </c>
      <c r="AK7" s="2">
        <v>7578</v>
      </c>
      <c r="AL7" s="2">
        <v>10</v>
      </c>
    </row>
    <row r="8" spans="1:38" x14ac:dyDescent="0.2">
      <c r="A8" s="2" t="s">
        <v>38</v>
      </c>
      <c r="B8" s="2">
        <v>1000</v>
      </c>
      <c r="C8" s="2">
        <v>150350</v>
      </c>
      <c r="D8" s="2">
        <v>0.25</v>
      </c>
      <c r="E8" s="2">
        <v>108000.01</v>
      </c>
      <c r="F8" s="2">
        <v>12</v>
      </c>
      <c r="G8" s="2">
        <v>1149</v>
      </c>
      <c r="H8" s="2">
        <v>11</v>
      </c>
      <c r="I8" s="2">
        <v>1148</v>
      </c>
      <c r="J8" s="2">
        <v>11</v>
      </c>
      <c r="K8" s="2">
        <v>1312</v>
      </c>
      <c r="L8" s="2">
        <v>11</v>
      </c>
      <c r="M8" s="2">
        <v>1539</v>
      </c>
      <c r="N8" s="2">
        <v>11</v>
      </c>
      <c r="O8" s="2">
        <v>1516</v>
      </c>
      <c r="P8" s="2">
        <v>11</v>
      </c>
      <c r="Q8" s="2">
        <v>1157</v>
      </c>
      <c r="R8" s="2">
        <v>11</v>
      </c>
      <c r="S8" s="2">
        <v>1523</v>
      </c>
      <c r="T8" s="2">
        <v>11</v>
      </c>
      <c r="U8" s="2">
        <v>12027</v>
      </c>
      <c r="V8" s="2">
        <v>11</v>
      </c>
      <c r="W8" s="2">
        <v>1587</v>
      </c>
      <c r="X8" s="2">
        <v>11</v>
      </c>
      <c r="Y8" s="2">
        <v>1575</v>
      </c>
      <c r="Z8" s="2">
        <v>11</v>
      </c>
      <c r="AA8" s="2">
        <v>1481</v>
      </c>
      <c r="AB8" s="2">
        <v>11</v>
      </c>
      <c r="AC8" s="2">
        <v>12051</v>
      </c>
      <c r="AD8" s="2">
        <v>11</v>
      </c>
      <c r="AE8" s="2">
        <v>1670</v>
      </c>
      <c r="AF8" s="2">
        <v>11</v>
      </c>
      <c r="AG8" s="2">
        <v>1693</v>
      </c>
      <c r="AH8" s="2">
        <v>11</v>
      </c>
      <c r="AI8" s="2">
        <v>1598</v>
      </c>
      <c r="AJ8" s="2">
        <v>11</v>
      </c>
      <c r="AK8" s="2">
        <v>8846</v>
      </c>
      <c r="AL8" s="2">
        <v>11</v>
      </c>
    </row>
    <row r="9" spans="1:38" x14ac:dyDescent="0.2">
      <c r="A9" s="2" t="s">
        <v>38</v>
      </c>
      <c r="B9" s="2">
        <v>1000</v>
      </c>
      <c r="C9" s="2">
        <v>150350</v>
      </c>
      <c r="D9" s="2">
        <v>0.5</v>
      </c>
      <c r="E9" s="2">
        <v>108000.01</v>
      </c>
      <c r="F9" s="2">
        <v>14</v>
      </c>
      <c r="G9" s="2">
        <v>1266</v>
      </c>
      <c r="H9" s="2">
        <v>13</v>
      </c>
      <c r="I9" s="2">
        <v>1524</v>
      </c>
      <c r="J9" s="2">
        <v>13</v>
      </c>
      <c r="K9" s="2">
        <v>1523</v>
      </c>
      <c r="L9" s="2">
        <v>13</v>
      </c>
      <c r="M9" s="2">
        <v>2731</v>
      </c>
      <c r="N9" s="2">
        <v>13</v>
      </c>
      <c r="O9" s="2">
        <v>1781</v>
      </c>
      <c r="P9" s="2">
        <v>13</v>
      </c>
      <c r="Q9" s="2">
        <v>1624</v>
      </c>
      <c r="R9" s="2">
        <v>13</v>
      </c>
      <c r="S9" s="2">
        <v>1716</v>
      </c>
      <c r="T9" s="2">
        <v>13</v>
      </c>
      <c r="U9" s="2">
        <v>11559</v>
      </c>
      <c r="V9" s="2">
        <v>13</v>
      </c>
      <c r="W9" s="2">
        <v>1957</v>
      </c>
      <c r="X9" s="2">
        <v>13</v>
      </c>
      <c r="Y9" s="2">
        <v>1667</v>
      </c>
      <c r="Z9" s="2">
        <v>13</v>
      </c>
      <c r="AA9" s="2">
        <v>1761</v>
      </c>
      <c r="AB9" s="2">
        <v>13</v>
      </c>
      <c r="AC9" s="2">
        <v>12821</v>
      </c>
      <c r="AD9" s="2">
        <v>13</v>
      </c>
      <c r="AE9" s="2">
        <v>2491</v>
      </c>
      <c r="AF9" s="2">
        <v>13</v>
      </c>
      <c r="AG9" s="2">
        <v>2213</v>
      </c>
      <c r="AH9" s="2">
        <v>13</v>
      </c>
      <c r="AI9" s="2">
        <v>1897</v>
      </c>
      <c r="AJ9" s="2">
        <v>13</v>
      </c>
      <c r="AK9" s="2">
        <v>7008</v>
      </c>
      <c r="AL9" s="2">
        <v>13</v>
      </c>
    </row>
    <row r="10" spans="1:38" x14ac:dyDescent="0.2">
      <c r="A10" s="2" t="s">
        <v>38</v>
      </c>
      <c r="B10" s="2">
        <v>1000</v>
      </c>
      <c r="C10" s="2">
        <v>150350</v>
      </c>
      <c r="D10" s="2">
        <v>0.75</v>
      </c>
      <c r="E10" s="2">
        <v>108000.01</v>
      </c>
      <c r="F10" s="2">
        <v>17</v>
      </c>
      <c r="G10" s="2">
        <v>2912</v>
      </c>
      <c r="H10" s="2">
        <v>17</v>
      </c>
      <c r="I10" s="2">
        <v>2343</v>
      </c>
      <c r="J10" s="2">
        <v>16</v>
      </c>
      <c r="K10" s="2">
        <v>2318</v>
      </c>
      <c r="L10" s="2">
        <v>16</v>
      </c>
      <c r="M10" s="2">
        <v>3020</v>
      </c>
      <c r="N10" s="2">
        <v>16</v>
      </c>
      <c r="O10" s="2">
        <v>2790</v>
      </c>
      <c r="P10" s="2">
        <v>16</v>
      </c>
      <c r="Q10" s="2">
        <v>2272</v>
      </c>
      <c r="R10" s="2">
        <v>16</v>
      </c>
      <c r="S10" s="2">
        <v>2221</v>
      </c>
      <c r="T10" s="2">
        <v>16</v>
      </c>
      <c r="U10" s="2">
        <v>15381</v>
      </c>
      <c r="V10" s="2">
        <v>16</v>
      </c>
      <c r="W10" s="2">
        <v>3311</v>
      </c>
      <c r="X10" s="2">
        <v>16</v>
      </c>
      <c r="Y10" s="2">
        <v>2563</v>
      </c>
      <c r="Z10" s="2">
        <v>16</v>
      </c>
      <c r="AA10" s="2">
        <v>2345</v>
      </c>
      <c r="AB10" s="2">
        <v>16</v>
      </c>
      <c r="AC10" s="2">
        <v>26158</v>
      </c>
      <c r="AD10" s="2">
        <v>17</v>
      </c>
      <c r="AE10" s="2">
        <v>3658</v>
      </c>
      <c r="AF10" s="2">
        <v>16</v>
      </c>
      <c r="AG10" s="2">
        <v>2336</v>
      </c>
      <c r="AH10" s="2">
        <v>16</v>
      </c>
      <c r="AI10" s="2">
        <v>3121</v>
      </c>
      <c r="AJ10" s="2">
        <v>17</v>
      </c>
      <c r="AK10" s="2">
        <v>7781</v>
      </c>
      <c r="AL10" s="2">
        <v>16</v>
      </c>
    </row>
    <row r="11" spans="1:38" x14ac:dyDescent="0.2">
      <c r="A11" s="2" t="s">
        <v>38</v>
      </c>
      <c r="B11" s="2">
        <v>1000</v>
      </c>
      <c r="C11" s="2">
        <v>150350</v>
      </c>
      <c r="D11" s="2">
        <v>1</v>
      </c>
      <c r="E11" s="2">
        <v>108000.01</v>
      </c>
      <c r="F11" s="2">
        <v>19</v>
      </c>
      <c r="G11" s="2">
        <v>2798</v>
      </c>
      <c r="H11" s="2">
        <v>19</v>
      </c>
      <c r="I11" s="2">
        <v>2760</v>
      </c>
      <c r="J11" s="2">
        <v>19</v>
      </c>
      <c r="K11" s="2">
        <v>2631</v>
      </c>
      <c r="L11" s="2">
        <v>19</v>
      </c>
      <c r="M11" s="2">
        <v>3704</v>
      </c>
      <c r="N11" s="2">
        <v>19</v>
      </c>
      <c r="O11" s="2">
        <v>3643</v>
      </c>
      <c r="P11" s="2">
        <v>19</v>
      </c>
      <c r="Q11" s="2">
        <v>2926</v>
      </c>
      <c r="R11" s="2">
        <v>19</v>
      </c>
      <c r="S11" s="2">
        <v>2981</v>
      </c>
      <c r="T11" s="2">
        <v>19</v>
      </c>
      <c r="U11" s="2">
        <v>18800</v>
      </c>
      <c r="V11" s="2">
        <v>19</v>
      </c>
      <c r="W11" s="2">
        <v>3591</v>
      </c>
      <c r="X11" s="2">
        <v>19</v>
      </c>
      <c r="Y11" s="2">
        <v>3000</v>
      </c>
      <c r="Z11" s="2">
        <v>19</v>
      </c>
      <c r="AA11" s="2">
        <v>2819</v>
      </c>
      <c r="AB11" s="2">
        <v>19</v>
      </c>
      <c r="AC11" s="2">
        <v>16008</v>
      </c>
      <c r="AD11" s="2">
        <v>19</v>
      </c>
      <c r="AE11" s="2">
        <v>5180</v>
      </c>
      <c r="AF11" s="2">
        <v>18</v>
      </c>
      <c r="AG11" s="2">
        <v>3679</v>
      </c>
      <c r="AH11" s="2">
        <v>19</v>
      </c>
      <c r="AI11" s="2">
        <v>3200</v>
      </c>
      <c r="AJ11" s="2">
        <v>19</v>
      </c>
      <c r="AK11" s="2">
        <v>11543</v>
      </c>
      <c r="AL11" s="2">
        <v>18</v>
      </c>
    </row>
    <row r="12" spans="1:38" x14ac:dyDescent="0.2">
      <c r="A12" s="2" t="s">
        <v>39</v>
      </c>
      <c r="B12" s="2">
        <v>1000</v>
      </c>
      <c r="C12" s="2">
        <v>150350</v>
      </c>
      <c r="D12" s="2">
        <v>0.1</v>
      </c>
      <c r="E12" s="2">
        <v>108000.01</v>
      </c>
      <c r="F12" s="2">
        <v>11</v>
      </c>
      <c r="G12" s="2">
        <v>1094</v>
      </c>
      <c r="H12" s="2">
        <v>10</v>
      </c>
      <c r="I12" s="2">
        <v>1036</v>
      </c>
      <c r="J12" s="2">
        <v>10</v>
      </c>
      <c r="K12" s="2">
        <v>1113</v>
      </c>
      <c r="L12" s="2">
        <v>10</v>
      </c>
      <c r="M12" s="2">
        <v>1142</v>
      </c>
      <c r="N12" s="2">
        <v>10</v>
      </c>
      <c r="O12" s="2">
        <v>1781</v>
      </c>
      <c r="P12" s="2">
        <v>10</v>
      </c>
      <c r="Q12" s="2">
        <v>1133</v>
      </c>
      <c r="R12" s="2">
        <v>10</v>
      </c>
      <c r="S12" s="2">
        <v>1326</v>
      </c>
      <c r="T12" s="2">
        <v>10</v>
      </c>
      <c r="U12" s="2">
        <v>10575</v>
      </c>
      <c r="V12" s="2">
        <v>10</v>
      </c>
      <c r="W12" s="2">
        <v>1387</v>
      </c>
      <c r="X12" s="2">
        <v>10</v>
      </c>
      <c r="Y12" s="2">
        <v>1269</v>
      </c>
      <c r="Z12" s="2">
        <v>10</v>
      </c>
      <c r="AA12" s="2">
        <v>1740</v>
      </c>
      <c r="AB12" s="2">
        <v>10</v>
      </c>
      <c r="AC12" s="2">
        <v>10595</v>
      </c>
      <c r="AD12" s="2">
        <v>10</v>
      </c>
      <c r="AE12" s="2">
        <v>1769</v>
      </c>
      <c r="AF12" s="2">
        <v>10</v>
      </c>
      <c r="AG12" s="2">
        <v>1575</v>
      </c>
      <c r="AH12" s="2">
        <v>10</v>
      </c>
      <c r="AI12" s="2">
        <v>1953</v>
      </c>
      <c r="AJ12" s="2">
        <v>10</v>
      </c>
      <c r="AK12" s="2">
        <v>7232</v>
      </c>
      <c r="AL12" s="2">
        <v>10</v>
      </c>
    </row>
    <row r="13" spans="1:38" x14ac:dyDescent="0.2">
      <c r="A13" s="2" t="s">
        <v>39</v>
      </c>
      <c r="B13" s="2">
        <v>1000</v>
      </c>
      <c r="C13" s="2">
        <v>150350</v>
      </c>
      <c r="D13" s="2">
        <v>0.25</v>
      </c>
      <c r="E13" s="2">
        <v>108000.01</v>
      </c>
      <c r="F13" s="2">
        <v>12</v>
      </c>
      <c r="G13" s="2">
        <v>1647</v>
      </c>
      <c r="H13" s="2">
        <v>11</v>
      </c>
      <c r="I13" s="2">
        <v>1320</v>
      </c>
      <c r="J13" s="2">
        <v>11</v>
      </c>
      <c r="K13" s="2">
        <v>1630</v>
      </c>
      <c r="L13" s="2">
        <v>12</v>
      </c>
      <c r="M13" s="2">
        <v>2784</v>
      </c>
      <c r="N13" s="2">
        <v>11</v>
      </c>
      <c r="O13" s="2">
        <v>1995</v>
      </c>
      <c r="P13" s="2">
        <v>11</v>
      </c>
      <c r="Q13" s="2">
        <v>1887</v>
      </c>
      <c r="R13" s="2">
        <v>11</v>
      </c>
      <c r="S13" s="2">
        <v>1681</v>
      </c>
      <c r="T13" s="2">
        <v>11</v>
      </c>
      <c r="U13" s="2">
        <v>11601</v>
      </c>
      <c r="V13" s="2">
        <v>11</v>
      </c>
      <c r="W13" s="2">
        <v>1774</v>
      </c>
      <c r="X13" s="2">
        <v>11</v>
      </c>
      <c r="Y13" s="2">
        <v>2004</v>
      </c>
      <c r="Z13" s="2">
        <v>12</v>
      </c>
      <c r="AA13" s="2">
        <v>1863</v>
      </c>
      <c r="AB13" s="2">
        <v>11</v>
      </c>
      <c r="AC13" s="2">
        <v>11388</v>
      </c>
      <c r="AD13" s="2">
        <v>11</v>
      </c>
      <c r="AE13" s="2">
        <v>1789</v>
      </c>
      <c r="AF13" s="2">
        <v>11</v>
      </c>
      <c r="AG13" s="2">
        <v>1566</v>
      </c>
      <c r="AH13" s="2">
        <v>11</v>
      </c>
      <c r="AI13" s="2">
        <v>1778</v>
      </c>
      <c r="AJ13" s="2">
        <v>11</v>
      </c>
      <c r="AK13" s="2">
        <v>7681</v>
      </c>
      <c r="AL13" s="2">
        <v>11</v>
      </c>
    </row>
    <row r="14" spans="1:38" x14ac:dyDescent="0.2">
      <c r="A14" s="2" t="s">
        <v>39</v>
      </c>
      <c r="B14" s="2">
        <v>1000</v>
      </c>
      <c r="C14" s="2">
        <v>150350</v>
      </c>
      <c r="D14" s="2">
        <v>0.5</v>
      </c>
      <c r="E14" s="2">
        <v>108000.02</v>
      </c>
      <c r="F14" s="2">
        <v>14</v>
      </c>
      <c r="G14" s="2">
        <v>2175</v>
      </c>
      <c r="H14" s="2">
        <v>14</v>
      </c>
      <c r="I14" s="2">
        <v>1540</v>
      </c>
      <c r="J14" s="2">
        <v>13</v>
      </c>
      <c r="K14" s="2">
        <v>1695</v>
      </c>
      <c r="L14" s="2">
        <v>13</v>
      </c>
      <c r="M14" s="2">
        <v>1975</v>
      </c>
      <c r="N14" s="2">
        <v>13</v>
      </c>
      <c r="O14" s="2">
        <v>2025</v>
      </c>
      <c r="P14" s="2">
        <v>13</v>
      </c>
      <c r="Q14" s="2">
        <v>1906</v>
      </c>
      <c r="R14" s="2">
        <v>13</v>
      </c>
      <c r="S14" s="2">
        <v>1791</v>
      </c>
      <c r="T14" s="2">
        <v>13</v>
      </c>
      <c r="U14" s="2">
        <v>10328</v>
      </c>
      <c r="V14" s="2">
        <v>14</v>
      </c>
      <c r="W14" s="2">
        <v>2301</v>
      </c>
      <c r="X14" s="2">
        <v>13</v>
      </c>
      <c r="Y14" s="2">
        <v>2434</v>
      </c>
      <c r="Z14" s="2">
        <v>13</v>
      </c>
      <c r="AA14" s="2">
        <v>2625</v>
      </c>
      <c r="AB14" s="2">
        <v>14</v>
      </c>
      <c r="AC14" s="2">
        <v>11544</v>
      </c>
      <c r="AD14" s="2">
        <v>13</v>
      </c>
      <c r="AE14" s="2">
        <v>2010</v>
      </c>
      <c r="AF14" s="2">
        <v>13</v>
      </c>
      <c r="AG14" s="2">
        <v>1998</v>
      </c>
      <c r="AH14" s="2">
        <v>13</v>
      </c>
      <c r="AI14" s="2">
        <v>1809</v>
      </c>
      <c r="AJ14" s="2">
        <v>13</v>
      </c>
      <c r="AK14" s="2">
        <v>8109</v>
      </c>
      <c r="AL14" s="2">
        <v>13</v>
      </c>
    </row>
    <row r="15" spans="1:38" x14ac:dyDescent="0.2">
      <c r="A15" s="2" t="s">
        <v>39</v>
      </c>
      <c r="B15" s="2">
        <v>1000</v>
      </c>
      <c r="C15" s="2">
        <v>150350</v>
      </c>
      <c r="D15" s="2">
        <v>0.75</v>
      </c>
      <c r="E15" s="2">
        <v>108000.01</v>
      </c>
      <c r="F15" s="2">
        <v>17</v>
      </c>
      <c r="G15" s="2">
        <v>1864</v>
      </c>
      <c r="H15" s="2">
        <v>16</v>
      </c>
      <c r="I15" s="2">
        <v>2104</v>
      </c>
      <c r="J15" s="2">
        <v>16</v>
      </c>
      <c r="K15" s="2">
        <v>2133</v>
      </c>
      <c r="L15" s="2">
        <v>17</v>
      </c>
      <c r="M15" s="2">
        <v>3177</v>
      </c>
      <c r="N15" s="2">
        <v>17</v>
      </c>
      <c r="O15" s="2">
        <v>2841</v>
      </c>
      <c r="P15" s="2">
        <v>17</v>
      </c>
      <c r="Q15" s="2">
        <v>2467</v>
      </c>
      <c r="R15" s="2">
        <v>17</v>
      </c>
      <c r="S15" s="2">
        <v>2376</v>
      </c>
      <c r="T15" s="2">
        <v>17</v>
      </c>
      <c r="U15" s="2">
        <v>25124</v>
      </c>
      <c r="V15" s="2">
        <v>17</v>
      </c>
      <c r="W15" s="2">
        <v>2838</v>
      </c>
      <c r="X15" s="2">
        <v>16</v>
      </c>
      <c r="Y15" s="2">
        <v>2421</v>
      </c>
      <c r="Z15" s="2">
        <v>16</v>
      </c>
      <c r="AA15" s="2">
        <v>2406</v>
      </c>
      <c r="AB15" s="2">
        <v>16</v>
      </c>
      <c r="AC15" s="2">
        <v>15347</v>
      </c>
      <c r="AD15" s="2">
        <v>16</v>
      </c>
      <c r="AE15" s="2">
        <v>2635</v>
      </c>
      <c r="AF15" s="2">
        <v>16</v>
      </c>
      <c r="AG15" s="2">
        <v>3053</v>
      </c>
      <c r="AH15" s="2">
        <v>17</v>
      </c>
      <c r="AI15" s="2">
        <v>2626</v>
      </c>
      <c r="AJ15" s="2">
        <v>17</v>
      </c>
      <c r="AK15" s="2">
        <v>7456</v>
      </c>
      <c r="AL15" s="2">
        <v>16</v>
      </c>
    </row>
    <row r="16" spans="1:38" x14ac:dyDescent="0.2">
      <c r="A16" s="2" t="s">
        <v>39</v>
      </c>
      <c r="B16" s="2">
        <v>1000</v>
      </c>
      <c r="C16" s="2">
        <v>150350</v>
      </c>
      <c r="D16" s="2">
        <v>1</v>
      </c>
      <c r="E16" s="2">
        <v>108000.02</v>
      </c>
      <c r="F16" s="2">
        <v>19</v>
      </c>
      <c r="G16" s="2">
        <v>3342</v>
      </c>
      <c r="H16" s="2">
        <v>20</v>
      </c>
      <c r="I16" s="2">
        <v>2406</v>
      </c>
      <c r="J16" s="2">
        <v>19</v>
      </c>
      <c r="K16" s="2">
        <v>2899</v>
      </c>
      <c r="L16" s="2">
        <v>20</v>
      </c>
      <c r="M16" s="2">
        <v>4474</v>
      </c>
      <c r="N16" s="2">
        <v>19</v>
      </c>
      <c r="O16" s="2">
        <v>3050</v>
      </c>
      <c r="P16" s="2">
        <v>19</v>
      </c>
      <c r="Q16" s="2">
        <v>2901</v>
      </c>
      <c r="R16" s="2">
        <v>19</v>
      </c>
      <c r="S16" s="2">
        <v>2995</v>
      </c>
      <c r="T16" s="2">
        <v>19</v>
      </c>
      <c r="U16" s="2">
        <v>15137</v>
      </c>
      <c r="V16" s="2">
        <v>19</v>
      </c>
      <c r="W16" s="2">
        <v>3140</v>
      </c>
      <c r="X16" s="2">
        <v>19</v>
      </c>
      <c r="Y16" s="2">
        <v>2979</v>
      </c>
      <c r="Z16" s="2">
        <v>19</v>
      </c>
      <c r="AA16" s="2">
        <v>3179</v>
      </c>
      <c r="AB16" s="2">
        <v>19</v>
      </c>
      <c r="AC16" s="2">
        <v>21123</v>
      </c>
      <c r="AD16" s="2">
        <v>21</v>
      </c>
      <c r="AE16" s="2">
        <v>3539</v>
      </c>
      <c r="AF16" s="2">
        <v>18</v>
      </c>
      <c r="AG16" s="2">
        <v>3711</v>
      </c>
      <c r="AH16" s="2">
        <v>19</v>
      </c>
      <c r="AI16" s="2">
        <v>3644</v>
      </c>
      <c r="AJ16" s="2">
        <v>19</v>
      </c>
      <c r="AK16" s="2">
        <v>9052</v>
      </c>
      <c r="AL16" s="2">
        <v>19</v>
      </c>
    </row>
    <row r="17" spans="1:38" x14ac:dyDescent="0.2">
      <c r="A17" s="2" t="s">
        <v>40</v>
      </c>
      <c r="B17" s="2">
        <v>1000</v>
      </c>
      <c r="C17" s="2">
        <v>250250</v>
      </c>
      <c r="D17" s="2">
        <v>0.1</v>
      </c>
      <c r="E17" s="2">
        <v>108000.02</v>
      </c>
      <c r="F17" s="2">
        <v>6</v>
      </c>
      <c r="G17" s="2">
        <v>534</v>
      </c>
      <c r="H17" s="2">
        <v>6</v>
      </c>
      <c r="I17" s="2">
        <v>546</v>
      </c>
      <c r="J17" s="2">
        <v>6</v>
      </c>
      <c r="K17" s="2">
        <v>539</v>
      </c>
      <c r="L17" s="2">
        <v>6</v>
      </c>
      <c r="M17" s="2">
        <v>533</v>
      </c>
      <c r="N17" s="2">
        <v>6</v>
      </c>
      <c r="O17" s="2">
        <v>584</v>
      </c>
      <c r="P17" s="2">
        <v>6</v>
      </c>
      <c r="Q17" s="2">
        <v>727</v>
      </c>
      <c r="R17" s="2">
        <v>6</v>
      </c>
      <c r="S17" s="2">
        <v>789</v>
      </c>
      <c r="T17" s="2">
        <v>6</v>
      </c>
      <c r="U17" s="2">
        <v>5772</v>
      </c>
      <c r="V17" s="2">
        <v>6</v>
      </c>
      <c r="W17" s="2">
        <v>665</v>
      </c>
      <c r="X17" s="2">
        <v>6</v>
      </c>
      <c r="Y17" s="2">
        <v>587</v>
      </c>
      <c r="Z17" s="2">
        <v>6</v>
      </c>
      <c r="AA17" s="2">
        <v>612</v>
      </c>
      <c r="AB17" s="2">
        <v>6</v>
      </c>
      <c r="AC17" s="2">
        <v>5988</v>
      </c>
      <c r="AD17" s="2">
        <v>6</v>
      </c>
      <c r="AE17" s="2">
        <v>847</v>
      </c>
      <c r="AF17" s="2">
        <v>6</v>
      </c>
      <c r="AG17" s="2">
        <v>735</v>
      </c>
      <c r="AH17" s="2">
        <v>6</v>
      </c>
      <c r="AI17" s="2">
        <v>874</v>
      </c>
      <c r="AJ17" s="2">
        <v>6</v>
      </c>
      <c r="AK17" s="2">
        <v>6531</v>
      </c>
      <c r="AL17" s="2">
        <v>6</v>
      </c>
    </row>
    <row r="18" spans="1:38" x14ac:dyDescent="0.2">
      <c r="A18" s="2" t="s">
        <v>40</v>
      </c>
      <c r="B18" s="2">
        <v>1000</v>
      </c>
      <c r="C18" s="2">
        <v>250250</v>
      </c>
      <c r="D18" s="2">
        <v>0.25</v>
      </c>
      <c r="E18" s="2">
        <v>108000.01</v>
      </c>
      <c r="F18" s="2">
        <v>7</v>
      </c>
      <c r="G18" s="2">
        <v>704</v>
      </c>
      <c r="H18" s="2">
        <v>7</v>
      </c>
      <c r="I18" s="2">
        <v>722</v>
      </c>
      <c r="J18" s="2">
        <v>7</v>
      </c>
      <c r="K18" s="2">
        <v>727</v>
      </c>
      <c r="L18" s="2">
        <v>7</v>
      </c>
      <c r="M18" s="2">
        <v>954</v>
      </c>
      <c r="N18" s="2">
        <v>7</v>
      </c>
      <c r="O18" s="2">
        <v>865</v>
      </c>
      <c r="P18" s="2">
        <v>7</v>
      </c>
      <c r="Q18" s="2">
        <v>757</v>
      </c>
      <c r="R18" s="2">
        <v>7</v>
      </c>
      <c r="S18" s="2">
        <v>757</v>
      </c>
      <c r="T18" s="2">
        <v>7</v>
      </c>
      <c r="U18" s="2">
        <v>6294</v>
      </c>
      <c r="V18" s="2">
        <v>7</v>
      </c>
      <c r="W18" s="2">
        <v>944</v>
      </c>
      <c r="X18" s="2">
        <v>7</v>
      </c>
      <c r="Y18" s="2">
        <v>781</v>
      </c>
      <c r="Z18" s="2">
        <v>7</v>
      </c>
      <c r="AA18" s="2">
        <v>919</v>
      </c>
      <c r="AB18" s="2">
        <v>7</v>
      </c>
      <c r="AC18" s="2">
        <v>5365</v>
      </c>
      <c r="AD18" s="2">
        <v>7</v>
      </c>
      <c r="AE18" s="2">
        <v>1152</v>
      </c>
      <c r="AF18" s="2">
        <v>7</v>
      </c>
      <c r="AG18" s="2">
        <v>1027</v>
      </c>
      <c r="AH18" s="2">
        <v>7</v>
      </c>
      <c r="AI18" s="2">
        <v>1008</v>
      </c>
      <c r="AJ18" s="2">
        <v>7</v>
      </c>
      <c r="AK18" s="2">
        <v>7330</v>
      </c>
      <c r="AL18" s="2">
        <v>7</v>
      </c>
    </row>
    <row r="19" spans="1:38" x14ac:dyDescent="0.2">
      <c r="A19" s="2" t="s">
        <v>40</v>
      </c>
      <c r="B19" s="2">
        <v>1000</v>
      </c>
      <c r="C19" s="2">
        <v>250250</v>
      </c>
      <c r="D19" s="2">
        <v>0.5</v>
      </c>
      <c r="E19" s="2">
        <v>108000.01</v>
      </c>
      <c r="F19" s="2">
        <v>8</v>
      </c>
      <c r="G19" s="2">
        <v>784</v>
      </c>
      <c r="H19" s="2">
        <v>8</v>
      </c>
      <c r="I19" s="2">
        <v>787</v>
      </c>
      <c r="J19" s="2">
        <v>8</v>
      </c>
      <c r="K19" s="2">
        <v>867</v>
      </c>
      <c r="L19" s="2">
        <v>8</v>
      </c>
      <c r="M19" s="2">
        <v>916</v>
      </c>
      <c r="N19" s="2">
        <v>8</v>
      </c>
      <c r="O19" s="2">
        <v>892</v>
      </c>
      <c r="P19" s="2">
        <v>8</v>
      </c>
      <c r="Q19" s="2">
        <v>918</v>
      </c>
      <c r="R19" s="2">
        <v>8</v>
      </c>
      <c r="S19" s="2">
        <v>947</v>
      </c>
      <c r="T19" s="2">
        <v>8</v>
      </c>
      <c r="U19" s="2">
        <v>5963</v>
      </c>
      <c r="V19" s="2">
        <v>8</v>
      </c>
      <c r="W19" s="2">
        <v>1317</v>
      </c>
      <c r="X19" s="2">
        <v>8</v>
      </c>
      <c r="Y19" s="2">
        <v>858</v>
      </c>
      <c r="Z19" s="2">
        <v>8</v>
      </c>
      <c r="AA19" s="2">
        <v>905</v>
      </c>
      <c r="AB19" s="2">
        <v>8</v>
      </c>
      <c r="AC19" s="2">
        <v>5838</v>
      </c>
      <c r="AD19" s="2">
        <v>8</v>
      </c>
      <c r="AE19" s="2">
        <v>1560</v>
      </c>
      <c r="AF19" s="2">
        <v>8</v>
      </c>
      <c r="AG19" s="2">
        <v>1058</v>
      </c>
      <c r="AH19" s="2">
        <v>8</v>
      </c>
      <c r="AI19" s="2">
        <v>1235</v>
      </c>
      <c r="AJ19" s="2">
        <v>8</v>
      </c>
      <c r="AK19" s="2">
        <v>6973</v>
      </c>
      <c r="AL19" s="2">
        <v>8</v>
      </c>
    </row>
    <row r="20" spans="1:38" x14ac:dyDescent="0.2">
      <c r="A20" s="2" t="s">
        <v>40</v>
      </c>
      <c r="B20" s="2">
        <v>1000</v>
      </c>
      <c r="C20" s="2">
        <v>250250</v>
      </c>
      <c r="D20" s="2">
        <v>0.75</v>
      </c>
      <c r="E20" s="2">
        <v>108000.01</v>
      </c>
      <c r="F20" s="2">
        <v>10</v>
      </c>
      <c r="G20" s="2">
        <v>1196</v>
      </c>
      <c r="H20" s="2">
        <v>10</v>
      </c>
      <c r="I20" s="2">
        <v>1534</v>
      </c>
      <c r="J20" s="2">
        <v>10</v>
      </c>
      <c r="K20" s="2">
        <v>1254</v>
      </c>
      <c r="L20" s="2">
        <v>10</v>
      </c>
      <c r="M20" s="2">
        <v>1613</v>
      </c>
      <c r="N20" s="2">
        <v>10</v>
      </c>
      <c r="O20" s="2">
        <v>1608</v>
      </c>
      <c r="P20" s="2">
        <v>10</v>
      </c>
      <c r="Q20" s="2">
        <v>1420</v>
      </c>
      <c r="R20" s="2">
        <v>10</v>
      </c>
      <c r="S20" s="2">
        <v>1356</v>
      </c>
      <c r="T20" s="2">
        <v>10</v>
      </c>
      <c r="U20" s="2">
        <v>12077</v>
      </c>
      <c r="V20" s="2">
        <v>10</v>
      </c>
      <c r="W20" s="2">
        <v>1642</v>
      </c>
      <c r="X20" s="2">
        <v>10</v>
      </c>
      <c r="Y20" s="2">
        <v>1315</v>
      </c>
      <c r="Z20" s="2">
        <v>10</v>
      </c>
      <c r="AA20" s="2">
        <v>1449</v>
      </c>
      <c r="AB20" s="2">
        <v>10</v>
      </c>
      <c r="AC20" s="2">
        <v>10413</v>
      </c>
      <c r="AD20" s="2">
        <v>10</v>
      </c>
      <c r="AE20" s="2">
        <v>1643</v>
      </c>
      <c r="AF20" s="2">
        <v>10</v>
      </c>
      <c r="AG20" s="2">
        <v>1582</v>
      </c>
      <c r="AH20" s="2">
        <v>10</v>
      </c>
      <c r="AI20" s="2">
        <v>1708</v>
      </c>
      <c r="AJ20" s="2">
        <v>10</v>
      </c>
      <c r="AK20" s="2">
        <v>8046</v>
      </c>
      <c r="AL20" s="2">
        <v>10</v>
      </c>
    </row>
    <row r="21" spans="1:38" x14ac:dyDescent="0.2">
      <c r="A21" s="2" t="s">
        <v>40</v>
      </c>
      <c r="B21" s="2">
        <v>1000</v>
      </c>
      <c r="C21" s="2">
        <v>250250</v>
      </c>
      <c r="D21" s="2">
        <v>1</v>
      </c>
      <c r="E21" s="2">
        <v>108000.01</v>
      </c>
      <c r="F21" s="2">
        <v>11</v>
      </c>
      <c r="G21" s="2">
        <v>1444</v>
      </c>
      <c r="H21" s="2">
        <v>12</v>
      </c>
      <c r="I21" s="2">
        <v>1442</v>
      </c>
      <c r="J21" s="2">
        <v>12</v>
      </c>
      <c r="K21" s="2">
        <v>1594</v>
      </c>
      <c r="L21" s="2">
        <v>12</v>
      </c>
      <c r="M21" s="2">
        <v>1864</v>
      </c>
      <c r="N21" s="2">
        <v>12</v>
      </c>
      <c r="O21" s="2">
        <v>1758</v>
      </c>
      <c r="P21" s="2">
        <v>12</v>
      </c>
      <c r="Q21" s="2">
        <v>1983</v>
      </c>
      <c r="R21" s="2">
        <v>12</v>
      </c>
      <c r="S21" s="2">
        <v>1707</v>
      </c>
      <c r="T21" s="2">
        <v>12</v>
      </c>
      <c r="U21" s="2">
        <v>13185</v>
      </c>
      <c r="V21" s="2">
        <v>12</v>
      </c>
      <c r="W21" s="2">
        <v>1753</v>
      </c>
      <c r="X21" s="2">
        <v>12</v>
      </c>
      <c r="Y21" s="2">
        <v>2026</v>
      </c>
      <c r="Z21" s="2">
        <v>13</v>
      </c>
      <c r="AA21" s="2">
        <v>1795</v>
      </c>
      <c r="AB21" s="2">
        <v>12</v>
      </c>
      <c r="AC21" s="2">
        <v>11831</v>
      </c>
      <c r="AD21" s="2">
        <v>12</v>
      </c>
      <c r="AE21" s="2">
        <v>2309</v>
      </c>
      <c r="AF21" s="2">
        <v>12</v>
      </c>
      <c r="AG21" s="2">
        <v>2835</v>
      </c>
      <c r="AH21" s="2">
        <v>12</v>
      </c>
      <c r="AI21" s="2">
        <v>2457</v>
      </c>
      <c r="AJ21" s="2">
        <v>12</v>
      </c>
      <c r="AK21" s="2">
        <v>9022</v>
      </c>
      <c r="AL21" s="2">
        <v>12</v>
      </c>
    </row>
    <row r="22" spans="1:38" x14ac:dyDescent="0.2">
      <c r="A22" s="2" t="s">
        <v>41</v>
      </c>
      <c r="B22" s="2">
        <v>1000</v>
      </c>
      <c r="C22" s="2">
        <v>250250</v>
      </c>
      <c r="D22" s="2">
        <v>0.1</v>
      </c>
      <c r="E22" s="2">
        <v>108000.02</v>
      </c>
      <c r="F22" s="2">
        <v>6</v>
      </c>
      <c r="G22" s="2">
        <v>6733</v>
      </c>
      <c r="H22" s="2">
        <v>7</v>
      </c>
      <c r="I22" s="2">
        <v>7092</v>
      </c>
      <c r="J22" s="2">
        <v>7</v>
      </c>
      <c r="K22" s="2">
        <v>10035</v>
      </c>
      <c r="L22" s="2">
        <v>7</v>
      </c>
      <c r="M22" s="2">
        <v>10789</v>
      </c>
      <c r="N22" s="2">
        <v>7</v>
      </c>
      <c r="O22" s="2">
        <v>7785</v>
      </c>
      <c r="P22" s="2">
        <v>7</v>
      </c>
      <c r="Q22" s="2">
        <v>8018</v>
      </c>
      <c r="R22" s="2">
        <v>7</v>
      </c>
      <c r="S22" s="2">
        <v>8037</v>
      </c>
      <c r="T22" s="2">
        <v>7</v>
      </c>
      <c r="U22" s="2">
        <v>46893</v>
      </c>
      <c r="V22" s="2">
        <v>7</v>
      </c>
      <c r="W22" s="2">
        <v>14145</v>
      </c>
      <c r="X22" s="2">
        <v>7</v>
      </c>
      <c r="Y22" s="2">
        <v>11751</v>
      </c>
      <c r="Z22" s="2">
        <v>7</v>
      </c>
      <c r="AA22" s="2">
        <v>13320</v>
      </c>
      <c r="AB22" s="2">
        <v>7</v>
      </c>
      <c r="AC22" s="2">
        <v>60692</v>
      </c>
      <c r="AD22" s="2">
        <v>7</v>
      </c>
      <c r="AE22" s="2">
        <v>19200</v>
      </c>
      <c r="AF22" s="2">
        <v>7</v>
      </c>
      <c r="AG22" s="2">
        <v>18648</v>
      </c>
      <c r="AH22" s="2">
        <v>7</v>
      </c>
      <c r="AI22" s="2">
        <v>12781</v>
      </c>
      <c r="AJ22" s="2">
        <v>7</v>
      </c>
      <c r="AK22" s="2">
        <v>59178</v>
      </c>
      <c r="AL22" s="2">
        <v>7</v>
      </c>
    </row>
    <row r="23" spans="1:38" x14ac:dyDescent="0.2">
      <c r="A23" s="2" t="s">
        <v>41</v>
      </c>
      <c r="B23" s="2">
        <v>1000</v>
      </c>
      <c r="C23" s="2">
        <v>250250</v>
      </c>
      <c r="D23" s="2">
        <v>0.25</v>
      </c>
      <c r="E23" s="2">
        <v>108000.01</v>
      </c>
      <c r="F23" s="2">
        <v>7</v>
      </c>
      <c r="G23" s="2">
        <v>14459</v>
      </c>
      <c r="H23" s="2">
        <v>9</v>
      </c>
      <c r="I23" s="2">
        <v>13398</v>
      </c>
      <c r="J23" s="2">
        <v>9</v>
      </c>
      <c r="K23" s="2">
        <v>12070</v>
      </c>
      <c r="L23" s="2">
        <v>9</v>
      </c>
      <c r="M23" s="2">
        <v>14477</v>
      </c>
      <c r="N23" s="2">
        <v>9</v>
      </c>
      <c r="O23" s="2">
        <v>12475</v>
      </c>
      <c r="P23" s="2">
        <v>9</v>
      </c>
      <c r="Q23" s="2">
        <v>12323</v>
      </c>
      <c r="R23" s="2">
        <v>9</v>
      </c>
      <c r="S23" s="2">
        <v>12667</v>
      </c>
      <c r="T23" s="2">
        <v>9</v>
      </c>
      <c r="U23" s="2">
        <v>47248</v>
      </c>
      <c r="V23" s="2">
        <v>9</v>
      </c>
      <c r="W23" s="2">
        <v>14397</v>
      </c>
      <c r="X23" s="2">
        <v>9</v>
      </c>
      <c r="Y23" s="2">
        <v>12814</v>
      </c>
      <c r="Z23" s="2">
        <v>9</v>
      </c>
      <c r="AA23" s="2">
        <v>13268</v>
      </c>
      <c r="AB23" s="2">
        <v>9</v>
      </c>
      <c r="AC23" s="2">
        <v>40871</v>
      </c>
      <c r="AD23" s="2">
        <v>9</v>
      </c>
      <c r="AE23" s="2">
        <v>14496</v>
      </c>
      <c r="AF23" s="2">
        <v>9</v>
      </c>
      <c r="AG23" s="2">
        <v>12538</v>
      </c>
      <c r="AH23" s="2">
        <v>9</v>
      </c>
      <c r="AI23" s="2">
        <v>13417</v>
      </c>
      <c r="AJ23" s="2">
        <v>9</v>
      </c>
      <c r="AK23" s="2">
        <v>51441</v>
      </c>
      <c r="AL23" s="2">
        <v>9</v>
      </c>
    </row>
    <row r="24" spans="1:38" x14ac:dyDescent="0.2">
      <c r="A24" s="2" t="s">
        <v>41</v>
      </c>
      <c r="B24" s="2">
        <v>1000</v>
      </c>
      <c r="C24" s="2">
        <v>250250</v>
      </c>
      <c r="D24" s="2">
        <v>0.5</v>
      </c>
      <c r="E24" s="2">
        <v>108000.01</v>
      </c>
      <c r="F24" s="2">
        <v>8</v>
      </c>
      <c r="G24" s="2">
        <v>13195</v>
      </c>
      <c r="H24" s="2">
        <v>10</v>
      </c>
      <c r="I24" s="2">
        <v>12449</v>
      </c>
      <c r="J24" s="2">
        <v>10</v>
      </c>
      <c r="K24" s="2">
        <v>12768</v>
      </c>
      <c r="L24" s="2">
        <v>10</v>
      </c>
      <c r="M24" s="2">
        <v>14336</v>
      </c>
      <c r="N24" s="2">
        <v>10</v>
      </c>
      <c r="O24" s="2">
        <v>13324</v>
      </c>
      <c r="P24" s="2">
        <v>10</v>
      </c>
      <c r="Q24" s="2">
        <v>13219</v>
      </c>
      <c r="R24" s="2">
        <v>10</v>
      </c>
      <c r="S24" s="2">
        <v>13312</v>
      </c>
      <c r="T24" s="2">
        <v>10</v>
      </c>
      <c r="U24" s="2">
        <v>70989</v>
      </c>
      <c r="V24" s="2">
        <v>10</v>
      </c>
      <c r="W24" s="2">
        <v>14000</v>
      </c>
      <c r="X24" s="2">
        <v>10</v>
      </c>
      <c r="Y24" s="2">
        <v>13327</v>
      </c>
      <c r="Z24" s="2">
        <v>10</v>
      </c>
      <c r="AA24" s="2">
        <v>13933</v>
      </c>
      <c r="AB24" s="2">
        <v>10</v>
      </c>
      <c r="AC24" s="2">
        <v>74579</v>
      </c>
      <c r="AD24" s="2">
        <v>10</v>
      </c>
      <c r="AE24" s="2">
        <v>16168</v>
      </c>
      <c r="AF24" s="2">
        <v>10</v>
      </c>
      <c r="AG24" s="2">
        <v>15936</v>
      </c>
      <c r="AH24" s="2">
        <v>10</v>
      </c>
      <c r="AI24" s="2">
        <v>15249</v>
      </c>
      <c r="AJ24" s="2">
        <v>10</v>
      </c>
      <c r="AK24" s="2">
        <v>55510</v>
      </c>
      <c r="AL24" s="2">
        <v>10</v>
      </c>
    </row>
    <row r="25" spans="1:38" x14ac:dyDescent="0.2">
      <c r="A25" s="2" t="s">
        <v>41</v>
      </c>
      <c r="B25" s="2">
        <v>1000</v>
      </c>
      <c r="C25" s="2">
        <v>250250</v>
      </c>
      <c r="D25" s="2">
        <v>0.75</v>
      </c>
      <c r="E25" s="2">
        <v>108000.01</v>
      </c>
      <c r="F25" s="2">
        <v>10</v>
      </c>
      <c r="G25" s="2">
        <v>16505</v>
      </c>
      <c r="H25" s="2">
        <v>12</v>
      </c>
      <c r="I25" s="2">
        <v>16611</v>
      </c>
      <c r="J25" s="2">
        <v>12</v>
      </c>
      <c r="K25" s="2">
        <v>15657</v>
      </c>
      <c r="L25" s="2">
        <v>12</v>
      </c>
      <c r="M25" s="2">
        <v>21479</v>
      </c>
      <c r="N25" s="2">
        <v>12</v>
      </c>
      <c r="O25" s="2">
        <v>17713</v>
      </c>
      <c r="P25" s="2">
        <v>12</v>
      </c>
      <c r="Q25" s="2">
        <v>17733</v>
      </c>
      <c r="R25" s="2">
        <v>12</v>
      </c>
      <c r="S25" s="2">
        <v>17179</v>
      </c>
      <c r="T25" s="2">
        <v>12</v>
      </c>
      <c r="U25" s="2">
        <v>77384</v>
      </c>
      <c r="V25" s="2">
        <v>12</v>
      </c>
      <c r="W25" s="2">
        <v>17750</v>
      </c>
      <c r="X25" s="2">
        <v>12</v>
      </c>
      <c r="Y25" s="2">
        <v>17723</v>
      </c>
      <c r="Z25" s="2">
        <v>12</v>
      </c>
      <c r="AA25" s="2">
        <v>17425</v>
      </c>
      <c r="AB25" s="2">
        <v>12</v>
      </c>
      <c r="AC25" s="2">
        <v>86726</v>
      </c>
      <c r="AD25" s="2">
        <v>12</v>
      </c>
      <c r="AE25" s="2">
        <v>29706</v>
      </c>
      <c r="AF25" s="2">
        <v>12</v>
      </c>
      <c r="AG25" s="2">
        <v>21691</v>
      </c>
      <c r="AH25" s="2">
        <v>12</v>
      </c>
      <c r="AI25" s="2">
        <v>21275</v>
      </c>
      <c r="AJ25" s="2">
        <v>12</v>
      </c>
      <c r="AK25" s="2">
        <v>76204</v>
      </c>
      <c r="AL25" s="2">
        <v>12</v>
      </c>
    </row>
    <row r="26" spans="1:38" x14ac:dyDescent="0.2">
      <c r="A26" s="2" t="s">
        <v>41</v>
      </c>
      <c r="B26" s="2">
        <v>1000</v>
      </c>
      <c r="C26" s="2">
        <v>250250</v>
      </c>
      <c r="D26" s="2">
        <v>1</v>
      </c>
      <c r="E26" s="2">
        <v>108000.01</v>
      </c>
      <c r="F26" s="2">
        <v>13</v>
      </c>
      <c r="G26" s="2">
        <v>23725</v>
      </c>
      <c r="H26" s="2">
        <v>13</v>
      </c>
      <c r="I26" s="2">
        <v>23683</v>
      </c>
      <c r="J26" s="2">
        <v>13</v>
      </c>
      <c r="K26" s="2">
        <v>18530</v>
      </c>
      <c r="L26" s="2">
        <v>13</v>
      </c>
      <c r="M26" s="2">
        <v>27365</v>
      </c>
      <c r="N26" s="2">
        <v>13</v>
      </c>
      <c r="O26" s="2">
        <v>22275</v>
      </c>
      <c r="P26" s="2">
        <v>13</v>
      </c>
      <c r="Q26" s="2">
        <v>22529</v>
      </c>
      <c r="R26" s="2">
        <v>14</v>
      </c>
      <c r="S26" s="2">
        <v>24188</v>
      </c>
      <c r="T26" s="2">
        <v>13</v>
      </c>
      <c r="U26" s="2">
        <v>104980</v>
      </c>
      <c r="V26" s="2">
        <v>13</v>
      </c>
      <c r="W26" s="2">
        <v>31148</v>
      </c>
      <c r="X26" s="2">
        <v>13</v>
      </c>
      <c r="Y26" s="2">
        <v>33260</v>
      </c>
      <c r="Z26" s="2">
        <v>13</v>
      </c>
      <c r="AA26" s="2">
        <v>19549</v>
      </c>
      <c r="AB26" s="2">
        <v>13</v>
      </c>
      <c r="AC26" s="2">
        <v>104446</v>
      </c>
      <c r="AD26" s="2">
        <v>13</v>
      </c>
      <c r="AE26" s="2">
        <v>24216</v>
      </c>
      <c r="AF26" s="2">
        <v>13</v>
      </c>
      <c r="AG26" s="2">
        <v>23652</v>
      </c>
      <c r="AH26" s="2">
        <v>13</v>
      </c>
      <c r="AI26" s="2">
        <v>23525</v>
      </c>
      <c r="AJ26" s="2">
        <v>13</v>
      </c>
      <c r="AK26" s="2">
        <v>70320</v>
      </c>
      <c r="AL26" s="2">
        <v>13</v>
      </c>
    </row>
    <row r="27" spans="1:38" x14ac:dyDescent="0.2">
      <c r="A27" s="2" t="s">
        <v>42</v>
      </c>
      <c r="B27" s="2">
        <v>1000</v>
      </c>
      <c r="C27" s="2">
        <v>250250</v>
      </c>
      <c r="D27" s="2">
        <v>0.1</v>
      </c>
      <c r="E27" s="2">
        <v>108000.07</v>
      </c>
      <c r="F27" s="2">
        <v>6</v>
      </c>
      <c r="G27" s="2">
        <v>591</v>
      </c>
      <c r="H27" s="2">
        <v>6</v>
      </c>
      <c r="I27" s="2">
        <v>553</v>
      </c>
      <c r="J27" s="2">
        <v>6</v>
      </c>
      <c r="K27" s="2">
        <v>598</v>
      </c>
      <c r="L27" s="2">
        <v>6</v>
      </c>
      <c r="M27" s="2">
        <v>984</v>
      </c>
      <c r="N27" s="2">
        <v>6</v>
      </c>
      <c r="O27" s="2">
        <v>688</v>
      </c>
      <c r="P27" s="2">
        <v>6</v>
      </c>
      <c r="Q27" s="2">
        <v>706</v>
      </c>
      <c r="R27" s="2">
        <v>6</v>
      </c>
      <c r="S27" s="2">
        <v>708</v>
      </c>
      <c r="T27" s="2">
        <v>6</v>
      </c>
      <c r="U27" s="2">
        <v>5056</v>
      </c>
      <c r="V27" s="2">
        <v>6</v>
      </c>
      <c r="W27" s="2">
        <v>731</v>
      </c>
      <c r="X27" s="2">
        <v>6</v>
      </c>
      <c r="Y27" s="2">
        <v>1069</v>
      </c>
      <c r="Z27" s="2">
        <v>6</v>
      </c>
      <c r="AA27" s="2">
        <v>1182</v>
      </c>
      <c r="AB27" s="2">
        <v>6</v>
      </c>
      <c r="AC27" s="2">
        <v>8072</v>
      </c>
      <c r="AD27" s="2">
        <v>6</v>
      </c>
      <c r="AE27" s="2">
        <v>1048</v>
      </c>
      <c r="AF27" s="2">
        <v>6</v>
      </c>
      <c r="AG27" s="2">
        <v>886</v>
      </c>
      <c r="AH27" s="2">
        <v>6</v>
      </c>
      <c r="AI27" s="2">
        <v>881</v>
      </c>
      <c r="AJ27" s="2">
        <v>6</v>
      </c>
      <c r="AK27" s="2">
        <v>5573</v>
      </c>
      <c r="AL27" s="2">
        <v>6</v>
      </c>
    </row>
    <row r="28" spans="1:38" x14ac:dyDescent="0.2">
      <c r="A28" s="2" t="s">
        <v>42</v>
      </c>
      <c r="B28" s="2">
        <v>1000</v>
      </c>
      <c r="C28" s="2">
        <v>250250</v>
      </c>
      <c r="D28" s="2">
        <v>0.25</v>
      </c>
      <c r="E28" s="2">
        <v>108000.01</v>
      </c>
      <c r="F28" s="2">
        <v>7</v>
      </c>
      <c r="G28" s="2">
        <v>662</v>
      </c>
      <c r="H28" s="2">
        <v>7</v>
      </c>
      <c r="I28" s="2">
        <v>688</v>
      </c>
      <c r="J28" s="2">
        <v>7</v>
      </c>
      <c r="K28" s="2">
        <v>736</v>
      </c>
      <c r="L28" s="2">
        <v>7</v>
      </c>
      <c r="M28" s="2">
        <v>728</v>
      </c>
      <c r="N28" s="2">
        <v>7</v>
      </c>
      <c r="O28" s="2">
        <v>925</v>
      </c>
      <c r="P28" s="2">
        <v>7</v>
      </c>
      <c r="Q28" s="2">
        <v>678</v>
      </c>
      <c r="R28" s="2">
        <v>7</v>
      </c>
      <c r="S28" s="2">
        <v>685</v>
      </c>
      <c r="T28" s="2">
        <v>7</v>
      </c>
      <c r="U28" s="2">
        <v>5250</v>
      </c>
      <c r="V28" s="2">
        <v>7</v>
      </c>
      <c r="W28" s="2">
        <v>795</v>
      </c>
      <c r="X28" s="2">
        <v>7</v>
      </c>
      <c r="Y28" s="2">
        <v>746</v>
      </c>
      <c r="Z28" s="2">
        <v>7</v>
      </c>
      <c r="AA28" s="2">
        <v>801</v>
      </c>
      <c r="AB28" s="2">
        <v>7</v>
      </c>
      <c r="AC28" s="2">
        <v>4887</v>
      </c>
      <c r="AD28" s="2">
        <v>7</v>
      </c>
      <c r="AE28" s="2">
        <v>1049</v>
      </c>
      <c r="AF28" s="2">
        <v>7</v>
      </c>
      <c r="AG28" s="2">
        <v>1039</v>
      </c>
      <c r="AH28" s="2">
        <v>7</v>
      </c>
      <c r="AI28" s="2">
        <v>1948</v>
      </c>
      <c r="AJ28" s="2">
        <v>7</v>
      </c>
      <c r="AK28" s="2">
        <v>9024</v>
      </c>
      <c r="AL28" s="2">
        <v>7</v>
      </c>
    </row>
    <row r="29" spans="1:38" x14ac:dyDescent="0.2">
      <c r="A29" s="2" t="s">
        <v>42</v>
      </c>
      <c r="B29" s="2">
        <v>1000</v>
      </c>
      <c r="C29" s="2">
        <v>250250</v>
      </c>
      <c r="D29" s="2">
        <v>0.5</v>
      </c>
      <c r="E29" s="2">
        <v>108000.01</v>
      </c>
      <c r="F29" s="2">
        <v>8</v>
      </c>
      <c r="G29" s="2">
        <v>862</v>
      </c>
      <c r="H29" s="2">
        <v>8</v>
      </c>
      <c r="I29" s="2">
        <v>887</v>
      </c>
      <c r="J29" s="2">
        <v>8</v>
      </c>
      <c r="K29" s="2">
        <v>928</v>
      </c>
      <c r="L29" s="2">
        <v>8</v>
      </c>
      <c r="M29" s="2">
        <v>1116</v>
      </c>
      <c r="N29" s="2">
        <v>8</v>
      </c>
      <c r="O29" s="2">
        <v>1102</v>
      </c>
      <c r="P29" s="2">
        <v>8</v>
      </c>
      <c r="Q29" s="2">
        <v>889</v>
      </c>
      <c r="R29" s="2">
        <v>8</v>
      </c>
      <c r="S29" s="2">
        <v>1040</v>
      </c>
      <c r="T29" s="2">
        <v>8</v>
      </c>
      <c r="U29" s="2">
        <v>8116</v>
      </c>
      <c r="V29" s="2">
        <v>8</v>
      </c>
      <c r="W29" s="2">
        <v>1794</v>
      </c>
      <c r="X29" s="2">
        <v>8</v>
      </c>
      <c r="Y29" s="2">
        <v>1375</v>
      </c>
      <c r="Z29" s="2">
        <v>8</v>
      </c>
      <c r="AA29" s="2">
        <v>1366</v>
      </c>
      <c r="AB29" s="2">
        <v>8</v>
      </c>
      <c r="AC29" s="2">
        <v>6791</v>
      </c>
      <c r="AD29" s="2">
        <v>8</v>
      </c>
      <c r="AE29" s="2">
        <v>1265</v>
      </c>
      <c r="AF29" s="2">
        <v>8</v>
      </c>
      <c r="AG29" s="2">
        <v>1119</v>
      </c>
      <c r="AH29" s="2">
        <v>8</v>
      </c>
      <c r="AI29" s="2">
        <v>1237</v>
      </c>
      <c r="AJ29" s="2">
        <v>8</v>
      </c>
      <c r="AK29" s="2">
        <v>6381</v>
      </c>
      <c r="AL29" s="2">
        <v>8</v>
      </c>
    </row>
    <row r="30" spans="1:38" x14ac:dyDescent="0.2">
      <c r="A30" s="2" t="s">
        <v>42</v>
      </c>
      <c r="B30" s="2">
        <v>1000</v>
      </c>
      <c r="C30" s="2">
        <v>250250</v>
      </c>
      <c r="D30" s="2">
        <v>0.75</v>
      </c>
      <c r="E30" s="2">
        <v>108000.01</v>
      </c>
      <c r="F30" s="2">
        <v>10</v>
      </c>
      <c r="G30" s="2">
        <v>1229</v>
      </c>
      <c r="H30" s="2">
        <v>10</v>
      </c>
      <c r="I30" s="2">
        <v>1143</v>
      </c>
      <c r="J30" s="2">
        <v>10</v>
      </c>
      <c r="K30" s="2">
        <v>1266</v>
      </c>
      <c r="L30" s="2">
        <v>10</v>
      </c>
      <c r="M30" s="2">
        <v>2098</v>
      </c>
      <c r="N30" s="2">
        <v>10</v>
      </c>
      <c r="O30" s="2">
        <v>1663</v>
      </c>
      <c r="P30" s="2">
        <v>10</v>
      </c>
      <c r="Q30" s="2">
        <v>1457</v>
      </c>
      <c r="R30" s="2">
        <v>10</v>
      </c>
      <c r="S30" s="2">
        <v>1449</v>
      </c>
      <c r="T30" s="2">
        <v>10</v>
      </c>
      <c r="U30" s="2">
        <v>15476</v>
      </c>
      <c r="V30" s="2">
        <v>10</v>
      </c>
      <c r="W30" s="2">
        <v>1722</v>
      </c>
      <c r="X30" s="2">
        <v>10</v>
      </c>
      <c r="Y30" s="2">
        <v>1987</v>
      </c>
      <c r="Z30" s="2">
        <v>10</v>
      </c>
      <c r="AA30" s="2">
        <v>3292</v>
      </c>
      <c r="AB30" s="2">
        <v>10</v>
      </c>
      <c r="AC30" s="2">
        <v>16881</v>
      </c>
      <c r="AD30" s="2">
        <v>10</v>
      </c>
      <c r="AE30" s="2">
        <v>2171</v>
      </c>
      <c r="AF30" s="2">
        <v>10</v>
      </c>
      <c r="AG30" s="2">
        <v>1900</v>
      </c>
      <c r="AH30" s="2">
        <v>10</v>
      </c>
      <c r="AI30" s="2">
        <v>1875</v>
      </c>
      <c r="AJ30" s="2">
        <v>10</v>
      </c>
      <c r="AK30" s="2">
        <v>8349</v>
      </c>
      <c r="AL30" s="2">
        <v>10</v>
      </c>
    </row>
    <row r="31" spans="1:38" x14ac:dyDescent="0.2">
      <c r="A31" s="2" t="s">
        <v>42</v>
      </c>
      <c r="B31" s="2">
        <v>1000</v>
      </c>
      <c r="C31" s="2">
        <v>250250</v>
      </c>
      <c r="D31" s="2">
        <v>1</v>
      </c>
      <c r="E31" s="2">
        <v>108000.01</v>
      </c>
      <c r="F31" s="2">
        <v>11</v>
      </c>
      <c r="G31" s="2">
        <v>1426</v>
      </c>
      <c r="H31" s="2">
        <v>11</v>
      </c>
      <c r="I31" s="2">
        <v>1563</v>
      </c>
      <c r="J31" s="2">
        <v>12</v>
      </c>
      <c r="K31" s="2">
        <v>1356</v>
      </c>
      <c r="L31" s="2">
        <v>11</v>
      </c>
      <c r="M31" s="2">
        <v>1827</v>
      </c>
      <c r="N31" s="2">
        <v>11</v>
      </c>
      <c r="O31" s="2">
        <v>1882</v>
      </c>
      <c r="P31" s="2">
        <v>11</v>
      </c>
      <c r="Q31" s="2">
        <v>1526</v>
      </c>
      <c r="R31" s="2">
        <v>11</v>
      </c>
      <c r="S31" s="2">
        <v>1610</v>
      </c>
      <c r="T31" s="2">
        <v>12</v>
      </c>
      <c r="U31" s="2">
        <v>11916</v>
      </c>
      <c r="V31" s="2">
        <v>12</v>
      </c>
      <c r="W31" s="2">
        <v>1652</v>
      </c>
      <c r="X31" s="2">
        <v>11</v>
      </c>
      <c r="Y31" s="2">
        <v>1664</v>
      </c>
      <c r="Z31" s="2">
        <v>12</v>
      </c>
      <c r="AA31" s="2">
        <v>1744</v>
      </c>
      <c r="AB31" s="2">
        <v>12</v>
      </c>
      <c r="AC31" s="2">
        <v>18741</v>
      </c>
      <c r="AD31" s="2">
        <v>11</v>
      </c>
      <c r="AE31" s="2">
        <v>2136</v>
      </c>
      <c r="AF31" s="2">
        <v>12</v>
      </c>
      <c r="AG31" s="2">
        <v>1893</v>
      </c>
      <c r="AH31" s="2">
        <v>11</v>
      </c>
      <c r="AI31" s="2">
        <v>2077</v>
      </c>
      <c r="AJ31" s="2">
        <v>12</v>
      </c>
      <c r="AK31" s="2">
        <v>8635</v>
      </c>
      <c r="AL31" s="2">
        <v>11</v>
      </c>
    </row>
    <row r="32" spans="1:38" x14ac:dyDescent="0.2">
      <c r="A32" s="2" t="s">
        <v>43</v>
      </c>
      <c r="B32" s="2">
        <v>2000</v>
      </c>
      <c r="C32" s="2">
        <v>400800</v>
      </c>
      <c r="D32" s="2">
        <v>0.1</v>
      </c>
      <c r="E32" s="2">
        <v>108000.04</v>
      </c>
      <c r="F32" s="2">
        <v>19</v>
      </c>
      <c r="G32" s="2">
        <v>7392</v>
      </c>
      <c r="H32" s="2">
        <v>16</v>
      </c>
      <c r="I32" s="2">
        <v>7390</v>
      </c>
      <c r="J32" s="2">
        <v>16</v>
      </c>
      <c r="K32" s="2">
        <v>7275</v>
      </c>
      <c r="L32" s="2">
        <v>16</v>
      </c>
      <c r="M32" s="2">
        <v>10770</v>
      </c>
      <c r="N32" s="2">
        <v>16</v>
      </c>
      <c r="O32" s="2">
        <v>8405</v>
      </c>
      <c r="P32" s="2">
        <v>16</v>
      </c>
      <c r="Q32" s="2">
        <v>7400</v>
      </c>
      <c r="R32" s="2">
        <v>16</v>
      </c>
      <c r="S32" s="2">
        <v>7724</v>
      </c>
      <c r="T32" s="2">
        <v>16</v>
      </c>
      <c r="U32" s="2">
        <v>54500</v>
      </c>
      <c r="V32" s="2">
        <v>16</v>
      </c>
      <c r="W32" s="2">
        <v>8760</v>
      </c>
      <c r="X32" s="2">
        <v>16</v>
      </c>
      <c r="Y32" s="2">
        <v>7209</v>
      </c>
      <c r="Z32" s="2">
        <v>16</v>
      </c>
      <c r="AA32" s="2">
        <v>7401</v>
      </c>
      <c r="AB32" s="2">
        <v>16</v>
      </c>
      <c r="AC32" s="2">
        <v>56519</v>
      </c>
      <c r="AD32" s="2">
        <v>17</v>
      </c>
      <c r="AE32" s="2">
        <v>9782</v>
      </c>
      <c r="AF32" s="2">
        <v>16</v>
      </c>
      <c r="AG32" s="2">
        <v>8804</v>
      </c>
      <c r="AH32" s="2">
        <v>16</v>
      </c>
      <c r="AI32" s="2">
        <v>8534</v>
      </c>
      <c r="AJ32" s="2">
        <v>16</v>
      </c>
      <c r="AK32" s="2">
        <v>26525</v>
      </c>
      <c r="AL32" s="2">
        <v>16</v>
      </c>
    </row>
    <row r="33" spans="1:16373" x14ac:dyDescent="0.2">
      <c r="A33" s="2" t="s">
        <v>43</v>
      </c>
      <c r="B33" s="2">
        <v>2000</v>
      </c>
      <c r="C33" s="2">
        <v>400800</v>
      </c>
      <c r="D33" s="2">
        <v>0.25</v>
      </c>
      <c r="E33" s="2">
        <v>108000.03</v>
      </c>
      <c r="F33" s="2">
        <v>21</v>
      </c>
      <c r="G33" s="2">
        <v>10677</v>
      </c>
      <c r="H33" s="2">
        <v>19</v>
      </c>
      <c r="I33" s="2">
        <v>9879</v>
      </c>
      <c r="J33" s="2">
        <v>19</v>
      </c>
      <c r="K33" s="2">
        <v>8808</v>
      </c>
      <c r="L33" s="2">
        <v>18</v>
      </c>
      <c r="M33" s="2">
        <v>12239</v>
      </c>
      <c r="N33" s="2">
        <v>18</v>
      </c>
      <c r="O33" s="2">
        <v>10050</v>
      </c>
      <c r="P33" s="2">
        <v>18</v>
      </c>
      <c r="Q33" s="2">
        <v>8995</v>
      </c>
      <c r="R33" s="2">
        <v>18</v>
      </c>
      <c r="S33" s="2">
        <v>9562</v>
      </c>
      <c r="T33" s="2">
        <v>18</v>
      </c>
      <c r="U33" s="2">
        <v>57258</v>
      </c>
      <c r="V33" s="2">
        <v>18</v>
      </c>
      <c r="W33" s="2">
        <v>11402</v>
      </c>
      <c r="X33" s="2">
        <v>19</v>
      </c>
      <c r="Y33" s="2">
        <v>9517</v>
      </c>
      <c r="Z33" s="2">
        <v>18</v>
      </c>
      <c r="AA33" s="2">
        <v>10317</v>
      </c>
      <c r="AB33" s="2">
        <v>18</v>
      </c>
      <c r="AC33" s="2">
        <v>59884</v>
      </c>
      <c r="AD33" s="2">
        <v>18</v>
      </c>
      <c r="AE33" s="2">
        <v>12380</v>
      </c>
      <c r="AF33" s="2">
        <v>19</v>
      </c>
      <c r="AG33" s="2">
        <v>10965</v>
      </c>
      <c r="AH33" s="2">
        <v>19</v>
      </c>
      <c r="AI33" s="2">
        <v>10036</v>
      </c>
      <c r="AJ33" s="2">
        <v>18</v>
      </c>
      <c r="AK33" s="2">
        <v>29202</v>
      </c>
      <c r="AL33" s="2">
        <v>19</v>
      </c>
    </row>
    <row r="34" spans="1:16373" x14ac:dyDescent="0.2">
      <c r="A34" s="2" t="s">
        <v>43</v>
      </c>
      <c r="B34" s="2">
        <v>2000</v>
      </c>
      <c r="C34" s="2">
        <v>400800</v>
      </c>
      <c r="D34" s="2">
        <v>0.5</v>
      </c>
      <c r="E34" s="2">
        <v>108000.16</v>
      </c>
      <c r="F34" s="2">
        <v>23</v>
      </c>
      <c r="G34" s="2">
        <v>10390</v>
      </c>
      <c r="H34" s="2">
        <v>20</v>
      </c>
      <c r="I34" s="2">
        <v>10624</v>
      </c>
      <c r="J34" s="2">
        <v>21</v>
      </c>
      <c r="K34" s="2">
        <v>10615</v>
      </c>
      <c r="L34" s="2">
        <v>21</v>
      </c>
      <c r="M34" s="2">
        <v>14944</v>
      </c>
      <c r="N34" s="2">
        <v>21</v>
      </c>
      <c r="O34" s="2">
        <v>11377</v>
      </c>
      <c r="P34" s="2">
        <v>20</v>
      </c>
      <c r="Q34" s="2">
        <v>10763</v>
      </c>
      <c r="R34" s="2">
        <v>20</v>
      </c>
      <c r="S34" s="2">
        <v>11345</v>
      </c>
      <c r="T34" s="2">
        <v>21</v>
      </c>
      <c r="U34" s="2">
        <v>84123</v>
      </c>
      <c r="V34" s="2">
        <v>20</v>
      </c>
      <c r="W34" s="2">
        <v>14382</v>
      </c>
      <c r="X34" s="2">
        <v>20</v>
      </c>
      <c r="Y34" s="2">
        <v>11703</v>
      </c>
      <c r="Z34" s="2">
        <v>21</v>
      </c>
      <c r="AA34" s="2">
        <v>14409</v>
      </c>
      <c r="AB34" s="2">
        <v>20</v>
      </c>
      <c r="AC34" s="2">
        <v>113149</v>
      </c>
      <c r="AD34" s="2">
        <v>21</v>
      </c>
      <c r="AE34" s="2">
        <v>16115</v>
      </c>
      <c r="AF34" s="2">
        <v>21</v>
      </c>
      <c r="AG34" s="2">
        <v>14727</v>
      </c>
      <c r="AH34" s="2">
        <v>20</v>
      </c>
      <c r="AI34" s="2">
        <v>18539</v>
      </c>
      <c r="AJ34" s="2">
        <v>20</v>
      </c>
      <c r="AK34" s="2">
        <v>46542</v>
      </c>
      <c r="AL34" s="2">
        <v>20</v>
      </c>
    </row>
    <row r="35" spans="1:16373" x14ac:dyDescent="0.2">
      <c r="A35" s="2" t="s">
        <v>43</v>
      </c>
      <c r="B35" s="2">
        <v>2000</v>
      </c>
      <c r="C35" s="2">
        <v>400800</v>
      </c>
      <c r="D35" s="2">
        <v>0.75</v>
      </c>
      <c r="E35" s="2">
        <v>108000.18</v>
      </c>
      <c r="F35" s="2">
        <v>28</v>
      </c>
      <c r="G35" s="2">
        <v>20520</v>
      </c>
      <c r="H35" s="2">
        <v>26</v>
      </c>
      <c r="I35" s="2">
        <v>16325</v>
      </c>
      <c r="J35" s="2">
        <v>27</v>
      </c>
      <c r="K35" s="2">
        <v>18961</v>
      </c>
      <c r="L35" s="2">
        <v>26</v>
      </c>
      <c r="M35" s="2">
        <v>26714</v>
      </c>
      <c r="N35" s="2">
        <v>26</v>
      </c>
      <c r="O35" s="2">
        <v>20536</v>
      </c>
      <c r="P35" s="2">
        <v>26</v>
      </c>
      <c r="Q35" s="2">
        <v>17572</v>
      </c>
      <c r="R35" s="2">
        <v>27</v>
      </c>
      <c r="S35" s="2">
        <v>21504</v>
      </c>
      <c r="T35" s="2">
        <v>26</v>
      </c>
      <c r="U35" s="2">
        <v>124448</v>
      </c>
      <c r="V35" s="2">
        <v>26</v>
      </c>
      <c r="W35" s="2">
        <v>28222</v>
      </c>
      <c r="X35" s="2">
        <v>26</v>
      </c>
      <c r="Y35" s="2">
        <v>23395</v>
      </c>
      <c r="Z35" s="2">
        <v>27</v>
      </c>
      <c r="AA35" s="2">
        <v>15636</v>
      </c>
      <c r="AB35" s="2">
        <v>26</v>
      </c>
      <c r="AC35" s="2">
        <v>140669</v>
      </c>
      <c r="AD35" s="2">
        <v>26</v>
      </c>
      <c r="AE35" s="2">
        <v>19693</v>
      </c>
      <c r="AF35" s="2">
        <v>26</v>
      </c>
      <c r="AG35" s="2">
        <v>16670</v>
      </c>
      <c r="AH35" s="2">
        <v>26</v>
      </c>
      <c r="AI35" s="2">
        <v>18849</v>
      </c>
      <c r="AJ35" s="2">
        <v>27</v>
      </c>
      <c r="AK35" s="2">
        <v>38234</v>
      </c>
      <c r="AL35" s="2">
        <v>26</v>
      </c>
    </row>
    <row r="36" spans="1:16373" x14ac:dyDescent="0.2">
      <c r="A36" s="2" t="s">
        <v>43</v>
      </c>
      <c r="B36" s="2">
        <v>2000</v>
      </c>
      <c r="C36" s="2">
        <v>400800</v>
      </c>
      <c r="D36" s="2">
        <v>1</v>
      </c>
      <c r="E36" s="2">
        <v>108000.21</v>
      </c>
      <c r="F36" s="2">
        <v>32</v>
      </c>
      <c r="G36" s="2">
        <v>19113</v>
      </c>
      <c r="H36" s="2">
        <v>31</v>
      </c>
      <c r="I36" s="2">
        <v>16799</v>
      </c>
      <c r="J36" s="2">
        <v>29</v>
      </c>
      <c r="K36" s="2">
        <v>19301</v>
      </c>
      <c r="L36" s="2">
        <v>31</v>
      </c>
      <c r="M36" s="2">
        <v>27091</v>
      </c>
      <c r="N36" s="2">
        <v>29</v>
      </c>
      <c r="O36" s="2">
        <v>21648</v>
      </c>
      <c r="P36" s="2">
        <v>31</v>
      </c>
      <c r="Q36" s="2">
        <v>22647</v>
      </c>
      <c r="R36" s="2">
        <v>34</v>
      </c>
      <c r="S36" s="2">
        <v>20217</v>
      </c>
      <c r="T36" s="2">
        <v>31</v>
      </c>
      <c r="U36" s="2">
        <v>180254</v>
      </c>
      <c r="V36" s="2">
        <v>31</v>
      </c>
      <c r="W36" s="2">
        <v>20857</v>
      </c>
      <c r="X36" s="2">
        <v>29</v>
      </c>
      <c r="Y36" s="2">
        <v>21307</v>
      </c>
      <c r="Z36" s="2">
        <v>31</v>
      </c>
      <c r="AA36" s="2">
        <v>20221</v>
      </c>
      <c r="AB36" s="2">
        <v>31</v>
      </c>
      <c r="AC36" s="2">
        <v>180536</v>
      </c>
      <c r="AD36" s="2">
        <v>30</v>
      </c>
      <c r="AE36" s="2">
        <v>23214</v>
      </c>
      <c r="AF36" s="2">
        <v>30</v>
      </c>
      <c r="AG36" s="2">
        <v>22254</v>
      </c>
      <c r="AH36" s="2">
        <v>31</v>
      </c>
      <c r="AI36" s="2">
        <v>23271</v>
      </c>
      <c r="AJ36" s="2">
        <v>32</v>
      </c>
      <c r="AK36" s="2">
        <v>44400</v>
      </c>
      <c r="AL36" s="2">
        <v>31</v>
      </c>
    </row>
    <row r="37" spans="1:16373" x14ac:dyDescent="0.2">
      <c r="A37" s="2" t="s">
        <v>44</v>
      </c>
      <c r="B37" s="2">
        <v>2000</v>
      </c>
      <c r="C37" s="2">
        <v>600700</v>
      </c>
      <c r="D37" s="2">
        <v>0.1</v>
      </c>
      <c r="E37" s="2">
        <v>108000.07</v>
      </c>
      <c r="F37" s="2">
        <v>13</v>
      </c>
      <c r="G37" s="2">
        <v>4953</v>
      </c>
      <c r="H37" s="2">
        <v>11</v>
      </c>
      <c r="I37" s="2">
        <v>4588</v>
      </c>
      <c r="J37" s="2">
        <v>11</v>
      </c>
      <c r="K37" s="2">
        <v>4784</v>
      </c>
      <c r="L37" s="2">
        <v>11</v>
      </c>
      <c r="M37" s="2">
        <v>5442</v>
      </c>
      <c r="N37" s="2">
        <v>11</v>
      </c>
      <c r="O37" s="2">
        <v>5602</v>
      </c>
      <c r="P37" s="2">
        <v>11</v>
      </c>
      <c r="Q37" s="2">
        <v>5053</v>
      </c>
      <c r="R37" s="2">
        <v>11</v>
      </c>
      <c r="S37" s="2">
        <v>5481</v>
      </c>
      <c r="T37" s="2">
        <v>11</v>
      </c>
      <c r="U37" s="2">
        <v>36508</v>
      </c>
      <c r="V37" s="2">
        <v>11</v>
      </c>
      <c r="W37" s="2">
        <v>5240</v>
      </c>
      <c r="X37" s="2">
        <v>11</v>
      </c>
      <c r="Y37" s="2">
        <v>4850</v>
      </c>
      <c r="Z37" s="2">
        <v>11</v>
      </c>
      <c r="AA37" s="2">
        <v>4680</v>
      </c>
      <c r="AB37" s="2">
        <v>11</v>
      </c>
      <c r="AC37" s="2">
        <v>39944</v>
      </c>
      <c r="AD37" s="2">
        <v>11</v>
      </c>
      <c r="AE37" s="2">
        <v>6647</v>
      </c>
      <c r="AF37" s="2">
        <v>11</v>
      </c>
      <c r="AG37" s="2">
        <v>6574</v>
      </c>
      <c r="AH37" s="2">
        <v>11</v>
      </c>
      <c r="AI37" s="2">
        <v>6159</v>
      </c>
      <c r="AJ37" s="2">
        <v>11</v>
      </c>
      <c r="AK37" s="2">
        <v>25516</v>
      </c>
      <c r="AL37" s="2">
        <v>11</v>
      </c>
    </row>
    <row r="38" spans="1:16373" x14ac:dyDescent="0.2">
      <c r="A38" s="2" t="s">
        <v>44</v>
      </c>
      <c r="B38" s="2">
        <v>2000</v>
      </c>
      <c r="C38" s="2">
        <v>600700</v>
      </c>
      <c r="D38" s="2">
        <v>0.25</v>
      </c>
      <c r="E38" s="2">
        <v>108000.01</v>
      </c>
      <c r="F38" s="2">
        <v>15</v>
      </c>
      <c r="G38" s="2">
        <v>5682</v>
      </c>
      <c r="H38" s="2">
        <v>13</v>
      </c>
      <c r="I38" s="2">
        <v>6418</v>
      </c>
      <c r="J38" s="2">
        <v>13</v>
      </c>
      <c r="K38" s="2">
        <v>7300</v>
      </c>
      <c r="L38" s="2">
        <v>13</v>
      </c>
      <c r="M38" s="2">
        <v>7543</v>
      </c>
      <c r="N38" s="2">
        <v>13</v>
      </c>
      <c r="O38" s="2">
        <v>7374</v>
      </c>
      <c r="P38" s="2">
        <v>13</v>
      </c>
      <c r="Q38" s="2">
        <v>6679</v>
      </c>
      <c r="R38" s="2">
        <v>13</v>
      </c>
      <c r="S38" s="2">
        <v>6601</v>
      </c>
      <c r="T38" s="2">
        <v>13</v>
      </c>
      <c r="U38" s="2">
        <v>40247</v>
      </c>
      <c r="V38" s="2">
        <v>13</v>
      </c>
      <c r="W38" s="2">
        <v>6962</v>
      </c>
      <c r="X38" s="2">
        <v>13</v>
      </c>
      <c r="Y38" s="2">
        <v>7471</v>
      </c>
      <c r="Z38" s="2">
        <v>13</v>
      </c>
      <c r="AA38" s="2">
        <v>6823</v>
      </c>
      <c r="AB38" s="2">
        <v>13</v>
      </c>
      <c r="AC38" s="2">
        <v>37894</v>
      </c>
      <c r="AD38" s="2">
        <v>13</v>
      </c>
      <c r="AE38" s="2">
        <v>8863</v>
      </c>
      <c r="AF38" s="2">
        <v>13</v>
      </c>
      <c r="AG38" s="2">
        <v>7951</v>
      </c>
      <c r="AH38" s="2">
        <v>13</v>
      </c>
      <c r="AI38" s="2">
        <v>8123</v>
      </c>
      <c r="AJ38" s="2">
        <v>13</v>
      </c>
      <c r="AK38" s="2">
        <v>27573</v>
      </c>
      <c r="AL38" s="2">
        <v>13</v>
      </c>
    </row>
    <row r="39" spans="1:16373" x14ac:dyDescent="0.2">
      <c r="A39" s="2" t="s">
        <v>44</v>
      </c>
      <c r="B39" s="2">
        <v>2000</v>
      </c>
      <c r="C39" s="2">
        <v>600700</v>
      </c>
      <c r="D39" s="2">
        <v>0.5</v>
      </c>
      <c r="E39" s="2">
        <v>108000.2</v>
      </c>
      <c r="F39" s="2">
        <v>16</v>
      </c>
      <c r="G39" s="2">
        <v>8494</v>
      </c>
      <c r="H39" s="2">
        <v>15</v>
      </c>
      <c r="I39" s="2">
        <v>7571</v>
      </c>
      <c r="J39" s="2">
        <v>15</v>
      </c>
      <c r="K39" s="2">
        <v>7364</v>
      </c>
      <c r="L39" s="2">
        <v>15</v>
      </c>
      <c r="M39" s="2">
        <v>7545</v>
      </c>
      <c r="N39" s="2">
        <v>15</v>
      </c>
      <c r="O39" s="2">
        <v>9241</v>
      </c>
      <c r="P39" s="2">
        <v>15</v>
      </c>
      <c r="Q39" s="2">
        <v>8119</v>
      </c>
      <c r="R39" s="2">
        <v>15</v>
      </c>
      <c r="S39" s="2">
        <v>8111</v>
      </c>
      <c r="T39" s="2">
        <v>15</v>
      </c>
      <c r="U39" s="2">
        <v>53814</v>
      </c>
      <c r="V39" s="2">
        <v>15</v>
      </c>
      <c r="W39" s="2">
        <v>9464</v>
      </c>
      <c r="X39" s="2">
        <v>15</v>
      </c>
      <c r="Y39" s="2">
        <v>8127</v>
      </c>
      <c r="Z39" s="2">
        <v>15</v>
      </c>
      <c r="AA39" s="2">
        <v>8298</v>
      </c>
      <c r="AB39" s="2">
        <v>15</v>
      </c>
      <c r="AC39" s="2">
        <v>58003</v>
      </c>
      <c r="AD39" s="2">
        <v>15</v>
      </c>
      <c r="AE39" s="2">
        <v>10360</v>
      </c>
      <c r="AF39" s="2">
        <v>15</v>
      </c>
      <c r="AG39" s="2">
        <v>8747</v>
      </c>
      <c r="AH39" s="2">
        <v>15</v>
      </c>
      <c r="AI39" s="2">
        <v>10767</v>
      </c>
      <c r="AJ39" s="2">
        <v>15</v>
      </c>
      <c r="AK39" s="2">
        <v>29185</v>
      </c>
      <c r="AL39" s="2">
        <v>15</v>
      </c>
    </row>
    <row r="40" spans="1:16373" x14ac:dyDescent="0.2">
      <c r="A40" s="2" t="s">
        <v>44</v>
      </c>
      <c r="B40" s="2">
        <v>2000</v>
      </c>
      <c r="C40" s="2">
        <v>600700</v>
      </c>
      <c r="D40" s="2">
        <v>0.75</v>
      </c>
      <c r="E40" s="2">
        <v>108000.12</v>
      </c>
      <c r="F40" s="2">
        <v>19</v>
      </c>
      <c r="G40" s="2">
        <v>11608</v>
      </c>
      <c r="H40" s="2">
        <v>19</v>
      </c>
      <c r="I40" s="2">
        <v>9789</v>
      </c>
      <c r="J40" s="2">
        <v>18</v>
      </c>
      <c r="K40" s="2">
        <v>10205</v>
      </c>
      <c r="L40" s="2">
        <v>18</v>
      </c>
      <c r="M40" s="2">
        <v>15647</v>
      </c>
      <c r="N40" s="2">
        <v>19</v>
      </c>
      <c r="O40" s="2">
        <v>11822</v>
      </c>
      <c r="P40" s="2">
        <v>18</v>
      </c>
      <c r="Q40" s="2">
        <v>10436</v>
      </c>
      <c r="R40" s="2">
        <v>18</v>
      </c>
      <c r="S40" s="2">
        <v>11414</v>
      </c>
      <c r="T40" s="2">
        <v>18</v>
      </c>
      <c r="U40" s="2">
        <v>57359</v>
      </c>
      <c r="V40" s="2">
        <v>18</v>
      </c>
      <c r="W40" s="2">
        <v>12483</v>
      </c>
      <c r="X40" s="2">
        <v>19</v>
      </c>
      <c r="Y40" s="2">
        <v>11491</v>
      </c>
      <c r="Z40" s="2">
        <v>19</v>
      </c>
      <c r="AA40" s="2">
        <v>10574</v>
      </c>
      <c r="AB40" s="2">
        <v>18</v>
      </c>
      <c r="AC40" s="2">
        <v>59761</v>
      </c>
      <c r="AD40" s="2">
        <v>19</v>
      </c>
      <c r="AE40" s="2">
        <v>15198</v>
      </c>
      <c r="AF40" s="2">
        <v>18</v>
      </c>
      <c r="AG40" s="2">
        <v>13805</v>
      </c>
      <c r="AH40" s="2">
        <v>19</v>
      </c>
      <c r="AI40" s="2">
        <v>13415</v>
      </c>
      <c r="AJ40" s="2">
        <v>19</v>
      </c>
      <c r="AK40" s="2">
        <v>33990</v>
      </c>
      <c r="AL40" s="2">
        <v>19</v>
      </c>
    </row>
    <row r="41" spans="1:16373" x14ac:dyDescent="0.2">
      <c r="A41" s="2" t="s">
        <v>44</v>
      </c>
      <c r="B41" s="2">
        <v>2000</v>
      </c>
      <c r="C41" s="2">
        <v>600700</v>
      </c>
      <c r="D41" s="2">
        <v>1</v>
      </c>
      <c r="E41" s="2">
        <v>108000.01</v>
      </c>
      <c r="F41" s="2">
        <v>21</v>
      </c>
      <c r="G41" s="2">
        <v>13844</v>
      </c>
      <c r="H41" s="2">
        <v>21</v>
      </c>
      <c r="I41" s="2">
        <v>14058</v>
      </c>
      <c r="J41" s="2">
        <v>22</v>
      </c>
      <c r="K41" s="2">
        <v>13456</v>
      </c>
      <c r="L41" s="2">
        <v>21</v>
      </c>
      <c r="M41" s="2">
        <v>14432</v>
      </c>
      <c r="N41" s="2">
        <v>21</v>
      </c>
      <c r="O41" s="2">
        <v>14729</v>
      </c>
      <c r="P41" s="2">
        <v>21</v>
      </c>
      <c r="Q41" s="2">
        <v>14651</v>
      </c>
      <c r="R41" s="2">
        <v>22</v>
      </c>
      <c r="S41" s="2">
        <v>13534</v>
      </c>
      <c r="T41" s="2">
        <v>21</v>
      </c>
      <c r="U41" s="2">
        <v>80388</v>
      </c>
      <c r="V41" s="2">
        <v>21</v>
      </c>
      <c r="W41" s="2">
        <v>15698</v>
      </c>
      <c r="X41" s="2">
        <v>21</v>
      </c>
      <c r="Y41" s="2">
        <v>18921</v>
      </c>
      <c r="Z41" s="2">
        <v>22</v>
      </c>
      <c r="AA41" s="2">
        <v>15217</v>
      </c>
      <c r="AB41" s="2">
        <v>21</v>
      </c>
      <c r="AC41" s="2">
        <v>125575</v>
      </c>
      <c r="AD41" s="2">
        <v>22</v>
      </c>
      <c r="AE41" s="2">
        <v>18947</v>
      </c>
      <c r="AF41" s="2">
        <v>22</v>
      </c>
      <c r="AG41" s="2">
        <v>20793</v>
      </c>
      <c r="AH41" s="2">
        <v>21</v>
      </c>
      <c r="AI41" s="2">
        <v>25679</v>
      </c>
      <c r="AJ41" s="2">
        <v>21</v>
      </c>
      <c r="AK41" s="2">
        <v>46719</v>
      </c>
      <c r="AL41" s="2">
        <v>21</v>
      </c>
    </row>
    <row r="42" spans="1:16373" x14ac:dyDescent="0.2">
      <c r="A42" s="2" t="s">
        <v>45</v>
      </c>
      <c r="B42" s="2">
        <v>2000</v>
      </c>
      <c r="C42" s="2">
        <v>600700</v>
      </c>
      <c r="D42" s="2">
        <v>0.1</v>
      </c>
      <c r="E42" s="2">
        <v>108000.02</v>
      </c>
      <c r="F42" s="2">
        <v>12</v>
      </c>
      <c r="G42" s="2">
        <v>5459</v>
      </c>
      <c r="H42" s="2">
        <v>11</v>
      </c>
      <c r="I42" s="2">
        <v>6012</v>
      </c>
      <c r="J42" s="2">
        <v>12</v>
      </c>
      <c r="K42" s="2">
        <v>5456</v>
      </c>
      <c r="L42" s="2">
        <v>11</v>
      </c>
      <c r="M42" s="2">
        <v>5879</v>
      </c>
      <c r="N42" s="2">
        <v>11</v>
      </c>
      <c r="O42" s="2">
        <v>5751</v>
      </c>
      <c r="P42" s="2">
        <v>11</v>
      </c>
      <c r="Q42" s="2">
        <v>5421</v>
      </c>
      <c r="R42" s="2">
        <v>11</v>
      </c>
      <c r="S42" s="2">
        <v>5456</v>
      </c>
      <c r="T42" s="2">
        <v>11</v>
      </c>
      <c r="U42" s="2">
        <v>36954</v>
      </c>
      <c r="V42" s="2">
        <v>11</v>
      </c>
      <c r="W42" s="2">
        <v>7042</v>
      </c>
      <c r="X42" s="2">
        <v>11</v>
      </c>
      <c r="Y42" s="2">
        <v>5345</v>
      </c>
      <c r="Z42" s="2">
        <v>11</v>
      </c>
      <c r="AA42" s="2">
        <v>5487</v>
      </c>
      <c r="AB42" s="2">
        <v>11</v>
      </c>
      <c r="AC42" s="2">
        <v>57910</v>
      </c>
      <c r="AD42" s="2">
        <v>11</v>
      </c>
      <c r="AE42" s="2">
        <v>7810</v>
      </c>
      <c r="AF42" s="2">
        <v>11</v>
      </c>
      <c r="AG42" s="2">
        <v>7003</v>
      </c>
      <c r="AH42" s="2">
        <v>11</v>
      </c>
      <c r="AI42" s="2">
        <v>5961</v>
      </c>
      <c r="AJ42" s="2">
        <v>11</v>
      </c>
      <c r="AK42" s="2">
        <v>25183</v>
      </c>
      <c r="AL42" s="2">
        <v>11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</row>
    <row r="43" spans="1:16373" x14ac:dyDescent="0.2">
      <c r="A43" s="2" t="s">
        <v>45</v>
      </c>
      <c r="B43" s="2">
        <v>2000</v>
      </c>
      <c r="C43" s="2">
        <v>600700</v>
      </c>
      <c r="D43" s="2">
        <v>0.25</v>
      </c>
      <c r="E43" s="2">
        <v>108000.07</v>
      </c>
      <c r="F43" s="2">
        <v>15</v>
      </c>
      <c r="G43" s="2">
        <v>6509</v>
      </c>
      <c r="H43" s="2">
        <v>13</v>
      </c>
      <c r="I43" s="2">
        <v>6115</v>
      </c>
      <c r="J43" s="2">
        <v>13</v>
      </c>
      <c r="K43" s="2">
        <v>6292</v>
      </c>
      <c r="L43" s="2">
        <v>13</v>
      </c>
      <c r="M43" s="2">
        <v>6905</v>
      </c>
      <c r="N43" s="2">
        <v>13</v>
      </c>
      <c r="O43" s="2">
        <v>6962</v>
      </c>
      <c r="P43" s="2">
        <v>13</v>
      </c>
      <c r="Q43" s="2">
        <v>6889</v>
      </c>
      <c r="R43" s="2">
        <v>13</v>
      </c>
      <c r="S43" s="2">
        <v>6502</v>
      </c>
      <c r="T43" s="2">
        <v>13</v>
      </c>
      <c r="U43" s="2">
        <v>39575</v>
      </c>
      <c r="V43" s="2">
        <v>13</v>
      </c>
      <c r="W43" s="2">
        <v>9479</v>
      </c>
      <c r="X43" s="2">
        <v>13</v>
      </c>
      <c r="Y43" s="2">
        <v>6522</v>
      </c>
      <c r="Z43" s="2">
        <v>13</v>
      </c>
      <c r="AA43" s="2">
        <v>6563</v>
      </c>
      <c r="AB43" s="2">
        <v>13</v>
      </c>
      <c r="AC43" s="2">
        <v>39312</v>
      </c>
      <c r="AD43" s="2">
        <v>13</v>
      </c>
      <c r="AE43" s="2">
        <v>8538</v>
      </c>
      <c r="AF43" s="2">
        <v>13</v>
      </c>
      <c r="AG43" s="2">
        <v>8153</v>
      </c>
      <c r="AH43" s="2">
        <v>13</v>
      </c>
      <c r="AI43" s="2">
        <v>7984</v>
      </c>
      <c r="AJ43" s="2">
        <v>13</v>
      </c>
      <c r="AK43" s="2">
        <v>30317</v>
      </c>
      <c r="AL43" s="2">
        <v>13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</row>
    <row r="44" spans="1:16373" x14ac:dyDescent="0.2">
      <c r="A44" s="2" t="s">
        <v>45</v>
      </c>
      <c r="B44" s="2">
        <v>2000</v>
      </c>
      <c r="C44" s="2">
        <v>600700</v>
      </c>
      <c r="D44" s="2">
        <v>0.5</v>
      </c>
      <c r="E44" s="2">
        <v>108000.16</v>
      </c>
      <c r="F44" s="2">
        <v>17</v>
      </c>
      <c r="G44" s="2">
        <v>8709</v>
      </c>
      <c r="H44" s="2">
        <v>15</v>
      </c>
      <c r="I44" s="2">
        <v>7518</v>
      </c>
      <c r="J44" s="2">
        <v>15</v>
      </c>
      <c r="K44" s="2">
        <v>7301</v>
      </c>
      <c r="L44" s="2">
        <v>15</v>
      </c>
      <c r="M44" s="2">
        <v>9328</v>
      </c>
      <c r="N44" s="2">
        <v>15</v>
      </c>
      <c r="O44" s="2">
        <v>8582</v>
      </c>
      <c r="P44" s="2">
        <v>15</v>
      </c>
      <c r="Q44" s="2">
        <v>8140</v>
      </c>
      <c r="R44" s="2">
        <v>15</v>
      </c>
      <c r="S44" s="2">
        <v>7707</v>
      </c>
      <c r="T44" s="2">
        <v>15</v>
      </c>
      <c r="U44" s="2">
        <v>54195</v>
      </c>
      <c r="V44" s="2">
        <v>15</v>
      </c>
      <c r="W44" s="2">
        <v>9756</v>
      </c>
      <c r="X44" s="2">
        <v>15</v>
      </c>
      <c r="Y44" s="2">
        <v>9130</v>
      </c>
      <c r="Z44" s="2">
        <v>15</v>
      </c>
      <c r="AA44" s="2">
        <v>9122</v>
      </c>
      <c r="AB44" s="2">
        <v>15</v>
      </c>
      <c r="AC44" s="2">
        <v>56552</v>
      </c>
      <c r="AD44" s="2">
        <v>15</v>
      </c>
      <c r="AE44" s="2">
        <v>10491</v>
      </c>
      <c r="AF44" s="2">
        <v>15</v>
      </c>
      <c r="AG44" s="2">
        <v>9739</v>
      </c>
      <c r="AH44" s="2">
        <v>15</v>
      </c>
      <c r="AI44" s="2">
        <v>10136</v>
      </c>
      <c r="AJ44" s="2">
        <v>15</v>
      </c>
      <c r="AK44" s="2">
        <v>30607</v>
      </c>
      <c r="AL44" s="2">
        <v>15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</row>
    <row r="45" spans="1:16373" x14ac:dyDescent="0.2">
      <c r="A45" s="2" t="s">
        <v>45</v>
      </c>
      <c r="B45" s="2">
        <v>2000</v>
      </c>
      <c r="C45" s="2">
        <v>600700</v>
      </c>
      <c r="D45" s="2">
        <v>0.75</v>
      </c>
      <c r="E45" s="2">
        <v>108000.1</v>
      </c>
      <c r="F45" s="2">
        <v>20</v>
      </c>
      <c r="G45" s="2">
        <v>11845</v>
      </c>
      <c r="H45" s="2">
        <v>19</v>
      </c>
      <c r="I45" s="2">
        <v>11046</v>
      </c>
      <c r="J45" s="2">
        <v>19</v>
      </c>
      <c r="K45" s="2">
        <v>11183</v>
      </c>
      <c r="L45" s="2">
        <v>19</v>
      </c>
      <c r="M45" s="2">
        <v>16073</v>
      </c>
      <c r="N45" s="2">
        <v>19</v>
      </c>
      <c r="O45" s="2">
        <v>12951</v>
      </c>
      <c r="P45" s="2">
        <v>19</v>
      </c>
      <c r="Q45" s="2">
        <v>10796</v>
      </c>
      <c r="R45" s="2">
        <v>18</v>
      </c>
      <c r="S45" s="2">
        <v>10885</v>
      </c>
      <c r="T45" s="2">
        <v>18</v>
      </c>
      <c r="U45" s="2">
        <v>70205</v>
      </c>
      <c r="V45" s="2">
        <v>18</v>
      </c>
      <c r="W45" s="2">
        <v>14004</v>
      </c>
      <c r="X45" s="2">
        <v>19</v>
      </c>
      <c r="Y45" s="2">
        <v>13103</v>
      </c>
      <c r="Z45" s="2">
        <v>19</v>
      </c>
      <c r="AA45" s="2">
        <v>12874</v>
      </c>
      <c r="AB45" s="2">
        <v>18</v>
      </c>
      <c r="AC45" s="2">
        <v>63046</v>
      </c>
      <c r="AD45" s="2">
        <v>19</v>
      </c>
      <c r="AE45" s="2">
        <v>15278</v>
      </c>
      <c r="AF45" s="2">
        <v>19</v>
      </c>
      <c r="AG45" s="2">
        <v>13684</v>
      </c>
      <c r="AH45" s="2">
        <v>18</v>
      </c>
      <c r="AI45" s="2">
        <v>15886</v>
      </c>
      <c r="AJ45" s="2">
        <v>19</v>
      </c>
      <c r="AK45" s="2">
        <v>38852</v>
      </c>
      <c r="AL45" s="2">
        <v>18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</row>
    <row r="46" spans="1:16373" x14ac:dyDescent="0.2">
      <c r="A46" s="2" t="s">
        <v>45</v>
      </c>
      <c r="B46" s="2">
        <v>2000</v>
      </c>
      <c r="C46" s="2">
        <v>600700</v>
      </c>
      <c r="D46" s="2">
        <v>1</v>
      </c>
      <c r="E46" s="2">
        <v>108000.12</v>
      </c>
      <c r="F46" s="2">
        <v>22</v>
      </c>
      <c r="G46" s="2">
        <v>15925</v>
      </c>
      <c r="H46" s="2">
        <v>22</v>
      </c>
      <c r="I46" s="2">
        <v>13745</v>
      </c>
      <c r="J46" s="2">
        <v>21</v>
      </c>
      <c r="K46" s="2">
        <v>14285</v>
      </c>
      <c r="L46" s="2">
        <v>21</v>
      </c>
      <c r="M46" s="2">
        <v>19822</v>
      </c>
      <c r="N46" s="2">
        <v>21</v>
      </c>
      <c r="O46" s="2">
        <v>14793</v>
      </c>
      <c r="P46" s="2">
        <v>21</v>
      </c>
      <c r="Q46" s="2">
        <v>16503</v>
      </c>
      <c r="R46" s="2">
        <v>22</v>
      </c>
      <c r="S46" s="2">
        <v>16855</v>
      </c>
      <c r="T46" s="2">
        <v>22</v>
      </c>
      <c r="U46" s="2">
        <v>85996</v>
      </c>
      <c r="V46" s="2">
        <v>21</v>
      </c>
      <c r="W46" s="2">
        <v>15493</v>
      </c>
      <c r="X46" s="2">
        <v>21</v>
      </c>
      <c r="Y46" s="2">
        <v>14584</v>
      </c>
      <c r="Z46" s="2">
        <v>22</v>
      </c>
      <c r="AA46" s="2">
        <v>14506</v>
      </c>
      <c r="AB46" s="2">
        <v>22</v>
      </c>
      <c r="AC46" s="2">
        <v>83207</v>
      </c>
      <c r="AD46" s="2">
        <v>21</v>
      </c>
      <c r="AE46" s="2">
        <v>16873</v>
      </c>
      <c r="AF46" s="2">
        <v>21</v>
      </c>
      <c r="AG46" s="2">
        <v>15531</v>
      </c>
      <c r="AH46" s="2">
        <v>21</v>
      </c>
      <c r="AI46" s="2">
        <v>15529</v>
      </c>
      <c r="AJ46" s="2">
        <v>21</v>
      </c>
      <c r="AK46" s="2">
        <v>37196</v>
      </c>
      <c r="AL46" s="2">
        <v>22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</row>
    <row r="47" spans="1:16373" x14ac:dyDescent="0.2">
      <c r="A47" s="2" t="s">
        <v>46</v>
      </c>
      <c r="B47" s="2">
        <v>2000</v>
      </c>
      <c r="C47" s="2">
        <v>800600</v>
      </c>
      <c r="D47" s="2">
        <v>0.1</v>
      </c>
      <c r="E47" s="2">
        <v>108000.01</v>
      </c>
      <c r="F47" s="2">
        <v>9</v>
      </c>
      <c r="G47" s="2">
        <v>4356</v>
      </c>
      <c r="H47" s="2">
        <v>9</v>
      </c>
      <c r="I47" s="2">
        <v>3537</v>
      </c>
      <c r="J47" s="2">
        <v>8</v>
      </c>
      <c r="K47" s="2">
        <v>3368</v>
      </c>
      <c r="L47" s="2">
        <v>8</v>
      </c>
      <c r="M47" s="2">
        <v>4658</v>
      </c>
      <c r="N47" s="2">
        <v>8</v>
      </c>
      <c r="O47" s="2">
        <v>4155</v>
      </c>
      <c r="P47" s="2">
        <v>8</v>
      </c>
      <c r="Q47" s="2">
        <v>4905</v>
      </c>
      <c r="R47" s="2">
        <v>9</v>
      </c>
      <c r="S47" s="2">
        <v>4330</v>
      </c>
      <c r="T47" s="2">
        <v>9</v>
      </c>
      <c r="U47" s="2">
        <v>18802</v>
      </c>
      <c r="V47" s="2">
        <v>8</v>
      </c>
      <c r="W47" s="2">
        <v>3773</v>
      </c>
      <c r="X47" s="2">
        <v>8</v>
      </c>
      <c r="Y47" s="2">
        <v>4590</v>
      </c>
      <c r="Z47" s="2">
        <v>9</v>
      </c>
      <c r="AA47" s="2">
        <v>4519</v>
      </c>
      <c r="AB47" s="2">
        <v>9</v>
      </c>
      <c r="AC47" s="2">
        <v>19987</v>
      </c>
      <c r="AD47" s="2">
        <v>9</v>
      </c>
      <c r="AE47" s="2">
        <v>5619</v>
      </c>
      <c r="AF47" s="2">
        <v>9</v>
      </c>
      <c r="AG47" s="2">
        <v>4357</v>
      </c>
      <c r="AH47" s="2">
        <v>8</v>
      </c>
      <c r="AI47" s="2">
        <v>5579</v>
      </c>
      <c r="AJ47" s="2">
        <v>9</v>
      </c>
      <c r="AK47" s="2">
        <v>25220</v>
      </c>
      <c r="AL47" s="2">
        <v>9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  <c r="JXP47" s="2"/>
      <c r="JXQ47" s="2"/>
      <c r="JXR47" s="2"/>
      <c r="JXS47" s="2"/>
      <c r="JXT47" s="2"/>
      <c r="JXU47" s="2"/>
      <c r="JXV47" s="2"/>
      <c r="JXW47" s="2"/>
      <c r="JXX47" s="2"/>
      <c r="JXY47" s="2"/>
      <c r="JXZ47" s="2"/>
      <c r="JYA47" s="2"/>
      <c r="JYB47" s="2"/>
      <c r="JYC47" s="2"/>
      <c r="JYD47" s="2"/>
      <c r="JYE47" s="2"/>
      <c r="JYF47" s="2"/>
      <c r="JYG47" s="2"/>
      <c r="JYH47" s="2"/>
      <c r="JYI47" s="2"/>
      <c r="JYJ47" s="2"/>
      <c r="JYK47" s="2"/>
      <c r="JYL47" s="2"/>
      <c r="JYM47" s="2"/>
      <c r="JYN47" s="2"/>
      <c r="JYO47" s="2"/>
      <c r="JYP47" s="2"/>
      <c r="JYQ47" s="2"/>
      <c r="JYR47" s="2"/>
      <c r="JYS47" s="2"/>
      <c r="JYT47" s="2"/>
      <c r="JYU47" s="2"/>
      <c r="JYV47" s="2"/>
      <c r="JYW47" s="2"/>
      <c r="JYX47" s="2"/>
      <c r="JYY47" s="2"/>
      <c r="JYZ47" s="2"/>
      <c r="JZA47" s="2"/>
      <c r="JZB47" s="2"/>
      <c r="JZC47" s="2"/>
      <c r="JZD47" s="2"/>
      <c r="JZE47" s="2"/>
      <c r="JZF47" s="2"/>
      <c r="JZG47" s="2"/>
      <c r="JZH47" s="2"/>
      <c r="JZI47" s="2"/>
      <c r="JZJ47" s="2"/>
      <c r="JZK47" s="2"/>
      <c r="JZL47" s="2"/>
      <c r="JZM47" s="2"/>
      <c r="JZN47" s="2"/>
      <c r="JZO47" s="2"/>
      <c r="JZP47" s="2"/>
      <c r="JZQ47" s="2"/>
      <c r="JZR47" s="2"/>
      <c r="JZS47" s="2"/>
      <c r="JZT47" s="2"/>
      <c r="JZU47" s="2"/>
      <c r="JZV47" s="2"/>
      <c r="JZW47" s="2"/>
      <c r="JZX47" s="2"/>
      <c r="JZY47" s="2"/>
      <c r="JZZ47" s="2"/>
      <c r="KAA47" s="2"/>
      <c r="KAB47" s="2"/>
      <c r="KAC47" s="2"/>
      <c r="KAD47" s="2"/>
      <c r="KAE47" s="2"/>
      <c r="KAF47" s="2"/>
      <c r="KAG47" s="2"/>
      <c r="KAH47" s="2"/>
      <c r="KAI47" s="2"/>
      <c r="KAJ47" s="2"/>
      <c r="KAK47" s="2"/>
      <c r="KAL47" s="2"/>
      <c r="KAM47" s="2"/>
      <c r="KAN47" s="2"/>
      <c r="KAO47" s="2"/>
      <c r="KAP47" s="2"/>
      <c r="KAQ47" s="2"/>
      <c r="KAR47" s="2"/>
      <c r="KAS47" s="2"/>
      <c r="KAT47" s="2"/>
      <c r="KAU47" s="2"/>
      <c r="KAV47" s="2"/>
      <c r="KAW47" s="2"/>
      <c r="KAX47" s="2"/>
      <c r="KAY47" s="2"/>
      <c r="KAZ47" s="2"/>
      <c r="KBA47" s="2"/>
      <c r="KBB47" s="2"/>
      <c r="KBC47" s="2"/>
      <c r="KBD47" s="2"/>
      <c r="KBE47" s="2"/>
      <c r="KBF47" s="2"/>
      <c r="KBG47" s="2"/>
      <c r="KBH47" s="2"/>
      <c r="KBI47" s="2"/>
      <c r="KBJ47" s="2"/>
      <c r="KBK47" s="2"/>
      <c r="KBL47" s="2"/>
      <c r="KBM47" s="2"/>
      <c r="KBN47" s="2"/>
      <c r="KBO47" s="2"/>
      <c r="KBP47" s="2"/>
      <c r="KBQ47" s="2"/>
      <c r="KBR47" s="2"/>
      <c r="KBS47" s="2"/>
      <c r="KBT47" s="2"/>
      <c r="KBU47" s="2"/>
      <c r="KBV47" s="2"/>
      <c r="KBW47" s="2"/>
      <c r="KBX47" s="2"/>
      <c r="KBY47" s="2"/>
      <c r="KBZ47" s="2"/>
      <c r="KCA47" s="2"/>
      <c r="KCB47" s="2"/>
      <c r="KCC47" s="2"/>
      <c r="KCD47" s="2"/>
      <c r="KCE47" s="2"/>
      <c r="KCF47" s="2"/>
      <c r="KCG47" s="2"/>
      <c r="KCH47" s="2"/>
      <c r="KCI47" s="2"/>
      <c r="KCJ47" s="2"/>
      <c r="KCK47" s="2"/>
      <c r="KCL47" s="2"/>
      <c r="KCM47" s="2"/>
      <c r="KCN47" s="2"/>
      <c r="KCO47" s="2"/>
      <c r="KCP47" s="2"/>
      <c r="KCQ47" s="2"/>
      <c r="KCR47" s="2"/>
      <c r="KCS47" s="2"/>
      <c r="KCT47" s="2"/>
      <c r="KCU47" s="2"/>
      <c r="KCV47" s="2"/>
      <c r="KCW47" s="2"/>
      <c r="KCX47" s="2"/>
      <c r="KCY47" s="2"/>
      <c r="KCZ47" s="2"/>
      <c r="KDA47" s="2"/>
      <c r="KDB47" s="2"/>
      <c r="KDC47" s="2"/>
      <c r="KDD47" s="2"/>
      <c r="KDE47" s="2"/>
      <c r="KDF47" s="2"/>
      <c r="KDG47" s="2"/>
      <c r="KDH47" s="2"/>
      <c r="KDI47" s="2"/>
      <c r="KDJ47" s="2"/>
      <c r="KDK47" s="2"/>
      <c r="KDL47" s="2"/>
      <c r="KDM47" s="2"/>
      <c r="KDN47" s="2"/>
      <c r="KDO47" s="2"/>
      <c r="KDP47" s="2"/>
      <c r="KDQ47" s="2"/>
      <c r="KDR47" s="2"/>
      <c r="KDS47" s="2"/>
      <c r="KDT47" s="2"/>
      <c r="KDU47" s="2"/>
      <c r="KDV47" s="2"/>
      <c r="KDW47" s="2"/>
      <c r="KDX47" s="2"/>
      <c r="KDY47" s="2"/>
      <c r="KDZ47" s="2"/>
      <c r="KEA47" s="2"/>
      <c r="KEB47" s="2"/>
      <c r="KEC47" s="2"/>
      <c r="KED47" s="2"/>
      <c r="KEE47" s="2"/>
      <c r="KEF47" s="2"/>
      <c r="KEG47" s="2"/>
      <c r="KEH47" s="2"/>
      <c r="KEI47" s="2"/>
      <c r="KEJ47" s="2"/>
      <c r="KEK47" s="2"/>
      <c r="KEL47" s="2"/>
      <c r="KEM47" s="2"/>
      <c r="KEN47" s="2"/>
      <c r="KEO47" s="2"/>
      <c r="KEP47" s="2"/>
      <c r="KEQ47" s="2"/>
      <c r="KER47" s="2"/>
      <c r="KES47" s="2"/>
      <c r="KET47" s="2"/>
      <c r="KEU47" s="2"/>
      <c r="KEV47" s="2"/>
      <c r="KEW47" s="2"/>
      <c r="KEX47" s="2"/>
      <c r="KEY47" s="2"/>
      <c r="KEZ47" s="2"/>
      <c r="KFA47" s="2"/>
      <c r="KFB47" s="2"/>
      <c r="KFC47" s="2"/>
      <c r="KFD47" s="2"/>
      <c r="KFE47" s="2"/>
      <c r="KFF47" s="2"/>
      <c r="KFG47" s="2"/>
      <c r="KFH47" s="2"/>
      <c r="KFI47" s="2"/>
      <c r="KFJ47" s="2"/>
      <c r="KFK47" s="2"/>
      <c r="KFL47" s="2"/>
      <c r="KFM47" s="2"/>
      <c r="KFN47" s="2"/>
      <c r="KFO47" s="2"/>
      <c r="KFP47" s="2"/>
      <c r="KFQ47" s="2"/>
      <c r="KFR47" s="2"/>
      <c r="KFS47" s="2"/>
      <c r="KFT47" s="2"/>
      <c r="KFU47" s="2"/>
      <c r="KFV47" s="2"/>
      <c r="KFW47" s="2"/>
      <c r="KFX47" s="2"/>
      <c r="KFY47" s="2"/>
      <c r="KFZ47" s="2"/>
      <c r="KGA47" s="2"/>
      <c r="KGB47" s="2"/>
      <c r="KGC47" s="2"/>
      <c r="KGD47" s="2"/>
      <c r="KGE47" s="2"/>
      <c r="KGF47" s="2"/>
      <c r="KGG47" s="2"/>
      <c r="KGH47" s="2"/>
      <c r="KGI47" s="2"/>
      <c r="KGJ47" s="2"/>
      <c r="KGK47" s="2"/>
      <c r="KGL47" s="2"/>
      <c r="KGM47" s="2"/>
      <c r="KGN47" s="2"/>
      <c r="KGO47" s="2"/>
      <c r="KGP47" s="2"/>
      <c r="KGQ47" s="2"/>
      <c r="KGR47" s="2"/>
      <c r="KGS47" s="2"/>
      <c r="KGT47" s="2"/>
      <c r="KGU47" s="2"/>
      <c r="KGV47" s="2"/>
      <c r="KGW47" s="2"/>
      <c r="KGX47" s="2"/>
      <c r="KGY47" s="2"/>
      <c r="KGZ47" s="2"/>
      <c r="KHA47" s="2"/>
      <c r="KHB47" s="2"/>
      <c r="KHC47" s="2"/>
      <c r="KHD47" s="2"/>
      <c r="KHE47" s="2"/>
      <c r="KHF47" s="2"/>
      <c r="KHG47" s="2"/>
      <c r="KHH47" s="2"/>
      <c r="KHI47" s="2"/>
      <c r="KHJ47" s="2"/>
      <c r="KHK47" s="2"/>
      <c r="KHL47" s="2"/>
      <c r="KHM47" s="2"/>
      <c r="KHN47" s="2"/>
      <c r="KHO47" s="2"/>
      <c r="KHP47" s="2"/>
      <c r="KHQ47" s="2"/>
      <c r="KHR47" s="2"/>
      <c r="KHS47" s="2"/>
      <c r="KHT47" s="2"/>
      <c r="KHU47" s="2"/>
      <c r="KHV47" s="2"/>
      <c r="KHW47" s="2"/>
      <c r="KHX47" s="2"/>
      <c r="KHY47" s="2"/>
      <c r="KHZ47" s="2"/>
      <c r="KIA47" s="2"/>
      <c r="KIB47" s="2"/>
      <c r="KIC47" s="2"/>
      <c r="KID47" s="2"/>
      <c r="KIE47" s="2"/>
      <c r="KIF47" s="2"/>
      <c r="KIG47" s="2"/>
      <c r="KIH47" s="2"/>
      <c r="KII47" s="2"/>
      <c r="KIJ47" s="2"/>
      <c r="KIK47" s="2"/>
      <c r="KIL47" s="2"/>
      <c r="KIM47" s="2"/>
      <c r="KIN47" s="2"/>
      <c r="KIO47" s="2"/>
      <c r="KIP47" s="2"/>
      <c r="KIQ47" s="2"/>
      <c r="KIR47" s="2"/>
      <c r="KIS47" s="2"/>
      <c r="KIT47" s="2"/>
      <c r="KIU47" s="2"/>
      <c r="KIV47" s="2"/>
      <c r="KIW47" s="2"/>
      <c r="KIX47" s="2"/>
      <c r="KIY47" s="2"/>
      <c r="KIZ47" s="2"/>
      <c r="KJA47" s="2"/>
      <c r="KJB47" s="2"/>
      <c r="KJC47" s="2"/>
      <c r="KJD47" s="2"/>
      <c r="KJE47" s="2"/>
      <c r="KJF47" s="2"/>
      <c r="KJG47" s="2"/>
      <c r="KJH47" s="2"/>
      <c r="KJI47" s="2"/>
      <c r="KJJ47" s="2"/>
      <c r="KJK47" s="2"/>
      <c r="KJL47" s="2"/>
      <c r="KJM47" s="2"/>
      <c r="KJN47" s="2"/>
      <c r="KJO47" s="2"/>
      <c r="KJP47" s="2"/>
      <c r="KJQ47" s="2"/>
      <c r="KJR47" s="2"/>
      <c r="KJS47" s="2"/>
      <c r="KJT47" s="2"/>
      <c r="KJU47" s="2"/>
      <c r="KJV47" s="2"/>
      <c r="KJW47" s="2"/>
      <c r="KJX47" s="2"/>
      <c r="KJY47" s="2"/>
      <c r="KJZ47" s="2"/>
      <c r="KKA47" s="2"/>
      <c r="KKB47" s="2"/>
      <c r="KKC47" s="2"/>
      <c r="KKD47" s="2"/>
      <c r="KKE47" s="2"/>
      <c r="KKF47" s="2"/>
      <c r="KKG47" s="2"/>
      <c r="KKH47" s="2"/>
      <c r="KKI47" s="2"/>
      <c r="KKJ47" s="2"/>
      <c r="KKK47" s="2"/>
      <c r="KKL47" s="2"/>
      <c r="KKM47" s="2"/>
      <c r="KKN47" s="2"/>
      <c r="KKO47" s="2"/>
      <c r="KKP47" s="2"/>
      <c r="KKQ47" s="2"/>
      <c r="KKR47" s="2"/>
      <c r="KKS47" s="2"/>
      <c r="KKT47" s="2"/>
      <c r="KKU47" s="2"/>
      <c r="KKV47" s="2"/>
      <c r="KKW47" s="2"/>
      <c r="KKX47" s="2"/>
      <c r="KKY47" s="2"/>
      <c r="KKZ47" s="2"/>
      <c r="KLA47" s="2"/>
      <c r="KLB47" s="2"/>
      <c r="KLC47" s="2"/>
      <c r="KLD47" s="2"/>
      <c r="KLE47" s="2"/>
      <c r="KLF47" s="2"/>
      <c r="KLG47" s="2"/>
      <c r="KLH47" s="2"/>
      <c r="KLI47" s="2"/>
      <c r="KLJ47" s="2"/>
      <c r="KLK47" s="2"/>
      <c r="KLL47" s="2"/>
      <c r="KLM47" s="2"/>
      <c r="KLN47" s="2"/>
      <c r="KLO47" s="2"/>
      <c r="KLP47" s="2"/>
      <c r="KLQ47" s="2"/>
      <c r="KLR47" s="2"/>
      <c r="KLS47" s="2"/>
      <c r="KLT47" s="2"/>
      <c r="KLU47" s="2"/>
      <c r="KLV47" s="2"/>
      <c r="KLW47" s="2"/>
      <c r="KLX47" s="2"/>
      <c r="KLY47" s="2"/>
      <c r="KLZ47" s="2"/>
      <c r="KMA47" s="2"/>
      <c r="KMB47" s="2"/>
      <c r="KMC47" s="2"/>
      <c r="KMD47" s="2"/>
      <c r="KME47" s="2"/>
      <c r="KMF47" s="2"/>
      <c r="KMG47" s="2"/>
      <c r="KMH47" s="2"/>
      <c r="KMI47" s="2"/>
      <c r="KMJ47" s="2"/>
      <c r="KMK47" s="2"/>
      <c r="KML47" s="2"/>
      <c r="KMM47" s="2"/>
      <c r="KMN47" s="2"/>
      <c r="KMO47" s="2"/>
      <c r="KMP47" s="2"/>
      <c r="KMQ47" s="2"/>
      <c r="KMR47" s="2"/>
      <c r="KMS47" s="2"/>
      <c r="KMT47" s="2"/>
      <c r="KMU47" s="2"/>
      <c r="KMV47" s="2"/>
      <c r="KMW47" s="2"/>
      <c r="KMX47" s="2"/>
      <c r="KMY47" s="2"/>
      <c r="KMZ47" s="2"/>
      <c r="KNA47" s="2"/>
      <c r="KNB47" s="2"/>
      <c r="KNC47" s="2"/>
      <c r="KND47" s="2"/>
      <c r="KNE47" s="2"/>
      <c r="KNF47" s="2"/>
      <c r="KNG47" s="2"/>
      <c r="KNH47" s="2"/>
      <c r="KNI47" s="2"/>
      <c r="KNJ47" s="2"/>
      <c r="KNK47" s="2"/>
      <c r="KNL47" s="2"/>
      <c r="KNM47" s="2"/>
      <c r="KNN47" s="2"/>
      <c r="KNO47" s="2"/>
      <c r="KNP47" s="2"/>
      <c r="KNQ47" s="2"/>
      <c r="KNR47" s="2"/>
      <c r="KNS47" s="2"/>
      <c r="KNT47" s="2"/>
      <c r="KNU47" s="2"/>
      <c r="KNV47" s="2"/>
      <c r="KNW47" s="2"/>
      <c r="KNX47" s="2"/>
      <c r="KNY47" s="2"/>
      <c r="KNZ47" s="2"/>
      <c r="KOA47" s="2"/>
      <c r="KOB47" s="2"/>
      <c r="KOC47" s="2"/>
      <c r="KOD47" s="2"/>
      <c r="KOE47" s="2"/>
      <c r="KOF47" s="2"/>
      <c r="KOG47" s="2"/>
      <c r="KOH47" s="2"/>
      <c r="KOI47" s="2"/>
      <c r="KOJ47" s="2"/>
      <c r="KOK47" s="2"/>
      <c r="KOL47" s="2"/>
      <c r="KOM47" s="2"/>
      <c r="KON47" s="2"/>
      <c r="KOO47" s="2"/>
      <c r="KOP47" s="2"/>
      <c r="KOQ47" s="2"/>
      <c r="KOR47" s="2"/>
      <c r="KOS47" s="2"/>
      <c r="KOT47" s="2"/>
      <c r="KOU47" s="2"/>
      <c r="KOV47" s="2"/>
      <c r="KOW47" s="2"/>
      <c r="KOX47" s="2"/>
      <c r="KOY47" s="2"/>
      <c r="KOZ47" s="2"/>
      <c r="KPA47" s="2"/>
      <c r="KPB47" s="2"/>
      <c r="KPC47" s="2"/>
      <c r="KPD47" s="2"/>
      <c r="KPE47" s="2"/>
      <c r="KPF47" s="2"/>
      <c r="KPG47" s="2"/>
      <c r="KPH47" s="2"/>
      <c r="KPI47" s="2"/>
      <c r="KPJ47" s="2"/>
      <c r="KPK47" s="2"/>
      <c r="KPL47" s="2"/>
      <c r="KPM47" s="2"/>
      <c r="KPN47" s="2"/>
      <c r="KPO47" s="2"/>
      <c r="KPP47" s="2"/>
      <c r="KPQ47" s="2"/>
      <c r="KPR47" s="2"/>
      <c r="KPS47" s="2"/>
      <c r="KPT47" s="2"/>
      <c r="KPU47" s="2"/>
      <c r="KPV47" s="2"/>
      <c r="KPW47" s="2"/>
      <c r="KPX47" s="2"/>
      <c r="KPY47" s="2"/>
      <c r="KPZ47" s="2"/>
      <c r="KQA47" s="2"/>
      <c r="KQB47" s="2"/>
      <c r="KQC47" s="2"/>
      <c r="KQD47" s="2"/>
      <c r="KQE47" s="2"/>
      <c r="KQF47" s="2"/>
      <c r="KQG47" s="2"/>
      <c r="KQH47" s="2"/>
      <c r="KQI47" s="2"/>
      <c r="KQJ47" s="2"/>
      <c r="KQK47" s="2"/>
      <c r="KQL47" s="2"/>
      <c r="KQM47" s="2"/>
      <c r="KQN47" s="2"/>
      <c r="KQO47" s="2"/>
      <c r="KQP47" s="2"/>
      <c r="KQQ47" s="2"/>
      <c r="KQR47" s="2"/>
      <c r="KQS47" s="2"/>
      <c r="KQT47" s="2"/>
      <c r="KQU47" s="2"/>
      <c r="KQV47" s="2"/>
      <c r="KQW47" s="2"/>
      <c r="KQX47" s="2"/>
      <c r="KQY47" s="2"/>
      <c r="KQZ47" s="2"/>
      <c r="KRA47" s="2"/>
      <c r="KRB47" s="2"/>
      <c r="KRC47" s="2"/>
      <c r="KRD47" s="2"/>
      <c r="KRE47" s="2"/>
      <c r="KRF47" s="2"/>
      <c r="KRG47" s="2"/>
      <c r="KRH47" s="2"/>
      <c r="KRI47" s="2"/>
      <c r="KRJ47" s="2"/>
      <c r="KRK47" s="2"/>
      <c r="KRL47" s="2"/>
      <c r="KRM47" s="2"/>
      <c r="KRN47" s="2"/>
      <c r="KRO47" s="2"/>
      <c r="KRP47" s="2"/>
      <c r="KRQ47" s="2"/>
      <c r="KRR47" s="2"/>
      <c r="KRS47" s="2"/>
      <c r="KRT47" s="2"/>
      <c r="KRU47" s="2"/>
      <c r="KRV47" s="2"/>
      <c r="KRW47" s="2"/>
      <c r="KRX47" s="2"/>
      <c r="KRY47" s="2"/>
      <c r="KRZ47" s="2"/>
      <c r="KSA47" s="2"/>
      <c r="KSB47" s="2"/>
      <c r="KSC47" s="2"/>
      <c r="KSD47" s="2"/>
      <c r="KSE47" s="2"/>
      <c r="KSF47" s="2"/>
      <c r="KSG47" s="2"/>
      <c r="KSH47" s="2"/>
      <c r="KSI47" s="2"/>
      <c r="KSJ47" s="2"/>
      <c r="KSK47" s="2"/>
      <c r="KSL47" s="2"/>
      <c r="KSM47" s="2"/>
      <c r="KSN47" s="2"/>
      <c r="KSO47" s="2"/>
      <c r="KSP47" s="2"/>
      <c r="KSQ47" s="2"/>
      <c r="KSR47" s="2"/>
      <c r="KSS47" s="2"/>
      <c r="KST47" s="2"/>
      <c r="KSU47" s="2"/>
      <c r="KSV47" s="2"/>
      <c r="KSW47" s="2"/>
      <c r="KSX47" s="2"/>
      <c r="KSY47" s="2"/>
      <c r="KSZ47" s="2"/>
      <c r="KTA47" s="2"/>
      <c r="KTB47" s="2"/>
      <c r="KTC47" s="2"/>
      <c r="KTD47" s="2"/>
      <c r="KTE47" s="2"/>
      <c r="KTF47" s="2"/>
      <c r="KTG47" s="2"/>
      <c r="KTH47" s="2"/>
      <c r="KTI47" s="2"/>
      <c r="KTJ47" s="2"/>
      <c r="KTK47" s="2"/>
      <c r="KTL47" s="2"/>
      <c r="KTM47" s="2"/>
      <c r="KTN47" s="2"/>
      <c r="KTO47" s="2"/>
      <c r="KTP47" s="2"/>
      <c r="KTQ47" s="2"/>
      <c r="KTR47" s="2"/>
      <c r="KTS47" s="2"/>
      <c r="KTT47" s="2"/>
      <c r="KTU47" s="2"/>
      <c r="KTV47" s="2"/>
      <c r="KTW47" s="2"/>
      <c r="KTX47" s="2"/>
      <c r="KTY47" s="2"/>
      <c r="KTZ47" s="2"/>
      <c r="KUA47" s="2"/>
      <c r="KUB47" s="2"/>
      <c r="KUC47" s="2"/>
      <c r="KUD47" s="2"/>
      <c r="KUE47" s="2"/>
      <c r="KUF47" s="2"/>
      <c r="KUG47" s="2"/>
      <c r="KUH47" s="2"/>
      <c r="KUI47" s="2"/>
      <c r="KUJ47" s="2"/>
      <c r="KUK47" s="2"/>
      <c r="KUL47" s="2"/>
      <c r="KUM47" s="2"/>
      <c r="KUN47" s="2"/>
      <c r="KUO47" s="2"/>
      <c r="KUP47" s="2"/>
      <c r="KUQ47" s="2"/>
      <c r="KUR47" s="2"/>
      <c r="KUS47" s="2"/>
      <c r="KUT47" s="2"/>
      <c r="KUU47" s="2"/>
      <c r="KUV47" s="2"/>
      <c r="KUW47" s="2"/>
      <c r="KUX47" s="2"/>
      <c r="KUY47" s="2"/>
      <c r="KUZ47" s="2"/>
      <c r="KVA47" s="2"/>
      <c r="KVB47" s="2"/>
      <c r="KVC47" s="2"/>
      <c r="KVD47" s="2"/>
      <c r="KVE47" s="2"/>
      <c r="KVF47" s="2"/>
      <c r="KVG47" s="2"/>
      <c r="KVH47" s="2"/>
      <c r="KVI47" s="2"/>
      <c r="KVJ47" s="2"/>
      <c r="KVK47" s="2"/>
      <c r="KVL47" s="2"/>
      <c r="KVM47" s="2"/>
      <c r="KVN47" s="2"/>
      <c r="KVO47" s="2"/>
      <c r="KVP47" s="2"/>
      <c r="KVQ47" s="2"/>
      <c r="KVR47" s="2"/>
      <c r="KVS47" s="2"/>
      <c r="KVT47" s="2"/>
      <c r="KVU47" s="2"/>
      <c r="KVV47" s="2"/>
      <c r="KVW47" s="2"/>
      <c r="KVX47" s="2"/>
      <c r="KVY47" s="2"/>
      <c r="KVZ47" s="2"/>
      <c r="KWA47" s="2"/>
      <c r="KWB47" s="2"/>
      <c r="KWC47" s="2"/>
      <c r="KWD47" s="2"/>
      <c r="KWE47" s="2"/>
      <c r="KWF47" s="2"/>
      <c r="KWG47" s="2"/>
      <c r="KWH47" s="2"/>
      <c r="KWI47" s="2"/>
      <c r="KWJ47" s="2"/>
      <c r="KWK47" s="2"/>
      <c r="KWL47" s="2"/>
      <c r="KWM47" s="2"/>
      <c r="KWN47" s="2"/>
      <c r="KWO47" s="2"/>
      <c r="KWP47" s="2"/>
      <c r="KWQ47" s="2"/>
      <c r="KWR47" s="2"/>
      <c r="KWS47" s="2"/>
      <c r="KWT47" s="2"/>
      <c r="KWU47" s="2"/>
      <c r="KWV47" s="2"/>
      <c r="KWW47" s="2"/>
      <c r="KWX47" s="2"/>
      <c r="KWY47" s="2"/>
      <c r="KWZ47" s="2"/>
      <c r="KXA47" s="2"/>
      <c r="KXB47" s="2"/>
      <c r="KXC47" s="2"/>
      <c r="KXD47" s="2"/>
      <c r="KXE47" s="2"/>
      <c r="KXF47" s="2"/>
      <c r="KXG47" s="2"/>
      <c r="KXH47" s="2"/>
      <c r="KXI47" s="2"/>
      <c r="KXJ47" s="2"/>
      <c r="KXK47" s="2"/>
      <c r="KXL47" s="2"/>
      <c r="KXM47" s="2"/>
      <c r="KXN47" s="2"/>
      <c r="KXO47" s="2"/>
      <c r="KXP47" s="2"/>
      <c r="KXQ47" s="2"/>
      <c r="KXR47" s="2"/>
      <c r="KXS47" s="2"/>
      <c r="KXT47" s="2"/>
      <c r="KXU47" s="2"/>
      <c r="KXV47" s="2"/>
      <c r="KXW47" s="2"/>
      <c r="KXX47" s="2"/>
      <c r="KXY47" s="2"/>
      <c r="KXZ47" s="2"/>
      <c r="KYA47" s="2"/>
      <c r="KYB47" s="2"/>
      <c r="KYC47" s="2"/>
      <c r="KYD47" s="2"/>
      <c r="KYE47" s="2"/>
      <c r="KYF47" s="2"/>
      <c r="KYG47" s="2"/>
      <c r="KYH47" s="2"/>
      <c r="KYI47" s="2"/>
      <c r="KYJ47" s="2"/>
      <c r="KYK47" s="2"/>
      <c r="KYL47" s="2"/>
      <c r="KYM47" s="2"/>
      <c r="KYN47" s="2"/>
      <c r="KYO47" s="2"/>
      <c r="KYP47" s="2"/>
      <c r="KYQ47" s="2"/>
      <c r="KYR47" s="2"/>
      <c r="KYS47" s="2"/>
      <c r="KYT47" s="2"/>
      <c r="KYU47" s="2"/>
      <c r="KYV47" s="2"/>
      <c r="KYW47" s="2"/>
      <c r="KYX47" s="2"/>
      <c r="KYY47" s="2"/>
      <c r="KYZ47" s="2"/>
      <c r="KZA47" s="2"/>
      <c r="KZB47" s="2"/>
      <c r="KZC47" s="2"/>
      <c r="KZD47" s="2"/>
      <c r="KZE47" s="2"/>
      <c r="KZF47" s="2"/>
      <c r="KZG47" s="2"/>
      <c r="KZH47" s="2"/>
      <c r="KZI47" s="2"/>
      <c r="KZJ47" s="2"/>
      <c r="KZK47" s="2"/>
      <c r="KZL47" s="2"/>
      <c r="KZM47" s="2"/>
      <c r="KZN47" s="2"/>
      <c r="KZO47" s="2"/>
      <c r="KZP47" s="2"/>
      <c r="KZQ47" s="2"/>
      <c r="KZR47" s="2"/>
      <c r="KZS47" s="2"/>
      <c r="KZT47" s="2"/>
      <c r="KZU47" s="2"/>
      <c r="KZV47" s="2"/>
      <c r="KZW47" s="2"/>
      <c r="KZX47" s="2"/>
      <c r="KZY47" s="2"/>
      <c r="KZZ47" s="2"/>
      <c r="LAA47" s="2"/>
      <c r="LAB47" s="2"/>
      <c r="LAC47" s="2"/>
      <c r="LAD47" s="2"/>
      <c r="LAE47" s="2"/>
      <c r="LAF47" s="2"/>
      <c r="LAG47" s="2"/>
      <c r="LAH47" s="2"/>
      <c r="LAI47" s="2"/>
      <c r="LAJ47" s="2"/>
      <c r="LAK47" s="2"/>
      <c r="LAL47" s="2"/>
      <c r="LAM47" s="2"/>
      <c r="LAN47" s="2"/>
      <c r="LAO47" s="2"/>
      <c r="LAP47" s="2"/>
      <c r="LAQ47" s="2"/>
      <c r="LAR47" s="2"/>
      <c r="LAS47" s="2"/>
      <c r="LAT47" s="2"/>
      <c r="LAU47" s="2"/>
      <c r="LAV47" s="2"/>
      <c r="LAW47" s="2"/>
      <c r="LAX47" s="2"/>
      <c r="LAY47" s="2"/>
      <c r="LAZ47" s="2"/>
      <c r="LBA47" s="2"/>
      <c r="LBB47" s="2"/>
      <c r="LBC47" s="2"/>
      <c r="LBD47" s="2"/>
      <c r="LBE47" s="2"/>
      <c r="LBF47" s="2"/>
      <c r="LBG47" s="2"/>
      <c r="LBH47" s="2"/>
      <c r="LBI47" s="2"/>
      <c r="LBJ47" s="2"/>
      <c r="LBK47" s="2"/>
      <c r="LBL47" s="2"/>
      <c r="LBM47" s="2"/>
      <c r="LBN47" s="2"/>
      <c r="LBO47" s="2"/>
      <c r="LBP47" s="2"/>
      <c r="LBQ47" s="2"/>
      <c r="LBR47" s="2"/>
      <c r="LBS47" s="2"/>
      <c r="LBT47" s="2"/>
      <c r="LBU47" s="2"/>
      <c r="LBV47" s="2"/>
      <c r="LBW47" s="2"/>
      <c r="LBX47" s="2"/>
      <c r="LBY47" s="2"/>
      <c r="LBZ47" s="2"/>
      <c r="LCA47" s="2"/>
      <c r="LCB47" s="2"/>
      <c r="LCC47" s="2"/>
      <c r="LCD47" s="2"/>
      <c r="LCE47" s="2"/>
      <c r="LCF47" s="2"/>
      <c r="LCG47" s="2"/>
      <c r="LCH47" s="2"/>
      <c r="LCI47" s="2"/>
      <c r="LCJ47" s="2"/>
      <c r="LCK47" s="2"/>
      <c r="LCL47" s="2"/>
      <c r="LCM47" s="2"/>
      <c r="LCN47" s="2"/>
      <c r="LCO47" s="2"/>
      <c r="LCP47" s="2"/>
      <c r="LCQ47" s="2"/>
      <c r="LCR47" s="2"/>
      <c r="LCS47" s="2"/>
      <c r="LCT47" s="2"/>
      <c r="LCU47" s="2"/>
      <c r="LCV47" s="2"/>
      <c r="LCW47" s="2"/>
      <c r="LCX47" s="2"/>
      <c r="LCY47" s="2"/>
      <c r="LCZ47" s="2"/>
      <c r="LDA47" s="2"/>
      <c r="LDB47" s="2"/>
      <c r="LDC47" s="2"/>
      <c r="LDD47" s="2"/>
      <c r="LDE47" s="2"/>
      <c r="LDF47" s="2"/>
      <c r="LDG47" s="2"/>
      <c r="LDH47" s="2"/>
      <c r="LDI47" s="2"/>
      <c r="LDJ47" s="2"/>
      <c r="LDK47" s="2"/>
      <c r="LDL47" s="2"/>
      <c r="LDM47" s="2"/>
      <c r="LDN47" s="2"/>
      <c r="LDO47" s="2"/>
      <c r="LDP47" s="2"/>
      <c r="LDQ47" s="2"/>
      <c r="LDR47" s="2"/>
      <c r="LDS47" s="2"/>
      <c r="LDT47" s="2"/>
      <c r="LDU47" s="2"/>
      <c r="LDV47" s="2"/>
      <c r="LDW47" s="2"/>
      <c r="LDX47" s="2"/>
      <c r="LDY47" s="2"/>
      <c r="LDZ47" s="2"/>
      <c r="LEA47" s="2"/>
      <c r="LEB47" s="2"/>
      <c r="LEC47" s="2"/>
      <c r="LED47" s="2"/>
      <c r="LEE47" s="2"/>
      <c r="LEF47" s="2"/>
      <c r="LEG47" s="2"/>
      <c r="LEH47" s="2"/>
      <c r="LEI47" s="2"/>
      <c r="LEJ47" s="2"/>
      <c r="LEK47" s="2"/>
      <c r="LEL47" s="2"/>
      <c r="LEM47" s="2"/>
      <c r="LEN47" s="2"/>
      <c r="LEO47" s="2"/>
      <c r="LEP47" s="2"/>
      <c r="LEQ47" s="2"/>
      <c r="LER47" s="2"/>
      <c r="LES47" s="2"/>
      <c r="LET47" s="2"/>
      <c r="LEU47" s="2"/>
      <c r="LEV47" s="2"/>
      <c r="LEW47" s="2"/>
      <c r="LEX47" s="2"/>
      <c r="LEY47" s="2"/>
      <c r="LEZ47" s="2"/>
      <c r="LFA47" s="2"/>
      <c r="LFB47" s="2"/>
      <c r="LFC47" s="2"/>
      <c r="LFD47" s="2"/>
      <c r="LFE47" s="2"/>
      <c r="LFF47" s="2"/>
      <c r="LFG47" s="2"/>
      <c r="LFH47" s="2"/>
      <c r="LFI47" s="2"/>
      <c r="LFJ47" s="2"/>
      <c r="LFK47" s="2"/>
      <c r="LFL47" s="2"/>
      <c r="LFM47" s="2"/>
      <c r="LFN47" s="2"/>
      <c r="LFO47" s="2"/>
      <c r="LFP47" s="2"/>
      <c r="LFQ47" s="2"/>
      <c r="LFR47" s="2"/>
      <c r="LFS47" s="2"/>
      <c r="LFT47" s="2"/>
      <c r="LFU47" s="2"/>
      <c r="LFV47" s="2"/>
      <c r="LFW47" s="2"/>
      <c r="LFX47" s="2"/>
      <c r="LFY47" s="2"/>
      <c r="LFZ47" s="2"/>
      <c r="LGA47" s="2"/>
      <c r="LGB47" s="2"/>
      <c r="LGC47" s="2"/>
      <c r="LGD47" s="2"/>
      <c r="LGE47" s="2"/>
      <c r="LGF47" s="2"/>
      <c r="LGG47" s="2"/>
      <c r="LGH47" s="2"/>
      <c r="LGI47" s="2"/>
      <c r="LGJ47" s="2"/>
      <c r="LGK47" s="2"/>
      <c r="LGL47" s="2"/>
      <c r="LGM47" s="2"/>
      <c r="LGN47" s="2"/>
      <c r="LGO47" s="2"/>
      <c r="LGP47" s="2"/>
      <c r="LGQ47" s="2"/>
      <c r="LGR47" s="2"/>
      <c r="LGS47" s="2"/>
      <c r="LGT47" s="2"/>
      <c r="LGU47" s="2"/>
      <c r="LGV47" s="2"/>
      <c r="LGW47" s="2"/>
      <c r="LGX47" s="2"/>
      <c r="LGY47" s="2"/>
      <c r="LGZ47" s="2"/>
      <c r="LHA47" s="2"/>
      <c r="LHB47" s="2"/>
      <c r="LHC47" s="2"/>
      <c r="LHD47" s="2"/>
      <c r="LHE47" s="2"/>
      <c r="LHF47" s="2"/>
      <c r="LHG47" s="2"/>
      <c r="LHH47" s="2"/>
      <c r="LHI47" s="2"/>
      <c r="LHJ47" s="2"/>
      <c r="LHK47" s="2"/>
      <c r="LHL47" s="2"/>
      <c r="LHM47" s="2"/>
      <c r="LHN47" s="2"/>
      <c r="LHO47" s="2"/>
      <c r="LHP47" s="2"/>
      <c r="LHQ47" s="2"/>
      <c r="LHR47" s="2"/>
      <c r="LHS47" s="2"/>
      <c r="LHT47" s="2"/>
      <c r="LHU47" s="2"/>
      <c r="LHV47" s="2"/>
      <c r="LHW47" s="2"/>
      <c r="LHX47" s="2"/>
      <c r="LHY47" s="2"/>
      <c r="LHZ47" s="2"/>
      <c r="LIA47" s="2"/>
      <c r="LIB47" s="2"/>
      <c r="LIC47" s="2"/>
      <c r="LID47" s="2"/>
      <c r="LIE47" s="2"/>
      <c r="LIF47" s="2"/>
      <c r="LIG47" s="2"/>
      <c r="LIH47" s="2"/>
      <c r="LII47" s="2"/>
      <c r="LIJ47" s="2"/>
      <c r="LIK47" s="2"/>
      <c r="LIL47" s="2"/>
      <c r="LIM47" s="2"/>
      <c r="LIN47" s="2"/>
      <c r="LIO47" s="2"/>
      <c r="LIP47" s="2"/>
      <c r="LIQ47" s="2"/>
      <c r="LIR47" s="2"/>
      <c r="LIS47" s="2"/>
      <c r="LIT47" s="2"/>
      <c r="LIU47" s="2"/>
      <c r="LIV47" s="2"/>
      <c r="LIW47" s="2"/>
      <c r="LIX47" s="2"/>
      <c r="LIY47" s="2"/>
      <c r="LIZ47" s="2"/>
      <c r="LJA47" s="2"/>
      <c r="LJB47" s="2"/>
      <c r="LJC47" s="2"/>
      <c r="LJD47" s="2"/>
      <c r="LJE47" s="2"/>
      <c r="LJF47" s="2"/>
      <c r="LJG47" s="2"/>
      <c r="LJH47" s="2"/>
      <c r="LJI47" s="2"/>
      <c r="LJJ47" s="2"/>
      <c r="LJK47" s="2"/>
      <c r="LJL47" s="2"/>
      <c r="LJM47" s="2"/>
      <c r="LJN47" s="2"/>
      <c r="LJO47" s="2"/>
      <c r="LJP47" s="2"/>
      <c r="LJQ47" s="2"/>
      <c r="LJR47" s="2"/>
      <c r="LJS47" s="2"/>
      <c r="LJT47" s="2"/>
      <c r="LJU47" s="2"/>
      <c r="LJV47" s="2"/>
      <c r="LJW47" s="2"/>
      <c r="LJX47" s="2"/>
      <c r="LJY47" s="2"/>
      <c r="LJZ47" s="2"/>
      <c r="LKA47" s="2"/>
      <c r="LKB47" s="2"/>
      <c r="LKC47" s="2"/>
      <c r="LKD47" s="2"/>
      <c r="LKE47" s="2"/>
      <c r="LKF47" s="2"/>
      <c r="LKG47" s="2"/>
      <c r="LKH47" s="2"/>
      <c r="LKI47" s="2"/>
      <c r="LKJ47" s="2"/>
      <c r="LKK47" s="2"/>
      <c r="LKL47" s="2"/>
      <c r="LKM47" s="2"/>
      <c r="LKN47" s="2"/>
      <c r="LKO47" s="2"/>
      <c r="LKP47" s="2"/>
      <c r="LKQ47" s="2"/>
      <c r="LKR47" s="2"/>
      <c r="LKS47" s="2"/>
      <c r="LKT47" s="2"/>
      <c r="LKU47" s="2"/>
      <c r="LKV47" s="2"/>
      <c r="LKW47" s="2"/>
      <c r="LKX47" s="2"/>
      <c r="LKY47" s="2"/>
      <c r="LKZ47" s="2"/>
      <c r="LLA47" s="2"/>
      <c r="LLB47" s="2"/>
      <c r="LLC47" s="2"/>
      <c r="LLD47" s="2"/>
      <c r="LLE47" s="2"/>
      <c r="LLF47" s="2"/>
      <c r="LLG47" s="2"/>
      <c r="LLH47" s="2"/>
      <c r="LLI47" s="2"/>
      <c r="LLJ47" s="2"/>
      <c r="LLK47" s="2"/>
      <c r="LLL47" s="2"/>
      <c r="LLM47" s="2"/>
      <c r="LLN47" s="2"/>
      <c r="LLO47" s="2"/>
      <c r="LLP47" s="2"/>
      <c r="LLQ47" s="2"/>
      <c r="LLR47" s="2"/>
      <c r="LLS47" s="2"/>
      <c r="LLT47" s="2"/>
      <c r="LLU47" s="2"/>
      <c r="LLV47" s="2"/>
      <c r="LLW47" s="2"/>
      <c r="LLX47" s="2"/>
      <c r="LLY47" s="2"/>
      <c r="LLZ47" s="2"/>
      <c r="LMA47" s="2"/>
      <c r="LMB47" s="2"/>
      <c r="LMC47" s="2"/>
      <c r="LMD47" s="2"/>
      <c r="LME47" s="2"/>
      <c r="LMF47" s="2"/>
      <c r="LMG47" s="2"/>
      <c r="LMH47" s="2"/>
      <c r="LMI47" s="2"/>
      <c r="LMJ47" s="2"/>
      <c r="LMK47" s="2"/>
      <c r="LML47" s="2"/>
      <c r="LMM47" s="2"/>
      <c r="LMN47" s="2"/>
      <c r="LMO47" s="2"/>
      <c r="LMP47" s="2"/>
      <c r="LMQ47" s="2"/>
      <c r="LMR47" s="2"/>
      <c r="LMS47" s="2"/>
      <c r="LMT47" s="2"/>
      <c r="LMU47" s="2"/>
      <c r="LMV47" s="2"/>
      <c r="LMW47" s="2"/>
      <c r="LMX47" s="2"/>
      <c r="LMY47" s="2"/>
      <c r="LMZ47" s="2"/>
      <c r="LNA47" s="2"/>
      <c r="LNB47" s="2"/>
      <c r="LNC47" s="2"/>
      <c r="LND47" s="2"/>
      <c r="LNE47" s="2"/>
      <c r="LNF47" s="2"/>
      <c r="LNG47" s="2"/>
      <c r="LNH47" s="2"/>
      <c r="LNI47" s="2"/>
      <c r="LNJ47" s="2"/>
      <c r="LNK47" s="2"/>
      <c r="LNL47" s="2"/>
      <c r="LNM47" s="2"/>
      <c r="LNN47" s="2"/>
      <c r="LNO47" s="2"/>
      <c r="LNP47" s="2"/>
      <c r="LNQ47" s="2"/>
      <c r="LNR47" s="2"/>
      <c r="LNS47" s="2"/>
      <c r="LNT47" s="2"/>
      <c r="LNU47" s="2"/>
      <c r="LNV47" s="2"/>
      <c r="LNW47" s="2"/>
      <c r="LNX47" s="2"/>
      <c r="LNY47" s="2"/>
      <c r="LNZ47" s="2"/>
      <c r="LOA47" s="2"/>
      <c r="LOB47" s="2"/>
      <c r="LOC47" s="2"/>
      <c r="LOD47" s="2"/>
      <c r="LOE47" s="2"/>
      <c r="LOF47" s="2"/>
      <c r="LOG47" s="2"/>
      <c r="LOH47" s="2"/>
      <c r="LOI47" s="2"/>
      <c r="LOJ47" s="2"/>
      <c r="LOK47" s="2"/>
      <c r="LOL47" s="2"/>
      <c r="LOM47" s="2"/>
      <c r="LON47" s="2"/>
      <c r="LOO47" s="2"/>
      <c r="LOP47" s="2"/>
      <c r="LOQ47" s="2"/>
      <c r="LOR47" s="2"/>
      <c r="LOS47" s="2"/>
      <c r="LOT47" s="2"/>
      <c r="LOU47" s="2"/>
      <c r="LOV47" s="2"/>
      <c r="LOW47" s="2"/>
      <c r="LOX47" s="2"/>
      <c r="LOY47" s="2"/>
      <c r="LOZ47" s="2"/>
      <c r="LPA47" s="2"/>
      <c r="LPB47" s="2"/>
      <c r="LPC47" s="2"/>
      <c r="LPD47" s="2"/>
      <c r="LPE47" s="2"/>
      <c r="LPF47" s="2"/>
      <c r="LPG47" s="2"/>
      <c r="LPH47" s="2"/>
      <c r="LPI47" s="2"/>
      <c r="LPJ47" s="2"/>
      <c r="LPK47" s="2"/>
      <c r="LPL47" s="2"/>
      <c r="LPM47" s="2"/>
      <c r="LPN47" s="2"/>
      <c r="LPO47" s="2"/>
      <c r="LPP47" s="2"/>
      <c r="LPQ47" s="2"/>
      <c r="LPR47" s="2"/>
      <c r="LPS47" s="2"/>
      <c r="LPT47" s="2"/>
      <c r="LPU47" s="2"/>
      <c r="LPV47" s="2"/>
      <c r="LPW47" s="2"/>
      <c r="LPX47" s="2"/>
      <c r="LPY47" s="2"/>
      <c r="LPZ47" s="2"/>
      <c r="LQA47" s="2"/>
      <c r="LQB47" s="2"/>
      <c r="LQC47" s="2"/>
      <c r="LQD47" s="2"/>
      <c r="LQE47" s="2"/>
      <c r="LQF47" s="2"/>
      <c r="LQG47" s="2"/>
      <c r="LQH47" s="2"/>
      <c r="LQI47" s="2"/>
      <c r="LQJ47" s="2"/>
      <c r="LQK47" s="2"/>
      <c r="LQL47" s="2"/>
      <c r="LQM47" s="2"/>
      <c r="LQN47" s="2"/>
      <c r="LQO47" s="2"/>
      <c r="LQP47" s="2"/>
      <c r="LQQ47" s="2"/>
      <c r="LQR47" s="2"/>
      <c r="LQS47" s="2"/>
      <c r="LQT47" s="2"/>
      <c r="LQU47" s="2"/>
      <c r="LQV47" s="2"/>
      <c r="LQW47" s="2"/>
      <c r="LQX47" s="2"/>
      <c r="LQY47" s="2"/>
      <c r="LQZ47" s="2"/>
      <c r="LRA47" s="2"/>
      <c r="LRB47" s="2"/>
      <c r="LRC47" s="2"/>
      <c r="LRD47" s="2"/>
      <c r="LRE47" s="2"/>
      <c r="LRF47" s="2"/>
      <c r="LRG47" s="2"/>
      <c r="LRH47" s="2"/>
      <c r="LRI47" s="2"/>
      <c r="LRJ47" s="2"/>
      <c r="LRK47" s="2"/>
      <c r="LRL47" s="2"/>
      <c r="LRM47" s="2"/>
      <c r="LRN47" s="2"/>
      <c r="LRO47" s="2"/>
      <c r="LRP47" s="2"/>
      <c r="LRQ47" s="2"/>
      <c r="LRR47" s="2"/>
      <c r="LRS47" s="2"/>
      <c r="LRT47" s="2"/>
      <c r="LRU47" s="2"/>
      <c r="LRV47" s="2"/>
      <c r="LRW47" s="2"/>
      <c r="LRX47" s="2"/>
      <c r="LRY47" s="2"/>
      <c r="LRZ47" s="2"/>
      <c r="LSA47" s="2"/>
      <c r="LSB47" s="2"/>
      <c r="LSC47" s="2"/>
      <c r="LSD47" s="2"/>
      <c r="LSE47" s="2"/>
      <c r="LSF47" s="2"/>
      <c r="LSG47" s="2"/>
      <c r="LSH47" s="2"/>
      <c r="LSI47" s="2"/>
      <c r="LSJ47" s="2"/>
      <c r="LSK47" s="2"/>
      <c r="LSL47" s="2"/>
      <c r="LSM47" s="2"/>
      <c r="LSN47" s="2"/>
      <c r="LSO47" s="2"/>
      <c r="LSP47" s="2"/>
      <c r="LSQ47" s="2"/>
      <c r="LSR47" s="2"/>
      <c r="LSS47" s="2"/>
      <c r="LST47" s="2"/>
      <c r="LSU47" s="2"/>
      <c r="LSV47" s="2"/>
      <c r="LSW47" s="2"/>
      <c r="LSX47" s="2"/>
      <c r="LSY47" s="2"/>
      <c r="LSZ47" s="2"/>
      <c r="LTA47" s="2"/>
      <c r="LTB47" s="2"/>
      <c r="LTC47" s="2"/>
      <c r="LTD47" s="2"/>
      <c r="LTE47" s="2"/>
      <c r="LTF47" s="2"/>
      <c r="LTG47" s="2"/>
      <c r="LTH47" s="2"/>
      <c r="LTI47" s="2"/>
      <c r="LTJ47" s="2"/>
      <c r="LTK47" s="2"/>
      <c r="LTL47" s="2"/>
      <c r="LTM47" s="2"/>
      <c r="LTN47" s="2"/>
      <c r="LTO47" s="2"/>
      <c r="LTP47" s="2"/>
      <c r="LTQ47" s="2"/>
      <c r="LTR47" s="2"/>
      <c r="LTS47" s="2"/>
      <c r="LTT47" s="2"/>
      <c r="LTU47" s="2"/>
      <c r="LTV47" s="2"/>
      <c r="LTW47" s="2"/>
      <c r="LTX47" s="2"/>
      <c r="LTY47" s="2"/>
      <c r="LTZ47" s="2"/>
      <c r="LUA47" s="2"/>
      <c r="LUB47" s="2"/>
      <c r="LUC47" s="2"/>
      <c r="LUD47" s="2"/>
      <c r="LUE47" s="2"/>
      <c r="LUF47" s="2"/>
      <c r="LUG47" s="2"/>
      <c r="LUH47" s="2"/>
      <c r="LUI47" s="2"/>
      <c r="LUJ47" s="2"/>
      <c r="LUK47" s="2"/>
      <c r="LUL47" s="2"/>
      <c r="LUM47" s="2"/>
      <c r="LUN47" s="2"/>
      <c r="LUO47" s="2"/>
      <c r="LUP47" s="2"/>
      <c r="LUQ47" s="2"/>
      <c r="LUR47" s="2"/>
      <c r="LUS47" s="2"/>
      <c r="LUT47" s="2"/>
      <c r="LUU47" s="2"/>
      <c r="LUV47" s="2"/>
      <c r="LUW47" s="2"/>
      <c r="LUX47" s="2"/>
      <c r="LUY47" s="2"/>
      <c r="LUZ47" s="2"/>
      <c r="LVA47" s="2"/>
      <c r="LVB47" s="2"/>
      <c r="LVC47" s="2"/>
      <c r="LVD47" s="2"/>
      <c r="LVE47" s="2"/>
      <c r="LVF47" s="2"/>
      <c r="LVG47" s="2"/>
      <c r="LVH47" s="2"/>
      <c r="LVI47" s="2"/>
      <c r="LVJ47" s="2"/>
      <c r="LVK47" s="2"/>
      <c r="LVL47" s="2"/>
      <c r="LVM47" s="2"/>
      <c r="LVN47" s="2"/>
      <c r="LVO47" s="2"/>
      <c r="LVP47" s="2"/>
      <c r="LVQ47" s="2"/>
      <c r="LVR47" s="2"/>
      <c r="LVS47" s="2"/>
      <c r="LVT47" s="2"/>
      <c r="LVU47" s="2"/>
      <c r="LVV47" s="2"/>
      <c r="LVW47" s="2"/>
      <c r="LVX47" s="2"/>
      <c r="LVY47" s="2"/>
      <c r="LVZ47" s="2"/>
      <c r="LWA47" s="2"/>
      <c r="LWB47" s="2"/>
      <c r="LWC47" s="2"/>
      <c r="LWD47" s="2"/>
      <c r="LWE47" s="2"/>
      <c r="LWF47" s="2"/>
      <c r="LWG47" s="2"/>
      <c r="LWH47" s="2"/>
      <c r="LWI47" s="2"/>
      <c r="LWJ47" s="2"/>
      <c r="LWK47" s="2"/>
      <c r="LWL47" s="2"/>
      <c r="LWM47" s="2"/>
      <c r="LWN47" s="2"/>
      <c r="LWO47" s="2"/>
      <c r="LWP47" s="2"/>
      <c r="LWQ47" s="2"/>
      <c r="LWR47" s="2"/>
      <c r="LWS47" s="2"/>
      <c r="LWT47" s="2"/>
      <c r="LWU47" s="2"/>
      <c r="LWV47" s="2"/>
      <c r="LWW47" s="2"/>
      <c r="LWX47" s="2"/>
      <c r="LWY47" s="2"/>
      <c r="LWZ47" s="2"/>
      <c r="LXA47" s="2"/>
      <c r="LXB47" s="2"/>
      <c r="LXC47" s="2"/>
      <c r="LXD47" s="2"/>
      <c r="LXE47" s="2"/>
      <c r="LXF47" s="2"/>
      <c r="LXG47" s="2"/>
      <c r="LXH47" s="2"/>
      <c r="LXI47" s="2"/>
      <c r="LXJ47" s="2"/>
      <c r="LXK47" s="2"/>
      <c r="LXL47" s="2"/>
      <c r="LXM47" s="2"/>
      <c r="LXN47" s="2"/>
      <c r="LXO47" s="2"/>
      <c r="LXP47" s="2"/>
      <c r="LXQ47" s="2"/>
      <c r="LXR47" s="2"/>
      <c r="LXS47" s="2"/>
      <c r="LXT47" s="2"/>
      <c r="LXU47" s="2"/>
      <c r="LXV47" s="2"/>
      <c r="LXW47" s="2"/>
      <c r="LXX47" s="2"/>
      <c r="LXY47" s="2"/>
      <c r="LXZ47" s="2"/>
      <c r="LYA47" s="2"/>
      <c r="LYB47" s="2"/>
      <c r="LYC47" s="2"/>
      <c r="LYD47" s="2"/>
      <c r="LYE47" s="2"/>
      <c r="LYF47" s="2"/>
      <c r="LYG47" s="2"/>
      <c r="LYH47" s="2"/>
      <c r="LYI47" s="2"/>
      <c r="LYJ47" s="2"/>
      <c r="LYK47" s="2"/>
      <c r="LYL47" s="2"/>
      <c r="LYM47" s="2"/>
      <c r="LYN47" s="2"/>
      <c r="LYO47" s="2"/>
      <c r="LYP47" s="2"/>
      <c r="LYQ47" s="2"/>
      <c r="LYR47" s="2"/>
      <c r="LYS47" s="2"/>
      <c r="LYT47" s="2"/>
      <c r="LYU47" s="2"/>
      <c r="LYV47" s="2"/>
      <c r="LYW47" s="2"/>
      <c r="LYX47" s="2"/>
      <c r="LYY47" s="2"/>
      <c r="LYZ47" s="2"/>
      <c r="LZA47" s="2"/>
      <c r="LZB47" s="2"/>
      <c r="LZC47" s="2"/>
      <c r="LZD47" s="2"/>
      <c r="LZE47" s="2"/>
      <c r="LZF47" s="2"/>
      <c r="LZG47" s="2"/>
      <c r="LZH47" s="2"/>
      <c r="LZI47" s="2"/>
      <c r="LZJ47" s="2"/>
      <c r="LZK47" s="2"/>
      <c r="LZL47" s="2"/>
      <c r="LZM47" s="2"/>
      <c r="LZN47" s="2"/>
      <c r="LZO47" s="2"/>
      <c r="LZP47" s="2"/>
      <c r="LZQ47" s="2"/>
      <c r="LZR47" s="2"/>
      <c r="LZS47" s="2"/>
      <c r="LZT47" s="2"/>
      <c r="LZU47" s="2"/>
      <c r="LZV47" s="2"/>
      <c r="LZW47" s="2"/>
      <c r="LZX47" s="2"/>
      <c r="LZY47" s="2"/>
      <c r="LZZ47" s="2"/>
      <c r="MAA47" s="2"/>
      <c r="MAB47" s="2"/>
      <c r="MAC47" s="2"/>
      <c r="MAD47" s="2"/>
      <c r="MAE47" s="2"/>
      <c r="MAF47" s="2"/>
      <c r="MAG47" s="2"/>
      <c r="MAH47" s="2"/>
      <c r="MAI47" s="2"/>
      <c r="MAJ47" s="2"/>
      <c r="MAK47" s="2"/>
      <c r="MAL47" s="2"/>
      <c r="MAM47" s="2"/>
      <c r="MAN47" s="2"/>
      <c r="MAO47" s="2"/>
      <c r="MAP47" s="2"/>
      <c r="MAQ47" s="2"/>
      <c r="MAR47" s="2"/>
      <c r="MAS47" s="2"/>
      <c r="MAT47" s="2"/>
      <c r="MAU47" s="2"/>
      <c r="MAV47" s="2"/>
      <c r="MAW47" s="2"/>
      <c r="MAX47" s="2"/>
      <c r="MAY47" s="2"/>
      <c r="MAZ47" s="2"/>
      <c r="MBA47" s="2"/>
      <c r="MBB47" s="2"/>
      <c r="MBC47" s="2"/>
      <c r="MBD47" s="2"/>
      <c r="MBE47" s="2"/>
      <c r="MBF47" s="2"/>
      <c r="MBG47" s="2"/>
      <c r="MBH47" s="2"/>
      <c r="MBI47" s="2"/>
      <c r="MBJ47" s="2"/>
      <c r="MBK47" s="2"/>
      <c r="MBL47" s="2"/>
      <c r="MBM47" s="2"/>
      <c r="MBN47" s="2"/>
      <c r="MBO47" s="2"/>
      <c r="MBP47" s="2"/>
      <c r="MBQ47" s="2"/>
      <c r="MBR47" s="2"/>
      <c r="MBS47" s="2"/>
      <c r="MBT47" s="2"/>
      <c r="MBU47" s="2"/>
      <c r="MBV47" s="2"/>
      <c r="MBW47" s="2"/>
      <c r="MBX47" s="2"/>
      <c r="MBY47" s="2"/>
      <c r="MBZ47" s="2"/>
      <c r="MCA47" s="2"/>
      <c r="MCB47" s="2"/>
      <c r="MCC47" s="2"/>
      <c r="MCD47" s="2"/>
      <c r="MCE47" s="2"/>
      <c r="MCF47" s="2"/>
      <c r="MCG47" s="2"/>
      <c r="MCH47" s="2"/>
      <c r="MCI47" s="2"/>
      <c r="MCJ47" s="2"/>
      <c r="MCK47" s="2"/>
      <c r="MCL47" s="2"/>
      <c r="MCM47" s="2"/>
      <c r="MCN47" s="2"/>
      <c r="MCO47" s="2"/>
      <c r="MCP47" s="2"/>
      <c r="MCQ47" s="2"/>
      <c r="MCR47" s="2"/>
      <c r="MCS47" s="2"/>
      <c r="MCT47" s="2"/>
      <c r="MCU47" s="2"/>
      <c r="MCV47" s="2"/>
      <c r="MCW47" s="2"/>
      <c r="MCX47" s="2"/>
      <c r="MCY47" s="2"/>
      <c r="MCZ47" s="2"/>
      <c r="MDA47" s="2"/>
      <c r="MDB47" s="2"/>
      <c r="MDC47" s="2"/>
      <c r="MDD47" s="2"/>
      <c r="MDE47" s="2"/>
      <c r="MDF47" s="2"/>
      <c r="MDG47" s="2"/>
      <c r="MDH47" s="2"/>
      <c r="MDI47" s="2"/>
      <c r="MDJ47" s="2"/>
      <c r="MDK47" s="2"/>
      <c r="MDL47" s="2"/>
      <c r="MDM47" s="2"/>
      <c r="MDN47" s="2"/>
      <c r="MDO47" s="2"/>
      <c r="MDP47" s="2"/>
      <c r="MDQ47" s="2"/>
      <c r="MDR47" s="2"/>
      <c r="MDS47" s="2"/>
      <c r="MDT47" s="2"/>
      <c r="MDU47" s="2"/>
      <c r="MDV47" s="2"/>
      <c r="MDW47" s="2"/>
      <c r="MDX47" s="2"/>
      <c r="MDY47" s="2"/>
      <c r="MDZ47" s="2"/>
      <c r="MEA47" s="2"/>
      <c r="MEB47" s="2"/>
      <c r="MEC47" s="2"/>
      <c r="MED47" s="2"/>
      <c r="MEE47" s="2"/>
      <c r="MEF47" s="2"/>
      <c r="MEG47" s="2"/>
      <c r="MEH47" s="2"/>
      <c r="MEI47" s="2"/>
      <c r="MEJ47" s="2"/>
      <c r="MEK47" s="2"/>
      <c r="MEL47" s="2"/>
      <c r="MEM47" s="2"/>
      <c r="MEN47" s="2"/>
      <c r="MEO47" s="2"/>
      <c r="MEP47" s="2"/>
      <c r="MEQ47" s="2"/>
      <c r="MER47" s="2"/>
      <c r="MES47" s="2"/>
      <c r="MET47" s="2"/>
      <c r="MEU47" s="2"/>
      <c r="MEV47" s="2"/>
      <c r="MEW47" s="2"/>
      <c r="MEX47" s="2"/>
      <c r="MEY47" s="2"/>
      <c r="MEZ47" s="2"/>
      <c r="MFA47" s="2"/>
      <c r="MFB47" s="2"/>
      <c r="MFC47" s="2"/>
      <c r="MFD47" s="2"/>
      <c r="MFE47" s="2"/>
      <c r="MFF47" s="2"/>
      <c r="MFG47" s="2"/>
      <c r="MFH47" s="2"/>
      <c r="MFI47" s="2"/>
      <c r="MFJ47" s="2"/>
      <c r="MFK47" s="2"/>
      <c r="MFL47" s="2"/>
      <c r="MFM47" s="2"/>
      <c r="MFN47" s="2"/>
      <c r="MFO47" s="2"/>
      <c r="MFP47" s="2"/>
      <c r="MFQ47" s="2"/>
      <c r="MFR47" s="2"/>
      <c r="MFS47" s="2"/>
      <c r="MFT47" s="2"/>
      <c r="MFU47" s="2"/>
      <c r="MFV47" s="2"/>
      <c r="MFW47" s="2"/>
      <c r="MFX47" s="2"/>
      <c r="MFY47" s="2"/>
      <c r="MFZ47" s="2"/>
      <c r="MGA47" s="2"/>
      <c r="MGB47" s="2"/>
      <c r="MGC47" s="2"/>
      <c r="MGD47" s="2"/>
      <c r="MGE47" s="2"/>
      <c r="MGF47" s="2"/>
      <c r="MGG47" s="2"/>
      <c r="MGH47" s="2"/>
      <c r="MGI47" s="2"/>
      <c r="MGJ47" s="2"/>
      <c r="MGK47" s="2"/>
      <c r="MGL47" s="2"/>
      <c r="MGM47" s="2"/>
      <c r="MGN47" s="2"/>
      <c r="MGO47" s="2"/>
      <c r="MGP47" s="2"/>
      <c r="MGQ47" s="2"/>
      <c r="MGR47" s="2"/>
      <c r="MGS47" s="2"/>
      <c r="MGT47" s="2"/>
      <c r="MGU47" s="2"/>
      <c r="MGV47" s="2"/>
      <c r="MGW47" s="2"/>
      <c r="MGX47" s="2"/>
      <c r="MGY47" s="2"/>
      <c r="MGZ47" s="2"/>
      <c r="MHA47" s="2"/>
      <c r="MHB47" s="2"/>
      <c r="MHC47" s="2"/>
      <c r="MHD47" s="2"/>
      <c r="MHE47" s="2"/>
      <c r="MHF47" s="2"/>
      <c r="MHG47" s="2"/>
      <c r="MHH47" s="2"/>
      <c r="MHI47" s="2"/>
      <c r="MHJ47" s="2"/>
      <c r="MHK47" s="2"/>
      <c r="MHL47" s="2"/>
      <c r="MHM47" s="2"/>
      <c r="MHN47" s="2"/>
      <c r="MHO47" s="2"/>
      <c r="MHP47" s="2"/>
      <c r="MHQ47" s="2"/>
      <c r="MHR47" s="2"/>
      <c r="MHS47" s="2"/>
      <c r="MHT47" s="2"/>
      <c r="MHU47" s="2"/>
      <c r="MHV47" s="2"/>
      <c r="MHW47" s="2"/>
      <c r="MHX47" s="2"/>
      <c r="MHY47" s="2"/>
      <c r="MHZ47" s="2"/>
      <c r="MIA47" s="2"/>
      <c r="MIB47" s="2"/>
      <c r="MIC47" s="2"/>
      <c r="MID47" s="2"/>
      <c r="MIE47" s="2"/>
      <c r="MIF47" s="2"/>
      <c r="MIG47" s="2"/>
      <c r="MIH47" s="2"/>
      <c r="MII47" s="2"/>
      <c r="MIJ47" s="2"/>
      <c r="MIK47" s="2"/>
      <c r="MIL47" s="2"/>
      <c r="MIM47" s="2"/>
      <c r="MIN47" s="2"/>
      <c r="MIO47" s="2"/>
      <c r="MIP47" s="2"/>
      <c r="MIQ47" s="2"/>
      <c r="MIR47" s="2"/>
      <c r="MIS47" s="2"/>
      <c r="MIT47" s="2"/>
      <c r="MIU47" s="2"/>
      <c r="MIV47" s="2"/>
      <c r="MIW47" s="2"/>
      <c r="MIX47" s="2"/>
      <c r="MIY47" s="2"/>
      <c r="MIZ47" s="2"/>
      <c r="MJA47" s="2"/>
      <c r="MJB47" s="2"/>
      <c r="MJC47" s="2"/>
      <c r="MJD47" s="2"/>
      <c r="MJE47" s="2"/>
      <c r="MJF47" s="2"/>
      <c r="MJG47" s="2"/>
      <c r="MJH47" s="2"/>
      <c r="MJI47" s="2"/>
      <c r="MJJ47" s="2"/>
      <c r="MJK47" s="2"/>
      <c r="MJL47" s="2"/>
      <c r="MJM47" s="2"/>
      <c r="MJN47" s="2"/>
      <c r="MJO47" s="2"/>
      <c r="MJP47" s="2"/>
      <c r="MJQ47" s="2"/>
      <c r="MJR47" s="2"/>
      <c r="MJS47" s="2"/>
      <c r="MJT47" s="2"/>
      <c r="MJU47" s="2"/>
      <c r="MJV47" s="2"/>
      <c r="MJW47" s="2"/>
      <c r="MJX47" s="2"/>
      <c r="MJY47" s="2"/>
      <c r="MJZ47" s="2"/>
      <c r="MKA47" s="2"/>
      <c r="MKB47" s="2"/>
      <c r="MKC47" s="2"/>
      <c r="MKD47" s="2"/>
      <c r="MKE47" s="2"/>
      <c r="MKF47" s="2"/>
      <c r="MKG47" s="2"/>
      <c r="MKH47" s="2"/>
      <c r="MKI47" s="2"/>
      <c r="MKJ47" s="2"/>
      <c r="MKK47" s="2"/>
      <c r="MKL47" s="2"/>
      <c r="MKM47" s="2"/>
      <c r="MKN47" s="2"/>
      <c r="MKO47" s="2"/>
      <c r="MKP47" s="2"/>
      <c r="MKQ47" s="2"/>
      <c r="MKR47" s="2"/>
      <c r="MKS47" s="2"/>
      <c r="MKT47" s="2"/>
      <c r="MKU47" s="2"/>
      <c r="MKV47" s="2"/>
      <c r="MKW47" s="2"/>
      <c r="MKX47" s="2"/>
      <c r="MKY47" s="2"/>
      <c r="MKZ47" s="2"/>
      <c r="MLA47" s="2"/>
      <c r="MLB47" s="2"/>
      <c r="MLC47" s="2"/>
      <c r="MLD47" s="2"/>
      <c r="MLE47" s="2"/>
      <c r="MLF47" s="2"/>
      <c r="MLG47" s="2"/>
      <c r="MLH47" s="2"/>
      <c r="MLI47" s="2"/>
      <c r="MLJ47" s="2"/>
      <c r="MLK47" s="2"/>
      <c r="MLL47" s="2"/>
      <c r="MLM47" s="2"/>
      <c r="MLN47" s="2"/>
      <c r="MLO47" s="2"/>
      <c r="MLP47" s="2"/>
      <c r="MLQ47" s="2"/>
      <c r="MLR47" s="2"/>
      <c r="MLS47" s="2"/>
      <c r="MLT47" s="2"/>
      <c r="MLU47" s="2"/>
      <c r="MLV47" s="2"/>
      <c r="MLW47" s="2"/>
      <c r="MLX47" s="2"/>
      <c r="MLY47" s="2"/>
      <c r="MLZ47" s="2"/>
      <c r="MMA47" s="2"/>
      <c r="MMB47" s="2"/>
      <c r="MMC47" s="2"/>
      <c r="MMD47" s="2"/>
      <c r="MME47" s="2"/>
      <c r="MMF47" s="2"/>
      <c r="MMG47" s="2"/>
      <c r="MMH47" s="2"/>
      <c r="MMI47" s="2"/>
      <c r="MMJ47" s="2"/>
      <c r="MMK47" s="2"/>
      <c r="MML47" s="2"/>
      <c r="MMM47" s="2"/>
      <c r="MMN47" s="2"/>
      <c r="MMO47" s="2"/>
      <c r="MMP47" s="2"/>
      <c r="MMQ47" s="2"/>
      <c r="MMR47" s="2"/>
      <c r="MMS47" s="2"/>
      <c r="MMT47" s="2"/>
      <c r="MMU47" s="2"/>
      <c r="MMV47" s="2"/>
      <c r="MMW47" s="2"/>
      <c r="MMX47" s="2"/>
      <c r="MMY47" s="2"/>
      <c r="MMZ47" s="2"/>
      <c r="MNA47" s="2"/>
      <c r="MNB47" s="2"/>
      <c r="MNC47" s="2"/>
      <c r="MND47" s="2"/>
      <c r="MNE47" s="2"/>
      <c r="MNF47" s="2"/>
      <c r="MNG47" s="2"/>
      <c r="MNH47" s="2"/>
      <c r="MNI47" s="2"/>
      <c r="MNJ47" s="2"/>
      <c r="MNK47" s="2"/>
      <c r="MNL47" s="2"/>
      <c r="MNM47" s="2"/>
      <c r="MNN47" s="2"/>
      <c r="MNO47" s="2"/>
      <c r="MNP47" s="2"/>
      <c r="MNQ47" s="2"/>
      <c r="MNR47" s="2"/>
      <c r="MNS47" s="2"/>
      <c r="MNT47" s="2"/>
      <c r="MNU47" s="2"/>
      <c r="MNV47" s="2"/>
      <c r="MNW47" s="2"/>
      <c r="MNX47" s="2"/>
      <c r="MNY47" s="2"/>
      <c r="MNZ47" s="2"/>
      <c r="MOA47" s="2"/>
      <c r="MOB47" s="2"/>
      <c r="MOC47" s="2"/>
      <c r="MOD47" s="2"/>
      <c r="MOE47" s="2"/>
      <c r="MOF47" s="2"/>
      <c r="MOG47" s="2"/>
      <c r="MOH47" s="2"/>
      <c r="MOI47" s="2"/>
      <c r="MOJ47" s="2"/>
      <c r="MOK47" s="2"/>
      <c r="MOL47" s="2"/>
      <c r="MOM47" s="2"/>
      <c r="MON47" s="2"/>
      <c r="MOO47" s="2"/>
      <c r="MOP47" s="2"/>
      <c r="MOQ47" s="2"/>
      <c r="MOR47" s="2"/>
      <c r="MOS47" s="2"/>
      <c r="MOT47" s="2"/>
      <c r="MOU47" s="2"/>
      <c r="MOV47" s="2"/>
      <c r="MOW47" s="2"/>
      <c r="MOX47" s="2"/>
      <c r="MOY47" s="2"/>
      <c r="MOZ47" s="2"/>
      <c r="MPA47" s="2"/>
      <c r="MPB47" s="2"/>
      <c r="MPC47" s="2"/>
      <c r="MPD47" s="2"/>
      <c r="MPE47" s="2"/>
      <c r="MPF47" s="2"/>
      <c r="MPG47" s="2"/>
      <c r="MPH47" s="2"/>
      <c r="MPI47" s="2"/>
      <c r="MPJ47" s="2"/>
      <c r="MPK47" s="2"/>
      <c r="MPL47" s="2"/>
      <c r="MPM47" s="2"/>
      <c r="MPN47" s="2"/>
      <c r="MPO47" s="2"/>
      <c r="MPP47" s="2"/>
      <c r="MPQ47" s="2"/>
      <c r="MPR47" s="2"/>
      <c r="MPS47" s="2"/>
      <c r="MPT47" s="2"/>
      <c r="MPU47" s="2"/>
      <c r="MPV47" s="2"/>
      <c r="MPW47" s="2"/>
      <c r="MPX47" s="2"/>
      <c r="MPY47" s="2"/>
      <c r="MPZ47" s="2"/>
      <c r="MQA47" s="2"/>
      <c r="MQB47" s="2"/>
      <c r="MQC47" s="2"/>
      <c r="MQD47" s="2"/>
      <c r="MQE47" s="2"/>
      <c r="MQF47" s="2"/>
      <c r="MQG47" s="2"/>
      <c r="MQH47" s="2"/>
      <c r="MQI47" s="2"/>
      <c r="MQJ47" s="2"/>
      <c r="MQK47" s="2"/>
      <c r="MQL47" s="2"/>
      <c r="MQM47" s="2"/>
      <c r="MQN47" s="2"/>
      <c r="MQO47" s="2"/>
      <c r="MQP47" s="2"/>
      <c r="MQQ47" s="2"/>
      <c r="MQR47" s="2"/>
      <c r="MQS47" s="2"/>
      <c r="MQT47" s="2"/>
      <c r="MQU47" s="2"/>
      <c r="MQV47" s="2"/>
      <c r="MQW47" s="2"/>
      <c r="MQX47" s="2"/>
      <c r="MQY47" s="2"/>
      <c r="MQZ47" s="2"/>
      <c r="MRA47" s="2"/>
      <c r="MRB47" s="2"/>
      <c r="MRC47" s="2"/>
      <c r="MRD47" s="2"/>
      <c r="MRE47" s="2"/>
      <c r="MRF47" s="2"/>
      <c r="MRG47" s="2"/>
      <c r="MRH47" s="2"/>
      <c r="MRI47" s="2"/>
      <c r="MRJ47" s="2"/>
      <c r="MRK47" s="2"/>
      <c r="MRL47" s="2"/>
      <c r="MRM47" s="2"/>
      <c r="MRN47" s="2"/>
      <c r="MRO47" s="2"/>
      <c r="MRP47" s="2"/>
      <c r="MRQ47" s="2"/>
      <c r="MRR47" s="2"/>
      <c r="MRS47" s="2"/>
      <c r="MRT47" s="2"/>
      <c r="MRU47" s="2"/>
      <c r="MRV47" s="2"/>
      <c r="MRW47" s="2"/>
      <c r="MRX47" s="2"/>
      <c r="MRY47" s="2"/>
      <c r="MRZ47" s="2"/>
      <c r="MSA47" s="2"/>
      <c r="MSB47" s="2"/>
      <c r="MSC47" s="2"/>
      <c r="MSD47" s="2"/>
      <c r="MSE47" s="2"/>
      <c r="MSF47" s="2"/>
      <c r="MSG47" s="2"/>
      <c r="MSH47" s="2"/>
      <c r="MSI47" s="2"/>
      <c r="MSJ47" s="2"/>
      <c r="MSK47" s="2"/>
      <c r="MSL47" s="2"/>
      <c r="MSM47" s="2"/>
      <c r="MSN47" s="2"/>
      <c r="MSO47" s="2"/>
      <c r="MSP47" s="2"/>
      <c r="MSQ47" s="2"/>
      <c r="MSR47" s="2"/>
      <c r="MSS47" s="2"/>
      <c r="MST47" s="2"/>
      <c r="MSU47" s="2"/>
      <c r="MSV47" s="2"/>
      <c r="MSW47" s="2"/>
      <c r="MSX47" s="2"/>
      <c r="MSY47" s="2"/>
      <c r="MSZ47" s="2"/>
      <c r="MTA47" s="2"/>
      <c r="MTB47" s="2"/>
      <c r="MTC47" s="2"/>
      <c r="MTD47" s="2"/>
      <c r="MTE47" s="2"/>
      <c r="MTF47" s="2"/>
      <c r="MTG47" s="2"/>
      <c r="MTH47" s="2"/>
      <c r="MTI47" s="2"/>
      <c r="MTJ47" s="2"/>
      <c r="MTK47" s="2"/>
      <c r="MTL47" s="2"/>
      <c r="MTM47" s="2"/>
      <c r="MTN47" s="2"/>
      <c r="MTO47" s="2"/>
      <c r="MTP47" s="2"/>
      <c r="MTQ47" s="2"/>
      <c r="MTR47" s="2"/>
      <c r="MTS47" s="2"/>
      <c r="MTT47" s="2"/>
      <c r="MTU47" s="2"/>
      <c r="MTV47" s="2"/>
      <c r="MTW47" s="2"/>
      <c r="MTX47" s="2"/>
      <c r="MTY47" s="2"/>
      <c r="MTZ47" s="2"/>
      <c r="MUA47" s="2"/>
      <c r="MUB47" s="2"/>
      <c r="MUC47" s="2"/>
      <c r="MUD47" s="2"/>
      <c r="MUE47" s="2"/>
      <c r="MUF47" s="2"/>
      <c r="MUG47" s="2"/>
      <c r="MUH47" s="2"/>
      <c r="MUI47" s="2"/>
      <c r="MUJ47" s="2"/>
      <c r="MUK47" s="2"/>
      <c r="MUL47" s="2"/>
      <c r="MUM47" s="2"/>
      <c r="MUN47" s="2"/>
      <c r="MUO47" s="2"/>
      <c r="MUP47" s="2"/>
      <c r="MUQ47" s="2"/>
      <c r="MUR47" s="2"/>
      <c r="MUS47" s="2"/>
      <c r="MUT47" s="2"/>
      <c r="MUU47" s="2"/>
      <c r="MUV47" s="2"/>
      <c r="MUW47" s="2"/>
      <c r="MUX47" s="2"/>
      <c r="MUY47" s="2"/>
      <c r="MUZ47" s="2"/>
      <c r="MVA47" s="2"/>
      <c r="MVB47" s="2"/>
      <c r="MVC47" s="2"/>
      <c r="MVD47" s="2"/>
      <c r="MVE47" s="2"/>
      <c r="MVF47" s="2"/>
      <c r="MVG47" s="2"/>
      <c r="MVH47" s="2"/>
      <c r="MVI47" s="2"/>
      <c r="MVJ47" s="2"/>
      <c r="MVK47" s="2"/>
      <c r="MVL47" s="2"/>
      <c r="MVM47" s="2"/>
      <c r="MVN47" s="2"/>
      <c r="MVO47" s="2"/>
      <c r="MVP47" s="2"/>
      <c r="MVQ47" s="2"/>
      <c r="MVR47" s="2"/>
      <c r="MVS47" s="2"/>
      <c r="MVT47" s="2"/>
      <c r="MVU47" s="2"/>
      <c r="MVV47" s="2"/>
      <c r="MVW47" s="2"/>
      <c r="MVX47" s="2"/>
      <c r="MVY47" s="2"/>
      <c r="MVZ47" s="2"/>
      <c r="MWA47" s="2"/>
      <c r="MWB47" s="2"/>
      <c r="MWC47" s="2"/>
      <c r="MWD47" s="2"/>
      <c r="MWE47" s="2"/>
      <c r="MWF47" s="2"/>
      <c r="MWG47" s="2"/>
      <c r="MWH47" s="2"/>
      <c r="MWI47" s="2"/>
      <c r="MWJ47" s="2"/>
      <c r="MWK47" s="2"/>
      <c r="MWL47" s="2"/>
      <c r="MWM47" s="2"/>
      <c r="MWN47" s="2"/>
      <c r="MWO47" s="2"/>
      <c r="MWP47" s="2"/>
      <c r="MWQ47" s="2"/>
      <c r="MWR47" s="2"/>
      <c r="MWS47" s="2"/>
      <c r="MWT47" s="2"/>
      <c r="MWU47" s="2"/>
      <c r="MWV47" s="2"/>
      <c r="MWW47" s="2"/>
      <c r="MWX47" s="2"/>
      <c r="MWY47" s="2"/>
      <c r="MWZ47" s="2"/>
      <c r="MXA47" s="2"/>
      <c r="MXB47" s="2"/>
      <c r="MXC47" s="2"/>
      <c r="MXD47" s="2"/>
      <c r="MXE47" s="2"/>
      <c r="MXF47" s="2"/>
      <c r="MXG47" s="2"/>
      <c r="MXH47" s="2"/>
      <c r="MXI47" s="2"/>
      <c r="MXJ47" s="2"/>
      <c r="MXK47" s="2"/>
      <c r="MXL47" s="2"/>
      <c r="MXM47" s="2"/>
      <c r="MXN47" s="2"/>
      <c r="MXO47" s="2"/>
      <c r="MXP47" s="2"/>
      <c r="MXQ47" s="2"/>
      <c r="MXR47" s="2"/>
      <c r="MXS47" s="2"/>
      <c r="MXT47" s="2"/>
      <c r="MXU47" s="2"/>
      <c r="MXV47" s="2"/>
      <c r="MXW47" s="2"/>
      <c r="MXX47" s="2"/>
      <c r="MXY47" s="2"/>
      <c r="MXZ47" s="2"/>
      <c r="MYA47" s="2"/>
      <c r="MYB47" s="2"/>
      <c r="MYC47" s="2"/>
      <c r="MYD47" s="2"/>
      <c r="MYE47" s="2"/>
      <c r="MYF47" s="2"/>
      <c r="MYG47" s="2"/>
      <c r="MYH47" s="2"/>
      <c r="MYI47" s="2"/>
      <c r="MYJ47" s="2"/>
      <c r="MYK47" s="2"/>
      <c r="MYL47" s="2"/>
      <c r="MYM47" s="2"/>
      <c r="MYN47" s="2"/>
      <c r="MYO47" s="2"/>
      <c r="MYP47" s="2"/>
      <c r="MYQ47" s="2"/>
      <c r="MYR47" s="2"/>
      <c r="MYS47" s="2"/>
      <c r="MYT47" s="2"/>
      <c r="MYU47" s="2"/>
      <c r="MYV47" s="2"/>
      <c r="MYW47" s="2"/>
      <c r="MYX47" s="2"/>
      <c r="MYY47" s="2"/>
      <c r="MYZ47" s="2"/>
      <c r="MZA47" s="2"/>
      <c r="MZB47" s="2"/>
      <c r="MZC47" s="2"/>
      <c r="MZD47" s="2"/>
      <c r="MZE47" s="2"/>
      <c r="MZF47" s="2"/>
      <c r="MZG47" s="2"/>
      <c r="MZH47" s="2"/>
      <c r="MZI47" s="2"/>
      <c r="MZJ47" s="2"/>
      <c r="MZK47" s="2"/>
      <c r="MZL47" s="2"/>
      <c r="MZM47" s="2"/>
      <c r="MZN47" s="2"/>
      <c r="MZO47" s="2"/>
      <c r="MZP47" s="2"/>
      <c r="MZQ47" s="2"/>
      <c r="MZR47" s="2"/>
      <c r="MZS47" s="2"/>
      <c r="MZT47" s="2"/>
      <c r="MZU47" s="2"/>
      <c r="MZV47" s="2"/>
      <c r="MZW47" s="2"/>
      <c r="MZX47" s="2"/>
      <c r="MZY47" s="2"/>
      <c r="MZZ47" s="2"/>
      <c r="NAA47" s="2"/>
      <c r="NAB47" s="2"/>
      <c r="NAC47" s="2"/>
      <c r="NAD47" s="2"/>
      <c r="NAE47" s="2"/>
      <c r="NAF47" s="2"/>
      <c r="NAG47" s="2"/>
      <c r="NAH47" s="2"/>
      <c r="NAI47" s="2"/>
      <c r="NAJ47" s="2"/>
      <c r="NAK47" s="2"/>
      <c r="NAL47" s="2"/>
      <c r="NAM47" s="2"/>
      <c r="NAN47" s="2"/>
      <c r="NAO47" s="2"/>
      <c r="NAP47" s="2"/>
      <c r="NAQ47" s="2"/>
      <c r="NAR47" s="2"/>
      <c r="NAS47" s="2"/>
      <c r="NAT47" s="2"/>
      <c r="NAU47" s="2"/>
      <c r="NAV47" s="2"/>
      <c r="NAW47" s="2"/>
      <c r="NAX47" s="2"/>
      <c r="NAY47" s="2"/>
      <c r="NAZ47" s="2"/>
      <c r="NBA47" s="2"/>
      <c r="NBB47" s="2"/>
      <c r="NBC47" s="2"/>
      <c r="NBD47" s="2"/>
      <c r="NBE47" s="2"/>
      <c r="NBF47" s="2"/>
      <c r="NBG47" s="2"/>
      <c r="NBH47" s="2"/>
      <c r="NBI47" s="2"/>
      <c r="NBJ47" s="2"/>
      <c r="NBK47" s="2"/>
      <c r="NBL47" s="2"/>
      <c r="NBM47" s="2"/>
      <c r="NBN47" s="2"/>
      <c r="NBO47" s="2"/>
      <c r="NBP47" s="2"/>
      <c r="NBQ47" s="2"/>
      <c r="NBR47" s="2"/>
      <c r="NBS47" s="2"/>
      <c r="NBT47" s="2"/>
      <c r="NBU47" s="2"/>
      <c r="NBV47" s="2"/>
      <c r="NBW47" s="2"/>
      <c r="NBX47" s="2"/>
      <c r="NBY47" s="2"/>
      <c r="NBZ47" s="2"/>
      <c r="NCA47" s="2"/>
      <c r="NCB47" s="2"/>
      <c r="NCC47" s="2"/>
      <c r="NCD47" s="2"/>
      <c r="NCE47" s="2"/>
      <c r="NCF47" s="2"/>
      <c r="NCG47" s="2"/>
      <c r="NCH47" s="2"/>
      <c r="NCI47" s="2"/>
      <c r="NCJ47" s="2"/>
      <c r="NCK47" s="2"/>
      <c r="NCL47" s="2"/>
      <c r="NCM47" s="2"/>
      <c r="NCN47" s="2"/>
      <c r="NCO47" s="2"/>
      <c r="NCP47" s="2"/>
      <c r="NCQ47" s="2"/>
      <c r="NCR47" s="2"/>
      <c r="NCS47" s="2"/>
      <c r="NCT47" s="2"/>
      <c r="NCU47" s="2"/>
      <c r="NCV47" s="2"/>
      <c r="NCW47" s="2"/>
      <c r="NCX47" s="2"/>
      <c r="NCY47" s="2"/>
      <c r="NCZ47" s="2"/>
      <c r="NDA47" s="2"/>
      <c r="NDB47" s="2"/>
      <c r="NDC47" s="2"/>
      <c r="NDD47" s="2"/>
      <c r="NDE47" s="2"/>
      <c r="NDF47" s="2"/>
      <c r="NDG47" s="2"/>
      <c r="NDH47" s="2"/>
      <c r="NDI47" s="2"/>
      <c r="NDJ47" s="2"/>
      <c r="NDK47" s="2"/>
      <c r="NDL47" s="2"/>
      <c r="NDM47" s="2"/>
      <c r="NDN47" s="2"/>
      <c r="NDO47" s="2"/>
      <c r="NDP47" s="2"/>
      <c r="NDQ47" s="2"/>
      <c r="NDR47" s="2"/>
      <c r="NDS47" s="2"/>
      <c r="NDT47" s="2"/>
      <c r="NDU47" s="2"/>
      <c r="NDV47" s="2"/>
      <c r="NDW47" s="2"/>
      <c r="NDX47" s="2"/>
      <c r="NDY47" s="2"/>
      <c r="NDZ47" s="2"/>
      <c r="NEA47" s="2"/>
      <c r="NEB47" s="2"/>
      <c r="NEC47" s="2"/>
      <c r="NED47" s="2"/>
      <c r="NEE47" s="2"/>
      <c r="NEF47" s="2"/>
      <c r="NEG47" s="2"/>
      <c r="NEH47" s="2"/>
      <c r="NEI47" s="2"/>
      <c r="NEJ47" s="2"/>
      <c r="NEK47" s="2"/>
      <c r="NEL47" s="2"/>
      <c r="NEM47" s="2"/>
      <c r="NEN47" s="2"/>
      <c r="NEO47" s="2"/>
      <c r="NEP47" s="2"/>
      <c r="NEQ47" s="2"/>
      <c r="NER47" s="2"/>
      <c r="NES47" s="2"/>
      <c r="NET47" s="2"/>
      <c r="NEU47" s="2"/>
      <c r="NEV47" s="2"/>
      <c r="NEW47" s="2"/>
      <c r="NEX47" s="2"/>
      <c r="NEY47" s="2"/>
      <c r="NEZ47" s="2"/>
      <c r="NFA47" s="2"/>
      <c r="NFB47" s="2"/>
      <c r="NFC47" s="2"/>
      <c r="NFD47" s="2"/>
      <c r="NFE47" s="2"/>
      <c r="NFF47" s="2"/>
      <c r="NFG47" s="2"/>
      <c r="NFH47" s="2"/>
      <c r="NFI47" s="2"/>
      <c r="NFJ47" s="2"/>
      <c r="NFK47" s="2"/>
      <c r="NFL47" s="2"/>
      <c r="NFM47" s="2"/>
      <c r="NFN47" s="2"/>
      <c r="NFO47" s="2"/>
      <c r="NFP47" s="2"/>
      <c r="NFQ47" s="2"/>
      <c r="NFR47" s="2"/>
      <c r="NFS47" s="2"/>
      <c r="NFT47" s="2"/>
      <c r="NFU47" s="2"/>
      <c r="NFV47" s="2"/>
      <c r="NFW47" s="2"/>
      <c r="NFX47" s="2"/>
      <c r="NFY47" s="2"/>
      <c r="NFZ47" s="2"/>
      <c r="NGA47" s="2"/>
      <c r="NGB47" s="2"/>
      <c r="NGC47" s="2"/>
      <c r="NGD47" s="2"/>
      <c r="NGE47" s="2"/>
      <c r="NGF47" s="2"/>
      <c r="NGG47" s="2"/>
      <c r="NGH47" s="2"/>
      <c r="NGI47" s="2"/>
      <c r="NGJ47" s="2"/>
      <c r="NGK47" s="2"/>
      <c r="NGL47" s="2"/>
      <c r="NGM47" s="2"/>
      <c r="NGN47" s="2"/>
      <c r="NGO47" s="2"/>
      <c r="NGP47" s="2"/>
      <c r="NGQ47" s="2"/>
      <c r="NGR47" s="2"/>
      <c r="NGS47" s="2"/>
      <c r="NGT47" s="2"/>
      <c r="NGU47" s="2"/>
      <c r="NGV47" s="2"/>
      <c r="NGW47" s="2"/>
      <c r="NGX47" s="2"/>
      <c r="NGY47" s="2"/>
      <c r="NGZ47" s="2"/>
      <c r="NHA47" s="2"/>
      <c r="NHB47" s="2"/>
      <c r="NHC47" s="2"/>
      <c r="NHD47" s="2"/>
      <c r="NHE47" s="2"/>
      <c r="NHF47" s="2"/>
      <c r="NHG47" s="2"/>
      <c r="NHH47" s="2"/>
      <c r="NHI47" s="2"/>
      <c r="NHJ47" s="2"/>
      <c r="NHK47" s="2"/>
      <c r="NHL47" s="2"/>
      <c r="NHM47" s="2"/>
      <c r="NHN47" s="2"/>
      <c r="NHO47" s="2"/>
      <c r="NHP47" s="2"/>
      <c r="NHQ47" s="2"/>
      <c r="NHR47" s="2"/>
      <c r="NHS47" s="2"/>
      <c r="NHT47" s="2"/>
      <c r="NHU47" s="2"/>
      <c r="NHV47" s="2"/>
      <c r="NHW47" s="2"/>
      <c r="NHX47" s="2"/>
      <c r="NHY47" s="2"/>
      <c r="NHZ47" s="2"/>
      <c r="NIA47" s="2"/>
      <c r="NIB47" s="2"/>
      <c r="NIC47" s="2"/>
      <c r="NID47" s="2"/>
      <c r="NIE47" s="2"/>
      <c r="NIF47" s="2"/>
      <c r="NIG47" s="2"/>
      <c r="NIH47" s="2"/>
      <c r="NII47" s="2"/>
      <c r="NIJ47" s="2"/>
      <c r="NIK47" s="2"/>
      <c r="NIL47" s="2"/>
      <c r="NIM47" s="2"/>
      <c r="NIN47" s="2"/>
      <c r="NIO47" s="2"/>
      <c r="NIP47" s="2"/>
      <c r="NIQ47" s="2"/>
      <c r="NIR47" s="2"/>
      <c r="NIS47" s="2"/>
      <c r="NIT47" s="2"/>
      <c r="NIU47" s="2"/>
      <c r="NIV47" s="2"/>
      <c r="NIW47" s="2"/>
      <c r="NIX47" s="2"/>
      <c r="NIY47" s="2"/>
      <c r="NIZ47" s="2"/>
      <c r="NJA47" s="2"/>
      <c r="NJB47" s="2"/>
      <c r="NJC47" s="2"/>
      <c r="NJD47" s="2"/>
      <c r="NJE47" s="2"/>
      <c r="NJF47" s="2"/>
      <c r="NJG47" s="2"/>
      <c r="NJH47" s="2"/>
      <c r="NJI47" s="2"/>
      <c r="NJJ47" s="2"/>
      <c r="NJK47" s="2"/>
      <c r="NJL47" s="2"/>
      <c r="NJM47" s="2"/>
      <c r="NJN47" s="2"/>
      <c r="NJO47" s="2"/>
      <c r="NJP47" s="2"/>
      <c r="NJQ47" s="2"/>
      <c r="NJR47" s="2"/>
      <c r="NJS47" s="2"/>
      <c r="NJT47" s="2"/>
      <c r="NJU47" s="2"/>
      <c r="NJV47" s="2"/>
      <c r="NJW47" s="2"/>
      <c r="NJX47" s="2"/>
      <c r="NJY47" s="2"/>
      <c r="NJZ47" s="2"/>
      <c r="NKA47" s="2"/>
      <c r="NKB47" s="2"/>
      <c r="NKC47" s="2"/>
      <c r="NKD47" s="2"/>
      <c r="NKE47" s="2"/>
      <c r="NKF47" s="2"/>
      <c r="NKG47" s="2"/>
      <c r="NKH47" s="2"/>
      <c r="NKI47" s="2"/>
      <c r="NKJ47" s="2"/>
      <c r="NKK47" s="2"/>
      <c r="NKL47" s="2"/>
      <c r="NKM47" s="2"/>
      <c r="NKN47" s="2"/>
      <c r="NKO47" s="2"/>
      <c r="NKP47" s="2"/>
      <c r="NKQ47" s="2"/>
      <c r="NKR47" s="2"/>
      <c r="NKS47" s="2"/>
      <c r="NKT47" s="2"/>
      <c r="NKU47" s="2"/>
      <c r="NKV47" s="2"/>
      <c r="NKW47" s="2"/>
      <c r="NKX47" s="2"/>
      <c r="NKY47" s="2"/>
      <c r="NKZ47" s="2"/>
      <c r="NLA47" s="2"/>
      <c r="NLB47" s="2"/>
      <c r="NLC47" s="2"/>
      <c r="NLD47" s="2"/>
      <c r="NLE47" s="2"/>
      <c r="NLF47" s="2"/>
      <c r="NLG47" s="2"/>
      <c r="NLH47" s="2"/>
      <c r="NLI47" s="2"/>
      <c r="NLJ47" s="2"/>
      <c r="NLK47" s="2"/>
      <c r="NLL47" s="2"/>
      <c r="NLM47" s="2"/>
      <c r="NLN47" s="2"/>
      <c r="NLO47" s="2"/>
      <c r="NLP47" s="2"/>
      <c r="NLQ47" s="2"/>
      <c r="NLR47" s="2"/>
      <c r="NLS47" s="2"/>
      <c r="NLT47" s="2"/>
      <c r="NLU47" s="2"/>
      <c r="NLV47" s="2"/>
      <c r="NLW47" s="2"/>
      <c r="NLX47" s="2"/>
      <c r="NLY47" s="2"/>
      <c r="NLZ47" s="2"/>
      <c r="NMA47" s="2"/>
      <c r="NMB47" s="2"/>
      <c r="NMC47" s="2"/>
      <c r="NMD47" s="2"/>
      <c r="NME47" s="2"/>
      <c r="NMF47" s="2"/>
      <c r="NMG47" s="2"/>
      <c r="NMH47" s="2"/>
      <c r="NMI47" s="2"/>
      <c r="NMJ47" s="2"/>
      <c r="NMK47" s="2"/>
      <c r="NML47" s="2"/>
      <c r="NMM47" s="2"/>
      <c r="NMN47" s="2"/>
      <c r="NMO47" s="2"/>
      <c r="NMP47" s="2"/>
      <c r="NMQ47" s="2"/>
      <c r="NMR47" s="2"/>
      <c r="NMS47" s="2"/>
      <c r="NMT47" s="2"/>
      <c r="NMU47" s="2"/>
      <c r="NMV47" s="2"/>
      <c r="NMW47" s="2"/>
      <c r="NMX47" s="2"/>
      <c r="NMY47" s="2"/>
      <c r="NMZ47" s="2"/>
      <c r="NNA47" s="2"/>
      <c r="NNB47" s="2"/>
      <c r="NNC47" s="2"/>
      <c r="NND47" s="2"/>
      <c r="NNE47" s="2"/>
      <c r="NNF47" s="2"/>
      <c r="NNG47" s="2"/>
      <c r="NNH47" s="2"/>
      <c r="NNI47" s="2"/>
      <c r="NNJ47" s="2"/>
      <c r="NNK47" s="2"/>
      <c r="NNL47" s="2"/>
      <c r="NNM47" s="2"/>
      <c r="NNN47" s="2"/>
      <c r="NNO47" s="2"/>
      <c r="NNP47" s="2"/>
      <c r="NNQ47" s="2"/>
      <c r="NNR47" s="2"/>
      <c r="NNS47" s="2"/>
      <c r="NNT47" s="2"/>
      <c r="NNU47" s="2"/>
      <c r="NNV47" s="2"/>
      <c r="NNW47" s="2"/>
      <c r="NNX47" s="2"/>
      <c r="NNY47" s="2"/>
      <c r="NNZ47" s="2"/>
      <c r="NOA47" s="2"/>
      <c r="NOB47" s="2"/>
      <c r="NOC47" s="2"/>
      <c r="NOD47" s="2"/>
      <c r="NOE47" s="2"/>
      <c r="NOF47" s="2"/>
      <c r="NOG47" s="2"/>
      <c r="NOH47" s="2"/>
      <c r="NOI47" s="2"/>
      <c r="NOJ47" s="2"/>
      <c r="NOK47" s="2"/>
      <c r="NOL47" s="2"/>
      <c r="NOM47" s="2"/>
      <c r="NON47" s="2"/>
      <c r="NOO47" s="2"/>
      <c r="NOP47" s="2"/>
      <c r="NOQ47" s="2"/>
      <c r="NOR47" s="2"/>
      <c r="NOS47" s="2"/>
      <c r="NOT47" s="2"/>
      <c r="NOU47" s="2"/>
      <c r="NOV47" s="2"/>
      <c r="NOW47" s="2"/>
      <c r="NOX47" s="2"/>
      <c r="NOY47" s="2"/>
      <c r="NOZ47" s="2"/>
      <c r="NPA47" s="2"/>
      <c r="NPB47" s="2"/>
      <c r="NPC47" s="2"/>
      <c r="NPD47" s="2"/>
      <c r="NPE47" s="2"/>
      <c r="NPF47" s="2"/>
      <c r="NPG47" s="2"/>
      <c r="NPH47" s="2"/>
      <c r="NPI47" s="2"/>
      <c r="NPJ47" s="2"/>
      <c r="NPK47" s="2"/>
      <c r="NPL47" s="2"/>
      <c r="NPM47" s="2"/>
      <c r="NPN47" s="2"/>
      <c r="NPO47" s="2"/>
      <c r="NPP47" s="2"/>
      <c r="NPQ47" s="2"/>
      <c r="NPR47" s="2"/>
      <c r="NPS47" s="2"/>
      <c r="NPT47" s="2"/>
      <c r="NPU47" s="2"/>
      <c r="NPV47" s="2"/>
      <c r="NPW47" s="2"/>
      <c r="NPX47" s="2"/>
      <c r="NPY47" s="2"/>
      <c r="NPZ47" s="2"/>
      <c r="NQA47" s="2"/>
      <c r="NQB47" s="2"/>
      <c r="NQC47" s="2"/>
      <c r="NQD47" s="2"/>
      <c r="NQE47" s="2"/>
      <c r="NQF47" s="2"/>
      <c r="NQG47" s="2"/>
      <c r="NQH47" s="2"/>
      <c r="NQI47" s="2"/>
      <c r="NQJ47" s="2"/>
      <c r="NQK47" s="2"/>
      <c r="NQL47" s="2"/>
      <c r="NQM47" s="2"/>
      <c r="NQN47" s="2"/>
      <c r="NQO47" s="2"/>
      <c r="NQP47" s="2"/>
      <c r="NQQ47" s="2"/>
      <c r="NQR47" s="2"/>
      <c r="NQS47" s="2"/>
      <c r="NQT47" s="2"/>
      <c r="NQU47" s="2"/>
      <c r="NQV47" s="2"/>
      <c r="NQW47" s="2"/>
      <c r="NQX47" s="2"/>
      <c r="NQY47" s="2"/>
      <c r="NQZ47" s="2"/>
      <c r="NRA47" s="2"/>
      <c r="NRB47" s="2"/>
      <c r="NRC47" s="2"/>
      <c r="NRD47" s="2"/>
      <c r="NRE47" s="2"/>
      <c r="NRF47" s="2"/>
      <c r="NRG47" s="2"/>
      <c r="NRH47" s="2"/>
      <c r="NRI47" s="2"/>
      <c r="NRJ47" s="2"/>
      <c r="NRK47" s="2"/>
      <c r="NRL47" s="2"/>
      <c r="NRM47" s="2"/>
      <c r="NRN47" s="2"/>
      <c r="NRO47" s="2"/>
      <c r="NRP47" s="2"/>
      <c r="NRQ47" s="2"/>
      <c r="NRR47" s="2"/>
      <c r="NRS47" s="2"/>
      <c r="NRT47" s="2"/>
      <c r="NRU47" s="2"/>
      <c r="NRV47" s="2"/>
      <c r="NRW47" s="2"/>
      <c r="NRX47" s="2"/>
      <c r="NRY47" s="2"/>
      <c r="NRZ47" s="2"/>
      <c r="NSA47" s="2"/>
      <c r="NSB47" s="2"/>
      <c r="NSC47" s="2"/>
      <c r="NSD47" s="2"/>
      <c r="NSE47" s="2"/>
      <c r="NSF47" s="2"/>
      <c r="NSG47" s="2"/>
      <c r="NSH47" s="2"/>
      <c r="NSI47" s="2"/>
      <c r="NSJ47" s="2"/>
      <c r="NSK47" s="2"/>
      <c r="NSL47" s="2"/>
      <c r="NSM47" s="2"/>
      <c r="NSN47" s="2"/>
      <c r="NSO47" s="2"/>
      <c r="NSP47" s="2"/>
      <c r="NSQ47" s="2"/>
      <c r="NSR47" s="2"/>
      <c r="NSS47" s="2"/>
      <c r="NST47" s="2"/>
      <c r="NSU47" s="2"/>
      <c r="NSV47" s="2"/>
      <c r="NSW47" s="2"/>
      <c r="NSX47" s="2"/>
      <c r="NSY47" s="2"/>
      <c r="NSZ47" s="2"/>
      <c r="NTA47" s="2"/>
      <c r="NTB47" s="2"/>
      <c r="NTC47" s="2"/>
      <c r="NTD47" s="2"/>
      <c r="NTE47" s="2"/>
      <c r="NTF47" s="2"/>
      <c r="NTG47" s="2"/>
      <c r="NTH47" s="2"/>
      <c r="NTI47" s="2"/>
      <c r="NTJ47" s="2"/>
      <c r="NTK47" s="2"/>
      <c r="NTL47" s="2"/>
      <c r="NTM47" s="2"/>
      <c r="NTN47" s="2"/>
      <c r="NTO47" s="2"/>
      <c r="NTP47" s="2"/>
      <c r="NTQ47" s="2"/>
      <c r="NTR47" s="2"/>
      <c r="NTS47" s="2"/>
      <c r="NTT47" s="2"/>
      <c r="NTU47" s="2"/>
      <c r="NTV47" s="2"/>
      <c r="NTW47" s="2"/>
      <c r="NTX47" s="2"/>
      <c r="NTY47" s="2"/>
      <c r="NTZ47" s="2"/>
      <c r="NUA47" s="2"/>
      <c r="NUB47" s="2"/>
      <c r="NUC47" s="2"/>
      <c r="NUD47" s="2"/>
      <c r="NUE47" s="2"/>
      <c r="NUF47" s="2"/>
      <c r="NUG47" s="2"/>
      <c r="NUH47" s="2"/>
      <c r="NUI47" s="2"/>
      <c r="NUJ47" s="2"/>
      <c r="NUK47" s="2"/>
      <c r="NUL47" s="2"/>
      <c r="NUM47" s="2"/>
      <c r="NUN47" s="2"/>
      <c r="NUO47" s="2"/>
      <c r="NUP47" s="2"/>
      <c r="NUQ47" s="2"/>
      <c r="NUR47" s="2"/>
      <c r="NUS47" s="2"/>
      <c r="NUT47" s="2"/>
      <c r="NUU47" s="2"/>
      <c r="NUV47" s="2"/>
      <c r="NUW47" s="2"/>
      <c r="NUX47" s="2"/>
      <c r="NUY47" s="2"/>
      <c r="NUZ47" s="2"/>
      <c r="NVA47" s="2"/>
      <c r="NVB47" s="2"/>
      <c r="NVC47" s="2"/>
      <c r="NVD47" s="2"/>
      <c r="NVE47" s="2"/>
      <c r="NVF47" s="2"/>
      <c r="NVG47" s="2"/>
      <c r="NVH47" s="2"/>
      <c r="NVI47" s="2"/>
      <c r="NVJ47" s="2"/>
      <c r="NVK47" s="2"/>
      <c r="NVL47" s="2"/>
      <c r="NVM47" s="2"/>
      <c r="NVN47" s="2"/>
      <c r="NVO47" s="2"/>
      <c r="NVP47" s="2"/>
      <c r="NVQ47" s="2"/>
      <c r="NVR47" s="2"/>
      <c r="NVS47" s="2"/>
      <c r="NVT47" s="2"/>
      <c r="NVU47" s="2"/>
      <c r="NVV47" s="2"/>
      <c r="NVW47" s="2"/>
      <c r="NVX47" s="2"/>
      <c r="NVY47" s="2"/>
      <c r="NVZ47" s="2"/>
      <c r="NWA47" s="2"/>
      <c r="NWB47" s="2"/>
      <c r="NWC47" s="2"/>
      <c r="NWD47" s="2"/>
      <c r="NWE47" s="2"/>
      <c r="NWF47" s="2"/>
      <c r="NWG47" s="2"/>
      <c r="NWH47" s="2"/>
      <c r="NWI47" s="2"/>
      <c r="NWJ47" s="2"/>
      <c r="NWK47" s="2"/>
      <c r="NWL47" s="2"/>
      <c r="NWM47" s="2"/>
      <c r="NWN47" s="2"/>
      <c r="NWO47" s="2"/>
      <c r="NWP47" s="2"/>
      <c r="NWQ47" s="2"/>
      <c r="NWR47" s="2"/>
      <c r="NWS47" s="2"/>
      <c r="NWT47" s="2"/>
      <c r="NWU47" s="2"/>
      <c r="NWV47" s="2"/>
      <c r="NWW47" s="2"/>
      <c r="NWX47" s="2"/>
      <c r="NWY47" s="2"/>
      <c r="NWZ47" s="2"/>
      <c r="NXA47" s="2"/>
      <c r="NXB47" s="2"/>
      <c r="NXC47" s="2"/>
      <c r="NXD47" s="2"/>
      <c r="NXE47" s="2"/>
      <c r="NXF47" s="2"/>
      <c r="NXG47" s="2"/>
      <c r="NXH47" s="2"/>
      <c r="NXI47" s="2"/>
      <c r="NXJ47" s="2"/>
      <c r="NXK47" s="2"/>
      <c r="NXL47" s="2"/>
      <c r="NXM47" s="2"/>
      <c r="NXN47" s="2"/>
      <c r="NXO47" s="2"/>
      <c r="NXP47" s="2"/>
      <c r="NXQ47" s="2"/>
      <c r="NXR47" s="2"/>
      <c r="NXS47" s="2"/>
      <c r="NXT47" s="2"/>
      <c r="NXU47" s="2"/>
      <c r="NXV47" s="2"/>
      <c r="NXW47" s="2"/>
      <c r="NXX47" s="2"/>
      <c r="NXY47" s="2"/>
      <c r="NXZ47" s="2"/>
      <c r="NYA47" s="2"/>
      <c r="NYB47" s="2"/>
      <c r="NYC47" s="2"/>
      <c r="NYD47" s="2"/>
      <c r="NYE47" s="2"/>
      <c r="NYF47" s="2"/>
      <c r="NYG47" s="2"/>
      <c r="NYH47" s="2"/>
      <c r="NYI47" s="2"/>
      <c r="NYJ47" s="2"/>
      <c r="NYK47" s="2"/>
      <c r="NYL47" s="2"/>
      <c r="NYM47" s="2"/>
      <c r="NYN47" s="2"/>
      <c r="NYO47" s="2"/>
      <c r="NYP47" s="2"/>
      <c r="NYQ47" s="2"/>
      <c r="NYR47" s="2"/>
      <c r="NYS47" s="2"/>
      <c r="NYT47" s="2"/>
      <c r="NYU47" s="2"/>
      <c r="NYV47" s="2"/>
      <c r="NYW47" s="2"/>
      <c r="NYX47" s="2"/>
      <c r="NYY47" s="2"/>
      <c r="NYZ47" s="2"/>
      <c r="NZA47" s="2"/>
      <c r="NZB47" s="2"/>
      <c r="NZC47" s="2"/>
      <c r="NZD47" s="2"/>
      <c r="NZE47" s="2"/>
      <c r="NZF47" s="2"/>
      <c r="NZG47" s="2"/>
      <c r="NZH47" s="2"/>
      <c r="NZI47" s="2"/>
      <c r="NZJ47" s="2"/>
      <c r="NZK47" s="2"/>
      <c r="NZL47" s="2"/>
      <c r="NZM47" s="2"/>
      <c r="NZN47" s="2"/>
      <c r="NZO47" s="2"/>
      <c r="NZP47" s="2"/>
      <c r="NZQ47" s="2"/>
      <c r="NZR47" s="2"/>
      <c r="NZS47" s="2"/>
      <c r="NZT47" s="2"/>
      <c r="NZU47" s="2"/>
      <c r="NZV47" s="2"/>
      <c r="NZW47" s="2"/>
      <c r="NZX47" s="2"/>
      <c r="NZY47" s="2"/>
      <c r="NZZ47" s="2"/>
      <c r="OAA47" s="2"/>
      <c r="OAB47" s="2"/>
      <c r="OAC47" s="2"/>
      <c r="OAD47" s="2"/>
      <c r="OAE47" s="2"/>
      <c r="OAF47" s="2"/>
      <c r="OAG47" s="2"/>
      <c r="OAH47" s="2"/>
      <c r="OAI47" s="2"/>
      <c r="OAJ47" s="2"/>
      <c r="OAK47" s="2"/>
      <c r="OAL47" s="2"/>
      <c r="OAM47" s="2"/>
      <c r="OAN47" s="2"/>
      <c r="OAO47" s="2"/>
      <c r="OAP47" s="2"/>
      <c r="OAQ47" s="2"/>
      <c r="OAR47" s="2"/>
      <c r="OAS47" s="2"/>
      <c r="OAT47" s="2"/>
      <c r="OAU47" s="2"/>
      <c r="OAV47" s="2"/>
      <c r="OAW47" s="2"/>
      <c r="OAX47" s="2"/>
      <c r="OAY47" s="2"/>
      <c r="OAZ47" s="2"/>
      <c r="OBA47" s="2"/>
      <c r="OBB47" s="2"/>
      <c r="OBC47" s="2"/>
      <c r="OBD47" s="2"/>
      <c r="OBE47" s="2"/>
      <c r="OBF47" s="2"/>
      <c r="OBG47" s="2"/>
      <c r="OBH47" s="2"/>
      <c r="OBI47" s="2"/>
      <c r="OBJ47" s="2"/>
      <c r="OBK47" s="2"/>
      <c r="OBL47" s="2"/>
      <c r="OBM47" s="2"/>
      <c r="OBN47" s="2"/>
      <c r="OBO47" s="2"/>
      <c r="OBP47" s="2"/>
      <c r="OBQ47" s="2"/>
      <c r="OBR47" s="2"/>
      <c r="OBS47" s="2"/>
      <c r="OBT47" s="2"/>
      <c r="OBU47" s="2"/>
      <c r="OBV47" s="2"/>
      <c r="OBW47" s="2"/>
      <c r="OBX47" s="2"/>
      <c r="OBY47" s="2"/>
      <c r="OBZ47" s="2"/>
      <c r="OCA47" s="2"/>
      <c r="OCB47" s="2"/>
      <c r="OCC47" s="2"/>
      <c r="OCD47" s="2"/>
      <c r="OCE47" s="2"/>
      <c r="OCF47" s="2"/>
      <c r="OCG47" s="2"/>
      <c r="OCH47" s="2"/>
      <c r="OCI47" s="2"/>
      <c r="OCJ47" s="2"/>
      <c r="OCK47" s="2"/>
      <c r="OCL47" s="2"/>
      <c r="OCM47" s="2"/>
      <c r="OCN47" s="2"/>
      <c r="OCO47" s="2"/>
      <c r="OCP47" s="2"/>
      <c r="OCQ47" s="2"/>
      <c r="OCR47" s="2"/>
      <c r="OCS47" s="2"/>
      <c r="OCT47" s="2"/>
      <c r="OCU47" s="2"/>
      <c r="OCV47" s="2"/>
      <c r="OCW47" s="2"/>
      <c r="OCX47" s="2"/>
      <c r="OCY47" s="2"/>
      <c r="OCZ47" s="2"/>
      <c r="ODA47" s="2"/>
      <c r="ODB47" s="2"/>
      <c r="ODC47" s="2"/>
      <c r="ODD47" s="2"/>
      <c r="ODE47" s="2"/>
      <c r="ODF47" s="2"/>
      <c r="ODG47" s="2"/>
      <c r="ODH47" s="2"/>
      <c r="ODI47" s="2"/>
      <c r="ODJ47" s="2"/>
      <c r="ODK47" s="2"/>
      <c r="ODL47" s="2"/>
      <c r="ODM47" s="2"/>
      <c r="ODN47" s="2"/>
      <c r="ODO47" s="2"/>
      <c r="ODP47" s="2"/>
      <c r="ODQ47" s="2"/>
      <c r="ODR47" s="2"/>
      <c r="ODS47" s="2"/>
      <c r="ODT47" s="2"/>
      <c r="ODU47" s="2"/>
      <c r="ODV47" s="2"/>
      <c r="ODW47" s="2"/>
      <c r="ODX47" s="2"/>
      <c r="ODY47" s="2"/>
      <c r="ODZ47" s="2"/>
      <c r="OEA47" s="2"/>
      <c r="OEB47" s="2"/>
      <c r="OEC47" s="2"/>
      <c r="OED47" s="2"/>
      <c r="OEE47" s="2"/>
      <c r="OEF47" s="2"/>
      <c r="OEG47" s="2"/>
      <c r="OEH47" s="2"/>
      <c r="OEI47" s="2"/>
      <c r="OEJ47" s="2"/>
      <c r="OEK47" s="2"/>
      <c r="OEL47" s="2"/>
      <c r="OEM47" s="2"/>
      <c r="OEN47" s="2"/>
      <c r="OEO47" s="2"/>
      <c r="OEP47" s="2"/>
      <c r="OEQ47" s="2"/>
      <c r="OER47" s="2"/>
      <c r="OES47" s="2"/>
      <c r="OET47" s="2"/>
      <c r="OEU47" s="2"/>
      <c r="OEV47" s="2"/>
      <c r="OEW47" s="2"/>
      <c r="OEX47" s="2"/>
      <c r="OEY47" s="2"/>
      <c r="OEZ47" s="2"/>
      <c r="OFA47" s="2"/>
      <c r="OFB47" s="2"/>
      <c r="OFC47" s="2"/>
      <c r="OFD47" s="2"/>
      <c r="OFE47" s="2"/>
      <c r="OFF47" s="2"/>
      <c r="OFG47" s="2"/>
      <c r="OFH47" s="2"/>
      <c r="OFI47" s="2"/>
      <c r="OFJ47" s="2"/>
      <c r="OFK47" s="2"/>
      <c r="OFL47" s="2"/>
      <c r="OFM47" s="2"/>
      <c r="OFN47" s="2"/>
      <c r="OFO47" s="2"/>
      <c r="OFP47" s="2"/>
      <c r="OFQ47" s="2"/>
      <c r="OFR47" s="2"/>
      <c r="OFS47" s="2"/>
      <c r="OFT47" s="2"/>
      <c r="OFU47" s="2"/>
      <c r="OFV47" s="2"/>
      <c r="OFW47" s="2"/>
      <c r="OFX47" s="2"/>
      <c r="OFY47" s="2"/>
      <c r="OFZ47" s="2"/>
      <c r="OGA47" s="2"/>
      <c r="OGB47" s="2"/>
      <c r="OGC47" s="2"/>
      <c r="OGD47" s="2"/>
      <c r="OGE47" s="2"/>
      <c r="OGF47" s="2"/>
      <c r="OGG47" s="2"/>
      <c r="OGH47" s="2"/>
      <c r="OGI47" s="2"/>
      <c r="OGJ47" s="2"/>
      <c r="OGK47" s="2"/>
      <c r="OGL47" s="2"/>
      <c r="OGM47" s="2"/>
      <c r="OGN47" s="2"/>
      <c r="OGO47" s="2"/>
      <c r="OGP47" s="2"/>
      <c r="OGQ47" s="2"/>
      <c r="OGR47" s="2"/>
      <c r="OGS47" s="2"/>
      <c r="OGT47" s="2"/>
      <c r="OGU47" s="2"/>
      <c r="OGV47" s="2"/>
      <c r="OGW47" s="2"/>
      <c r="OGX47" s="2"/>
      <c r="OGY47" s="2"/>
      <c r="OGZ47" s="2"/>
      <c r="OHA47" s="2"/>
      <c r="OHB47" s="2"/>
      <c r="OHC47" s="2"/>
      <c r="OHD47" s="2"/>
      <c r="OHE47" s="2"/>
      <c r="OHF47" s="2"/>
      <c r="OHG47" s="2"/>
      <c r="OHH47" s="2"/>
      <c r="OHI47" s="2"/>
      <c r="OHJ47" s="2"/>
      <c r="OHK47" s="2"/>
      <c r="OHL47" s="2"/>
      <c r="OHM47" s="2"/>
      <c r="OHN47" s="2"/>
      <c r="OHO47" s="2"/>
      <c r="OHP47" s="2"/>
      <c r="OHQ47" s="2"/>
      <c r="OHR47" s="2"/>
      <c r="OHS47" s="2"/>
      <c r="OHT47" s="2"/>
      <c r="OHU47" s="2"/>
      <c r="OHV47" s="2"/>
      <c r="OHW47" s="2"/>
      <c r="OHX47" s="2"/>
      <c r="OHY47" s="2"/>
      <c r="OHZ47" s="2"/>
      <c r="OIA47" s="2"/>
      <c r="OIB47" s="2"/>
      <c r="OIC47" s="2"/>
      <c r="OID47" s="2"/>
      <c r="OIE47" s="2"/>
      <c r="OIF47" s="2"/>
      <c r="OIG47" s="2"/>
      <c r="OIH47" s="2"/>
      <c r="OII47" s="2"/>
      <c r="OIJ47" s="2"/>
      <c r="OIK47" s="2"/>
      <c r="OIL47" s="2"/>
      <c r="OIM47" s="2"/>
      <c r="OIN47" s="2"/>
      <c r="OIO47" s="2"/>
      <c r="OIP47" s="2"/>
      <c r="OIQ47" s="2"/>
      <c r="OIR47" s="2"/>
      <c r="OIS47" s="2"/>
      <c r="OIT47" s="2"/>
      <c r="OIU47" s="2"/>
      <c r="OIV47" s="2"/>
      <c r="OIW47" s="2"/>
      <c r="OIX47" s="2"/>
      <c r="OIY47" s="2"/>
      <c r="OIZ47" s="2"/>
      <c r="OJA47" s="2"/>
      <c r="OJB47" s="2"/>
      <c r="OJC47" s="2"/>
      <c r="OJD47" s="2"/>
      <c r="OJE47" s="2"/>
      <c r="OJF47" s="2"/>
      <c r="OJG47" s="2"/>
      <c r="OJH47" s="2"/>
      <c r="OJI47" s="2"/>
      <c r="OJJ47" s="2"/>
      <c r="OJK47" s="2"/>
      <c r="OJL47" s="2"/>
      <c r="OJM47" s="2"/>
      <c r="OJN47" s="2"/>
      <c r="OJO47" s="2"/>
      <c r="OJP47" s="2"/>
      <c r="OJQ47" s="2"/>
      <c r="OJR47" s="2"/>
      <c r="OJS47" s="2"/>
      <c r="OJT47" s="2"/>
      <c r="OJU47" s="2"/>
      <c r="OJV47" s="2"/>
      <c r="OJW47" s="2"/>
      <c r="OJX47" s="2"/>
      <c r="OJY47" s="2"/>
      <c r="OJZ47" s="2"/>
      <c r="OKA47" s="2"/>
      <c r="OKB47" s="2"/>
      <c r="OKC47" s="2"/>
      <c r="OKD47" s="2"/>
      <c r="OKE47" s="2"/>
      <c r="OKF47" s="2"/>
      <c r="OKG47" s="2"/>
      <c r="OKH47" s="2"/>
      <c r="OKI47" s="2"/>
      <c r="OKJ47" s="2"/>
      <c r="OKK47" s="2"/>
      <c r="OKL47" s="2"/>
      <c r="OKM47" s="2"/>
      <c r="OKN47" s="2"/>
      <c r="OKO47" s="2"/>
      <c r="OKP47" s="2"/>
      <c r="OKQ47" s="2"/>
      <c r="OKR47" s="2"/>
      <c r="OKS47" s="2"/>
      <c r="OKT47" s="2"/>
      <c r="OKU47" s="2"/>
      <c r="OKV47" s="2"/>
      <c r="OKW47" s="2"/>
      <c r="OKX47" s="2"/>
      <c r="OKY47" s="2"/>
      <c r="OKZ47" s="2"/>
      <c r="OLA47" s="2"/>
      <c r="OLB47" s="2"/>
      <c r="OLC47" s="2"/>
      <c r="OLD47" s="2"/>
      <c r="OLE47" s="2"/>
      <c r="OLF47" s="2"/>
      <c r="OLG47" s="2"/>
      <c r="OLH47" s="2"/>
      <c r="OLI47" s="2"/>
      <c r="OLJ47" s="2"/>
      <c r="OLK47" s="2"/>
      <c r="OLL47" s="2"/>
      <c r="OLM47" s="2"/>
      <c r="OLN47" s="2"/>
      <c r="OLO47" s="2"/>
      <c r="OLP47" s="2"/>
      <c r="OLQ47" s="2"/>
      <c r="OLR47" s="2"/>
      <c r="OLS47" s="2"/>
      <c r="OLT47" s="2"/>
      <c r="OLU47" s="2"/>
      <c r="OLV47" s="2"/>
      <c r="OLW47" s="2"/>
      <c r="OLX47" s="2"/>
      <c r="OLY47" s="2"/>
      <c r="OLZ47" s="2"/>
      <c r="OMA47" s="2"/>
      <c r="OMB47" s="2"/>
      <c r="OMC47" s="2"/>
      <c r="OMD47" s="2"/>
      <c r="OME47" s="2"/>
      <c r="OMF47" s="2"/>
      <c r="OMG47" s="2"/>
      <c r="OMH47" s="2"/>
      <c r="OMI47" s="2"/>
      <c r="OMJ47" s="2"/>
      <c r="OMK47" s="2"/>
      <c r="OML47" s="2"/>
      <c r="OMM47" s="2"/>
      <c r="OMN47" s="2"/>
      <c r="OMO47" s="2"/>
      <c r="OMP47" s="2"/>
      <c r="OMQ47" s="2"/>
      <c r="OMR47" s="2"/>
      <c r="OMS47" s="2"/>
      <c r="OMT47" s="2"/>
      <c r="OMU47" s="2"/>
      <c r="OMV47" s="2"/>
      <c r="OMW47" s="2"/>
      <c r="OMX47" s="2"/>
      <c r="OMY47" s="2"/>
      <c r="OMZ47" s="2"/>
      <c r="ONA47" s="2"/>
      <c r="ONB47" s="2"/>
      <c r="ONC47" s="2"/>
      <c r="OND47" s="2"/>
      <c r="ONE47" s="2"/>
      <c r="ONF47" s="2"/>
      <c r="ONG47" s="2"/>
      <c r="ONH47" s="2"/>
      <c r="ONI47" s="2"/>
      <c r="ONJ47" s="2"/>
      <c r="ONK47" s="2"/>
      <c r="ONL47" s="2"/>
      <c r="ONM47" s="2"/>
      <c r="ONN47" s="2"/>
      <c r="ONO47" s="2"/>
      <c r="ONP47" s="2"/>
      <c r="ONQ47" s="2"/>
      <c r="ONR47" s="2"/>
      <c r="ONS47" s="2"/>
      <c r="ONT47" s="2"/>
      <c r="ONU47" s="2"/>
      <c r="ONV47" s="2"/>
      <c r="ONW47" s="2"/>
      <c r="ONX47" s="2"/>
      <c r="ONY47" s="2"/>
      <c r="ONZ47" s="2"/>
      <c r="OOA47" s="2"/>
      <c r="OOB47" s="2"/>
      <c r="OOC47" s="2"/>
      <c r="OOD47" s="2"/>
      <c r="OOE47" s="2"/>
      <c r="OOF47" s="2"/>
      <c r="OOG47" s="2"/>
      <c r="OOH47" s="2"/>
      <c r="OOI47" s="2"/>
      <c r="OOJ47" s="2"/>
      <c r="OOK47" s="2"/>
      <c r="OOL47" s="2"/>
      <c r="OOM47" s="2"/>
      <c r="OON47" s="2"/>
      <c r="OOO47" s="2"/>
      <c r="OOP47" s="2"/>
      <c r="OOQ47" s="2"/>
      <c r="OOR47" s="2"/>
      <c r="OOS47" s="2"/>
      <c r="OOT47" s="2"/>
      <c r="OOU47" s="2"/>
      <c r="OOV47" s="2"/>
      <c r="OOW47" s="2"/>
      <c r="OOX47" s="2"/>
      <c r="OOY47" s="2"/>
      <c r="OOZ47" s="2"/>
      <c r="OPA47" s="2"/>
      <c r="OPB47" s="2"/>
      <c r="OPC47" s="2"/>
      <c r="OPD47" s="2"/>
      <c r="OPE47" s="2"/>
      <c r="OPF47" s="2"/>
      <c r="OPG47" s="2"/>
      <c r="OPH47" s="2"/>
      <c r="OPI47" s="2"/>
      <c r="OPJ47" s="2"/>
      <c r="OPK47" s="2"/>
      <c r="OPL47" s="2"/>
      <c r="OPM47" s="2"/>
      <c r="OPN47" s="2"/>
      <c r="OPO47" s="2"/>
      <c r="OPP47" s="2"/>
      <c r="OPQ47" s="2"/>
      <c r="OPR47" s="2"/>
      <c r="OPS47" s="2"/>
      <c r="OPT47" s="2"/>
      <c r="OPU47" s="2"/>
      <c r="OPV47" s="2"/>
      <c r="OPW47" s="2"/>
      <c r="OPX47" s="2"/>
      <c r="OPY47" s="2"/>
      <c r="OPZ47" s="2"/>
      <c r="OQA47" s="2"/>
      <c r="OQB47" s="2"/>
      <c r="OQC47" s="2"/>
      <c r="OQD47" s="2"/>
      <c r="OQE47" s="2"/>
      <c r="OQF47" s="2"/>
      <c r="OQG47" s="2"/>
      <c r="OQH47" s="2"/>
      <c r="OQI47" s="2"/>
      <c r="OQJ47" s="2"/>
      <c r="OQK47" s="2"/>
      <c r="OQL47" s="2"/>
      <c r="OQM47" s="2"/>
      <c r="OQN47" s="2"/>
      <c r="OQO47" s="2"/>
      <c r="OQP47" s="2"/>
      <c r="OQQ47" s="2"/>
      <c r="OQR47" s="2"/>
      <c r="OQS47" s="2"/>
      <c r="OQT47" s="2"/>
      <c r="OQU47" s="2"/>
      <c r="OQV47" s="2"/>
      <c r="OQW47" s="2"/>
      <c r="OQX47" s="2"/>
      <c r="OQY47" s="2"/>
      <c r="OQZ47" s="2"/>
      <c r="ORA47" s="2"/>
      <c r="ORB47" s="2"/>
      <c r="ORC47" s="2"/>
      <c r="ORD47" s="2"/>
      <c r="ORE47" s="2"/>
      <c r="ORF47" s="2"/>
      <c r="ORG47" s="2"/>
      <c r="ORH47" s="2"/>
      <c r="ORI47" s="2"/>
      <c r="ORJ47" s="2"/>
      <c r="ORK47" s="2"/>
      <c r="ORL47" s="2"/>
      <c r="ORM47" s="2"/>
      <c r="ORN47" s="2"/>
      <c r="ORO47" s="2"/>
      <c r="ORP47" s="2"/>
      <c r="ORQ47" s="2"/>
      <c r="ORR47" s="2"/>
      <c r="ORS47" s="2"/>
      <c r="ORT47" s="2"/>
      <c r="ORU47" s="2"/>
      <c r="ORV47" s="2"/>
      <c r="ORW47" s="2"/>
      <c r="ORX47" s="2"/>
      <c r="ORY47" s="2"/>
      <c r="ORZ47" s="2"/>
      <c r="OSA47" s="2"/>
      <c r="OSB47" s="2"/>
      <c r="OSC47" s="2"/>
      <c r="OSD47" s="2"/>
      <c r="OSE47" s="2"/>
      <c r="OSF47" s="2"/>
      <c r="OSG47" s="2"/>
      <c r="OSH47" s="2"/>
      <c r="OSI47" s="2"/>
      <c r="OSJ47" s="2"/>
      <c r="OSK47" s="2"/>
      <c r="OSL47" s="2"/>
      <c r="OSM47" s="2"/>
      <c r="OSN47" s="2"/>
      <c r="OSO47" s="2"/>
      <c r="OSP47" s="2"/>
      <c r="OSQ47" s="2"/>
      <c r="OSR47" s="2"/>
      <c r="OSS47" s="2"/>
      <c r="OST47" s="2"/>
      <c r="OSU47" s="2"/>
      <c r="OSV47" s="2"/>
      <c r="OSW47" s="2"/>
      <c r="OSX47" s="2"/>
      <c r="OSY47" s="2"/>
      <c r="OSZ47" s="2"/>
      <c r="OTA47" s="2"/>
      <c r="OTB47" s="2"/>
      <c r="OTC47" s="2"/>
      <c r="OTD47" s="2"/>
      <c r="OTE47" s="2"/>
      <c r="OTF47" s="2"/>
      <c r="OTG47" s="2"/>
      <c r="OTH47" s="2"/>
      <c r="OTI47" s="2"/>
      <c r="OTJ47" s="2"/>
      <c r="OTK47" s="2"/>
      <c r="OTL47" s="2"/>
      <c r="OTM47" s="2"/>
      <c r="OTN47" s="2"/>
      <c r="OTO47" s="2"/>
      <c r="OTP47" s="2"/>
      <c r="OTQ47" s="2"/>
      <c r="OTR47" s="2"/>
      <c r="OTS47" s="2"/>
      <c r="OTT47" s="2"/>
      <c r="OTU47" s="2"/>
      <c r="OTV47" s="2"/>
      <c r="OTW47" s="2"/>
      <c r="OTX47" s="2"/>
      <c r="OTY47" s="2"/>
      <c r="OTZ47" s="2"/>
      <c r="OUA47" s="2"/>
      <c r="OUB47" s="2"/>
      <c r="OUC47" s="2"/>
      <c r="OUD47" s="2"/>
      <c r="OUE47" s="2"/>
      <c r="OUF47" s="2"/>
      <c r="OUG47" s="2"/>
      <c r="OUH47" s="2"/>
      <c r="OUI47" s="2"/>
      <c r="OUJ47" s="2"/>
      <c r="OUK47" s="2"/>
      <c r="OUL47" s="2"/>
      <c r="OUM47" s="2"/>
      <c r="OUN47" s="2"/>
      <c r="OUO47" s="2"/>
      <c r="OUP47" s="2"/>
      <c r="OUQ47" s="2"/>
      <c r="OUR47" s="2"/>
      <c r="OUS47" s="2"/>
      <c r="OUT47" s="2"/>
      <c r="OUU47" s="2"/>
      <c r="OUV47" s="2"/>
      <c r="OUW47" s="2"/>
      <c r="OUX47" s="2"/>
      <c r="OUY47" s="2"/>
      <c r="OUZ47" s="2"/>
      <c r="OVA47" s="2"/>
      <c r="OVB47" s="2"/>
      <c r="OVC47" s="2"/>
      <c r="OVD47" s="2"/>
      <c r="OVE47" s="2"/>
      <c r="OVF47" s="2"/>
      <c r="OVG47" s="2"/>
      <c r="OVH47" s="2"/>
      <c r="OVI47" s="2"/>
      <c r="OVJ47" s="2"/>
      <c r="OVK47" s="2"/>
      <c r="OVL47" s="2"/>
      <c r="OVM47" s="2"/>
      <c r="OVN47" s="2"/>
      <c r="OVO47" s="2"/>
      <c r="OVP47" s="2"/>
      <c r="OVQ47" s="2"/>
      <c r="OVR47" s="2"/>
      <c r="OVS47" s="2"/>
      <c r="OVT47" s="2"/>
      <c r="OVU47" s="2"/>
      <c r="OVV47" s="2"/>
      <c r="OVW47" s="2"/>
      <c r="OVX47" s="2"/>
      <c r="OVY47" s="2"/>
      <c r="OVZ47" s="2"/>
      <c r="OWA47" s="2"/>
      <c r="OWB47" s="2"/>
      <c r="OWC47" s="2"/>
      <c r="OWD47" s="2"/>
      <c r="OWE47" s="2"/>
      <c r="OWF47" s="2"/>
      <c r="OWG47" s="2"/>
      <c r="OWH47" s="2"/>
      <c r="OWI47" s="2"/>
      <c r="OWJ47" s="2"/>
      <c r="OWK47" s="2"/>
      <c r="OWL47" s="2"/>
      <c r="OWM47" s="2"/>
      <c r="OWN47" s="2"/>
      <c r="OWO47" s="2"/>
      <c r="OWP47" s="2"/>
      <c r="OWQ47" s="2"/>
      <c r="OWR47" s="2"/>
      <c r="OWS47" s="2"/>
      <c r="OWT47" s="2"/>
      <c r="OWU47" s="2"/>
      <c r="OWV47" s="2"/>
      <c r="OWW47" s="2"/>
      <c r="OWX47" s="2"/>
      <c r="OWY47" s="2"/>
      <c r="OWZ47" s="2"/>
      <c r="OXA47" s="2"/>
      <c r="OXB47" s="2"/>
      <c r="OXC47" s="2"/>
      <c r="OXD47" s="2"/>
      <c r="OXE47" s="2"/>
      <c r="OXF47" s="2"/>
      <c r="OXG47" s="2"/>
      <c r="OXH47" s="2"/>
      <c r="OXI47" s="2"/>
      <c r="OXJ47" s="2"/>
      <c r="OXK47" s="2"/>
      <c r="OXL47" s="2"/>
      <c r="OXM47" s="2"/>
      <c r="OXN47" s="2"/>
      <c r="OXO47" s="2"/>
      <c r="OXP47" s="2"/>
      <c r="OXQ47" s="2"/>
      <c r="OXR47" s="2"/>
      <c r="OXS47" s="2"/>
      <c r="OXT47" s="2"/>
      <c r="OXU47" s="2"/>
      <c r="OXV47" s="2"/>
      <c r="OXW47" s="2"/>
      <c r="OXX47" s="2"/>
      <c r="OXY47" s="2"/>
      <c r="OXZ47" s="2"/>
      <c r="OYA47" s="2"/>
      <c r="OYB47" s="2"/>
      <c r="OYC47" s="2"/>
      <c r="OYD47" s="2"/>
      <c r="OYE47" s="2"/>
      <c r="OYF47" s="2"/>
      <c r="OYG47" s="2"/>
      <c r="OYH47" s="2"/>
      <c r="OYI47" s="2"/>
      <c r="OYJ47" s="2"/>
      <c r="OYK47" s="2"/>
      <c r="OYL47" s="2"/>
      <c r="OYM47" s="2"/>
      <c r="OYN47" s="2"/>
      <c r="OYO47" s="2"/>
      <c r="OYP47" s="2"/>
      <c r="OYQ47" s="2"/>
      <c r="OYR47" s="2"/>
      <c r="OYS47" s="2"/>
      <c r="OYT47" s="2"/>
      <c r="OYU47" s="2"/>
      <c r="OYV47" s="2"/>
      <c r="OYW47" s="2"/>
      <c r="OYX47" s="2"/>
      <c r="OYY47" s="2"/>
      <c r="OYZ47" s="2"/>
      <c r="OZA47" s="2"/>
      <c r="OZB47" s="2"/>
      <c r="OZC47" s="2"/>
      <c r="OZD47" s="2"/>
      <c r="OZE47" s="2"/>
      <c r="OZF47" s="2"/>
      <c r="OZG47" s="2"/>
      <c r="OZH47" s="2"/>
      <c r="OZI47" s="2"/>
      <c r="OZJ47" s="2"/>
      <c r="OZK47" s="2"/>
      <c r="OZL47" s="2"/>
      <c r="OZM47" s="2"/>
      <c r="OZN47" s="2"/>
      <c r="OZO47" s="2"/>
      <c r="OZP47" s="2"/>
      <c r="OZQ47" s="2"/>
      <c r="OZR47" s="2"/>
      <c r="OZS47" s="2"/>
      <c r="OZT47" s="2"/>
      <c r="OZU47" s="2"/>
      <c r="OZV47" s="2"/>
      <c r="OZW47" s="2"/>
      <c r="OZX47" s="2"/>
      <c r="OZY47" s="2"/>
      <c r="OZZ47" s="2"/>
      <c r="PAA47" s="2"/>
      <c r="PAB47" s="2"/>
      <c r="PAC47" s="2"/>
      <c r="PAD47" s="2"/>
      <c r="PAE47" s="2"/>
      <c r="PAF47" s="2"/>
      <c r="PAG47" s="2"/>
      <c r="PAH47" s="2"/>
      <c r="PAI47" s="2"/>
      <c r="PAJ47" s="2"/>
      <c r="PAK47" s="2"/>
      <c r="PAL47" s="2"/>
      <c r="PAM47" s="2"/>
      <c r="PAN47" s="2"/>
      <c r="PAO47" s="2"/>
      <c r="PAP47" s="2"/>
      <c r="PAQ47" s="2"/>
      <c r="PAR47" s="2"/>
      <c r="PAS47" s="2"/>
      <c r="PAT47" s="2"/>
      <c r="PAU47" s="2"/>
      <c r="PAV47" s="2"/>
      <c r="PAW47" s="2"/>
      <c r="PAX47" s="2"/>
      <c r="PAY47" s="2"/>
      <c r="PAZ47" s="2"/>
      <c r="PBA47" s="2"/>
      <c r="PBB47" s="2"/>
      <c r="PBC47" s="2"/>
      <c r="PBD47" s="2"/>
      <c r="PBE47" s="2"/>
      <c r="PBF47" s="2"/>
      <c r="PBG47" s="2"/>
      <c r="PBH47" s="2"/>
      <c r="PBI47" s="2"/>
      <c r="PBJ47" s="2"/>
      <c r="PBK47" s="2"/>
      <c r="PBL47" s="2"/>
      <c r="PBM47" s="2"/>
      <c r="PBN47" s="2"/>
      <c r="PBO47" s="2"/>
      <c r="PBP47" s="2"/>
      <c r="PBQ47" s="2"/>
      <c r="PBR47" s="2"/>
      <c r="PBS47" s="2"/>
      <c r="PBT47" s="2"/>
      <c r="PBU47" s="2"/>
      <c r="PBV47" s="2"/>
      <c r="PBW47" s="2"/>
      <c r="PBX47" s="2"/>
      <c r="PBY47" s="2"/>
      <c r="PBZ47" s="2"/>
      <c r="PCA47" s="2"/>
      <c r="PCB47" s="2"/>
      <c r="PCC47" s="2"/>
      <c r="PCD47" s="2"/>
      <c r="PCE47" s="2"/>
      <c r="PCF47" s="2"/>
      <c r="PCG47" s="2"/>
      <c r="PCH47" s="2"/>
      <c r="PCI47" s="2"/>
      <c r="PCJ47" s="2"/>
      <c r="PCK47" s="2"/>
      <c r="PCL47" s="2"/>
      <c r="PCM47" s="2"/>
      <c r="PCN47" s="2"/>
      <c r="PCO47" s="2"/>
      <c r="PCP47" s="2"/>
      <c r="PCQ47" s="2"/>
      <c r="PCR47" s="2"/>
      <c r="PCS47" s="2"/>
      <c r="PCT47" s="2"/>
      <c r="PCU47" s="2"/>
      <c r="PCV47" s="2"/>
      <c r="PCW47" s="2"/>
      <c r="PCX47" s="2"/>
      <c r="PCY47" s="2"/>
      <c r="PCZ47" s="2"/>
      <c r="PDA47" s="2"/>
      <c r="PDB47" s="2"/>
      <c r="PDC47" s="2"/>
      <c r="PDD47" s="2"/>
      <c r="PDE47" s="2"/>
      <c r="PDF47" s="2"/>
      <c r="PDG47" s="2"/>
      <c r="PDH47" s="2"/>
      <c r="PDI47" s="2"/>
      <c r="PDJ47" s="2"/>
      <c r="PDK47" s="2"/>
      <c r="PDL47" s="2"/>
      <c r="PDM47" s="2"/>
      <c r="PDN47" s="2"/>
      <c r="PDO47" s="2"/>
      <c r="PDP47" s="2"/>
      <c r="PDQ47" s="2"/>
      <c r="PDR47" s="2"/>
      <c r="PDS47" s="2"/>
      <c r="PDT47" s="2"/>
      <c r="PDU47" s="2"/>
      <c r="PDV47" s="2"/>
      <c r="PDW47" s="2"/>
      <c r="PDX47" s="2"/>
      <c r="PDY47" s="2"/>
      <c r="PDZ47" s="2"/>
      <c r="PEA47" s="2"/>
      <c r="PEB47" s="2"/>
      <c r="PEC47" s="2"/>
      <c r="PED47" s="2"/>
      <c r="PEE47" s="2"/>
      <c r="PEF47" s="2"/>
      <c r="PEG47" s="2"/>
      <c r="PEH47" s="2"/>
      <c r="PEI47" s="2"/>
      <c r="PEJ47" s="2"/>
      <c r="PEK47" s="2"/>
      <c r="PEL47" s="2"/>
      <c r="PEM47" s="2"/>
      <c r="PEN47" s="2"/>
      <c r="PEO47" s="2"/>
      <c r="PEP47" s="2"/>
      <c r="PEQ47" s="2"/>
      <c r="PER47" s="2"/>
      <c r="PES47" s="2"/>
      <c r="PET47" s="2"/>
      <c r="PEU47" s="2"/>
      <c r="PEV47" s="2"/>
      <c r="PEW47" s="2"/>
      <c r="PEX47" s="2"/>
      <c r="PEY47" s="2"/>
      <c r="PEZ47" s="2"/>
      <c r="PFA47" s="2"/>
      <c r="PFB47" s="2"/>
      <c r="PFC47" s="2"/>
      <c r="PFD47" s="2"/>
      <c r="PFE47" s="2"/>
      <c r="PFF47" s="2"/>
      <c r="PFG47" s="2"/>
      <c r="PFH47" s="2"/>
      <c r="PFI47" s="2"/>
      <c r="PFJ47" s="2"/>
      <c r="PFK47" s="2"/>
      <c r="PFL47" s="2"/>
      <c r="PFM47" s="2"/>
      <c r="PFN47" s="2"/>
      <c r="PFO47" s="2"/>
      <c r="PFP47" s="2"/>
      <c r="PFQ47" s="2"/>
      <c r="PFR47" s="2"/>
      <c r="PFS47" s="2"/>
      <c r="PFT47" s="2"/>
      <c r="PFU47" s="2"/>
      <c r="PFV47" s="2"/>
      <c r="PFW47" s="2"/>
      <c r="PFX47" s="2"/>
      <c r="PFY47" s="2"/>
      <c r="PFZ47" s="2"/>
      <c r="PGA47" s="2"/>
      <c r="PGB47" s="2"/>
      <c r="PGC47" s="2"/>
      <c r="PGD47" s="2"/>
      <c r="PGE47" s="2"/>
      <c r="PGF47" s="2"/>
      <c r="PGG47" s="2"/>
      <c r="PGH47" s="2"/>
      <c r="PGI47" s="2"/>
      <c r="PGJ47" s="2"/>
      <c r="PGK47" s="2"/>
      <c r="PGL47" s="2"/>
      <c r="PGM47" s="2"/>
      <c r="PGN47" s="2"/>
      <c r="PGO47" s="2"/>
      <c r="PGP47" s="2"/>
      <c r="PGQ47" s="2"/>
      <c r="PGR47" s="2"/>
      <c r="PGS47" s="2"/>
      <c r="PGT47" s="2"/>
      <c r="PGU47" s="2"/>
      <c r="PGV47" s="2"/>
      <c r="PGW47" s="2"/>
      <c r="PGX47" s="2"/>
      <c r="PGY47" s="2"/>
      <c r="PGZ47" s="2"/>
      <c r="PHA47" s="2"/>
      <c r="PHB47" s="2"/>
      <c r="PHC47" s="2"/>
      <c r="PHD47" s="2"/>
      <c r="PHE47" s="2"/>
      <c r="PHF47" s="2"/>
      <c r="PHG47" s="2"/>
      <c r="PHH47" s="2"/>
      <c r="PHI47" s="2"/>
      <c r="PHJ47" s="2"/>
      <c r="PHK47" s="2"/>
      <c r="PHL47" s="2"/>
      <c r="PHM47" s="2"/>
      <c r="PHN47" s="2"/>
      <c r="PHO47" s="2"/>
      <c r="PHP47" s="2"/>
      <c r="PHQ47" s="2"/>
      <c r="PHR47" s="2"/>
      <c r="PHS47" s="2"/>
      <c r="PHT47" s="2"/>
      <c r="PHU47" s="2"/>
      <c r="PHV47" s="2"/>
      <c r="PHW47" s="2"/>
      <c r="PHX47" s="2"/>
      <c r="PHY47" s="2"/>
      <c r="PHZ47" s="2"/>
      <c r="PIA47" s="2"/>
      <c r="PIB47" s="2"/>
      <c r="PIC47" s="2"/>
      <c r="PID47" s="2"/>
      <c r="PIE47" s="2"/>
      <c r="PIF47" s="2"/>
      <c r="PIG47" s="2"/>
      <c r="PIH47" s="2"/>
      <c r="PII47" s="2"/>
      <c r="PIJ47" s="2"/>
      <c r="PIK47" s="2"/>
      <c r="PIL47" s="2"/>
      <c r="PIM47" s="2"/>
      <c r="PIN47" s="2"/>
      <c r="PIO47" s="2"/>
      <c r="PIP47" s="2"/>
      <c r="PIQ47" s="2"/>
      <c r="PIR47" s="2"/>
      <c r="PIS47" s="2"/>
      <c r="PIT47" s="2"/>
      <c r="PIU47" s="2"/>
      <c r="PIV47" s="2"/>
      <c r="PIW47" s="2"/>
      <c r="PIX47" s="2"/>
      <c r="PIY47" s="2"/>
      <c r="PIZ47" s="2"/>
      <c r="PJA47" s="2"/>
      <c r="PJB47" s="2"/>
      <c r="PJC47" s="2"/>
      <c r="PJD47" s="2"/>
      <c r="PJE47" s="2"/>
      <c r="PJF47" s="2"/>
      <c r="PJG47" s="2"/>
      <c r="PJH47" s="2"/>
      <c r="PJI47" s="2"/>
      <c r="PJJ47" s="2"/>
      <c r="PJK47" s="2"/>
      <c r="PJL47" s="2"/>
      <c r="PJM47" s="2"/>
      <c r="PJN47" s="2"/>
      <c r="PJO47" s="2"/>
      <c r="PJP47" s="2"/>
      <c r="PJQ47" s="2"/>
      <c r="PJR47" s="2"/>
      <c r="PJS47" s="2"/>
      <c r="PJT47" s="2"/>
      <c r="PJU47" s="2"/>
      <c r="PJV47" s="2"/>
      <c r="PJW47" s="2"/>
      <c r="PJX47" s="2"/>
      <c r="PJY47" s="2"/>
      <c r="PJZ47" s="2"/>
      <c r="PKA47" s="2"/>
      <c r="PKB47" s="2"/>
      <c r="PKC47" s="2"/>
      <c r="PKD47" s="2"/>
      <c r="PKE47" s="2"/>
      <c r="PKF47" s="2"/>
      <c r="PKG47" s="2"/>
      <c r="PKH47" s="2"/>
      <c r="PKI47" s="2"/>
      <c r="PKJ47" s="2"/>
      <c r="PKK47" s="2"/>
      <c r="PKL47" s="2"/>
      <c r="PKM47" s="2"/>
      <c r="PKN47" s="2"/>
      <c r="PKO47" s="2"/>
      <c r="PKP47" s="2"/>
      <c r="PKQ47" s="2"/>
      <c r="PKR47" s="2"/>
      <c r="PKS47" s="2"/>
      <c r="PKT47" s="2"/>
      <c r="PKU47" s="2"/>
      <c r="PKV47" s="2"/>
      <c r="PKW47" s="2"/>
      <c r="PKX47" s="2"/>
      <c r="PKY47" s="2"/>
      <c r="PKZ47" s="2"/>
      <c r="PLA47" s="2"/>
      <c r="PLB47" s="2"/>
      <c r="PLC47" s="2"/>
      <c r="PLD47" s="2"/>
      <c r="PLE47" s="2"/>
      <c r="PLF47" s="2"/>
      <c r="PLG47" s="2"/>
      <c r="PLH47" s="2"/>
      <c r="PLI47" s="2"/>
      <c r="PLJ47" s="2"/>
      <c r="PLK47" s="2"/>
      <c r="PLL47" s="2"/>
      <c r="PLM47" s="2"/>
      <c r="PLN47" s="2"/>
      <c r="PLO47" s="2"/>
      <c r="PLP47" s="2"/>
      <c r="PLQ47" s="2"/>
      <c r="PLR47" s="2"/>
      <c r="PLS47" s="2"/>
      <c r="PLT47" s="2"/>
      <c r="PLU47" s="2"/>
      <c r="PLV47" s="2"/>
      <c r="PLW47" s="2"/>
      <c r="PLX47" s="2"/>
      <c r="PLY47" s="2"/>
      <c r="PLZ47" s="2"/>
      <c r="PMA47" s="2"/>
      <c r="PMB47" s="2"/>
      <c r="PMC47" s="2"/>
      <c r="PMD47" s="2"/>
      <c r="PME47" s="2"/>
      <c r="PMF47" s="2"/>
      <c r="PMG47" s="2"/>
      <c r="PMH47" s="2"/>
      <c r="PMI47" s="2"/>
      <c r="PMJ47" s="2"/>
      <c r="PMK47" s="2"/>
      <c r="PML47" s="2"/>
      <c r="PMM47" s="2"/>
      <c r="PMN47" s="2"/>
      <c r="PMO47" s="2"/>
      <c r="PMP47" s="2"/>
      <c r="PMQ47" s="2"/>
      <c r="PMR47" s="2"/>
      <c r="PMS47" s="2"/>
      <c r="PMT47" s="2"/>
      <c r="PMU47" s="2"/>
      <c r="PMV47" s="2"/>
      <c r="PMW47" s="2"/>
      <c r="PMX47" s="2"/>
      <c r="PMY47" s="2"/>
      <c r="PMZ47" s="2"/>
      <c r="PNA47" s="2"/>
      <c r="PNB47" s="2"/>
      <c r="PNC47" s="2"/>
      <c r="PND47" s="2"/>
      <c r="PNE47" s="2"/>
      <c r="PNF47" s="2"/>
      <c r="PNG47" s="2"/>
      <c r="PNH47" s="2"/>
      <c r="PNI47" s="2"/>
      <c r="PNJ47" s="2"/>
      <c r="PNK47" s="2"/>
      <c r="PNL47" s="2"/>
      <c r="PNM47" s="2"/>
      <c r="PNN47" s="2"/>
      <c r="PNO47" s="2"/>
      <c r="PNP47" s="2"/>
      <c r="PNQ47" s="2"/>
      <c r="PNR47" s="2"/>
      <c r="PNS47" s="2"/>
      <c r="PNT47" s="2"/>
      <c r="PNU47" s="2"/>
      <c r="PNV47" s="2"/>
      <c r="PNW47" s="2"/>
      <c r="PNX47" s="2"/>
      <c r="PNY47" s="2"/>
      <c r="PNZ47" s="2"/>
      <c r="POA47" s="2"/>
      <c r="POB47" s="2"/>
      <c r="POC47" s="2"/>
      <c r="POD47" s="2"/>
      <c r="POE47" s="2"/>
      <c r="POF47" s="2"/>
      <c r="POG47" s="2"/>
      <c r="POH47" s="2"/>
      <c r="POI47" s="2"/>
      <c r="POJ47" s="2"/>
      <c r="POK47" s="2"/>
      <c r="POL47" s="2"/>
      <c r="POM47" s="2"/>
      <c r="PON47" s="2"/>
      <c r="POO47" s="2"/>
      <c r="POP47" s="2"/>
      <c r="POQ47" s="2"/>
      <c r="POR47" s="2"/>
      <c r="POS47" s="2"/>
      <c r="POT47" s="2"/>
      <c r="POU47" s="2"/>
      <c r="POV47" s="2"/>
      <c r="POW47" s="2"/>
      <c r="POX47" s="2"/>
      <c r="POY47" s="2"/>
      <c r="POZ47" s="2"/>
      <c r="PPA47" s="2"/>
      <c r="PPB47" s="2"/>
      <c r="PPC47" s="2"/>
      <c r="PPD47" s="2"/>
      <c r="PPE47" s="2"/>
      <c r="PPF47" s="2"/>
      <c r="PPG47" s="2"/>
      <c r="PPH47" s="2"/>
      <c r="PPI47" s="2"/>
      <c r="PPJ47" s="2"/>
      <c r="PPK47" s="2"/>
      <c r="PPL47" s="2"/>
      <c r="PPM47" s="2"/>
      <c r="PPN47" s="2"/>
      <c r="PPO47" s="2"/>
      <c r="PPP47" s="2"/>
      <c r="PPQ47" s="2"/>
      <c r="PPR47" s="2"/>
      <c r="PPS47" s="2"/>
      <c r="PPT47" s="2"/>
      <c r="PPU47" s="2"/>
      <c r="PPV47" s="2"/>
      <c r="PPW47" s="2"/>
      <c r="PPX47" s="2"/>
      <c r="PPY47" s="2"/>
      <c r="PPZ47" s="2"/>
      <c r="PQA47" s="2"/>
      <c r="PQB47" s="2"/>
      <c r="PQC47" s="2"/>
      <c r="PQD47" s="2"/>
      <c r="PQE47" s="2"/>
      <c r="PQF47" s="2"/>
      <c r="PQG47" s="2"/>
      <c r="PQH47" s="2"/>
      <c r="PQI47" s="2"/>
      <c r="PQJ47" s="2"/>
      <c r="PQK47" s="2"/>
      <c r="PQL47" s="2"/>
      <c r="PQM47" s="2"/>
      <c r="PQN47" s="2"/>
      <c r="PQO47" s="2"/>
      <c r="PQP47" s="2"/>
      <c r="PQQ47" s="2"/>
      <c r="PQR47" s="2"/>
      <c r="PQS47" s="2"/>
      <c r="PQT47" s="2"/>
      <c r="PQU47" s="2"/>
      <c r="PQV47" s="2"/>
      <c r="PQW47" s="2"/>
      <c r="PQX47" s="2"/>
      <c r="PQY47" s="2"/>
      <c r="PQZ47" s="2"/>
      <c r="PRA47" s="2"/>
      <c r="PRB47" s="2"/>
      <c r="PRC47" s="2"/>
      <c r="PRD47" s="2"/>
      <c r="PRE47" s="2"/>
      <c r="PRF47" s="2"/>
      <c r="PRG47" s="2"/>
      <c r="PRH47" s="2"/>
      <c r="PRI47" s="2"/>
      <c r="PRJ47" s="2"/>
      <c r="PRK47" s="2"/>
      <c r="PRL47" s="2"/>
      <c r="PRM47" s="2"/>
      <c r="PRN47" s="2"/>
      <c r="PRO47" s="2"/>
      <c r="PRP47" s="2"/>
      <c r="PRQ47" s="2"/>
      <c r="PRR47" s="2"/>
      <c r="PRS47" s="2"/>
      <c r="PRT47" s="2"/>
      <c r="PRU47" s="2"/>
      <c r="PRV47" s="2"/>
      <c r="PRW47" s="2"/>
      <c r="PRX47" s="2"/>
      <c r="PRY47" s="2"/>
      <c r="PRZ47" s="2"/>
      <c r="PSA47" s="2"/>
      <c r="PSB47" s="2"/>
      <c r="PSC47" s="2"/>
      <c r="PSD47" s="2"/>
      <c r="PSE47" s="2"/>
      <c r="PSF47" s="2"/>
      <c r="PSG47" s="2"/>
      <c r="PSH47" s="2"/>
      <c r="PSI47" s="2"/>
      <c r="PSJ47" s="2"/>
      <c r="PSK47" s="2"/>
      <c r="PSL47" s="2"/>
      <c r="PSM47" s="2"/>
      <c r="PSN47" s="2"/>
      <c r="PSO47" s="2"/>
      <c r="PSP47" s="2"/>
      <c r="PSQ47" s="2"/>
      <c r="PSR47" s="2"/>
      <c r="PSS47" s="2"/>
      <c r="PST47" s="2"/>
      <c r="PSU47" s="2"/>
      <c r="PSV47" s="2"/>
      <c r="PSW47" s="2"/>
      <c r="PSX47" s="2"/>
      <c r="PSY47" s="2"/>
      <c r="PSZ47" s="2"/>
      <c r="PTA47" s="2"/>
      <c r="PTB47" s="2"/>
      <c r="PTC47" s="2"/>
      <c r="PTD47" s="2"/>
      <c r="PTE47" s="2"/>
      <c r="PTF47" s="2"/>
      <c r="PTG47" s="2"/>
      <c r="PTH47" s="2"/>
      <c r="PTI47" s="2"/>
      <c r="PTJ47" s="2"/>
      <c r="PTK47" s="2"/>
      <c r="PTL47" s="2"/>
      <c r="PTM47" s="2"/>
      <c r="PTN47" s="2"/>
      <c r="PTO47" s="2"/>
      <c r="PTP47" s="2"/>
      <c r="PTQ47" s="2"/>
      <c r="PTR47" s="2"/>
      <c r="PTS47" s="2"/>
      <c r="PTT47" s="2"/>
      <c r="PTU47" s="2"/>
      <c r="PTV47" s="2"/>
      <c r="PTW47" s="2"/>
      <c r="PTX47" s="2"/>
      <c r="PTY47" s="2"/>
      <c r="PTZ47" s="2"/>
      <c r="PUA47" s="2"/>
      <c r="PUB47" s="2"/>
      <c r="PUC47" s="2"/>
      <c r="PUD47" s="2"/>
      <c r="PUE47" s="2"/>
      <c r="PUF47" s="2"/>
      <c r="PUG47" s="2"/>
      <c r="PUH47" s="2"/>
      <c r="PUI47" s="2"/>
      <c r="PUJ47" s="2"/>
      <c r="PUK47" s="2"/>
      <c r="PUL47" s="2"/>
      <c r="PUM47" s="2"/>
      <c r="PUN47" s="2"/>
      <c r="PUO47" s="2"/>
      <c r="PUP47" s="2"/>
      <c r="PUQ47" s="2"/>
      <c r="PUR47" s="2"/>
      <c r="PUS47" s="2"/>
      <c r="PUT47" s="2"/>
      <c r="PUU47" s="2"/>
      <c r="PUV47" s="2"/>
      <c r="PUW47" s="2"/>
      <c r="PUX47" s="2"/>
      <c r="PUY47" s="2"/>
      <c r="PUZ47" s="2"/>
      <c r="PVA47" s="2"/>
      <c r="PVB47" s="2"/>
      <c r="PVC47" s="2"/>
      <c r="PVD47" s="2"/>
      <c r="PVE47" s="2"/>
      <c r="PVF47" s="2"/>
      <c r="PVG47" s="2"/>
      <c r="PVH47" s="2"/>
      <c r="PVI47" s="2"/>
      <c r="PVJ47" s="2"/>
      <c r="PVK47" s="2"/>
      <c r="PVL47" s="2"/>
      <c r="PVM47" s="2"/>
      <c r="PVN47" s="2"/>
      <c r="PVO47" s="2"/>
      <c r="PVP47" s="2"/>
      <c r="PVQ47" s="2"/>
      <c r="PVR47" s="2"/>
      <c r="PVS47" s="2"/>
      <c r="PVT47" s="2"/>
      <c r="PVU47" s="2"/>
      <c r="PVV47" s="2"/>
      <c r="PVW47" s="2"/>
      <c r="PVX47" s="2"/>
      <c r="PVY47" s="2"/>
      <c r="PVZ47" s="2"/>
      <c r="PWA47" s="2"/>
      <c r="PWB47" s="2"/>
      <c r="PWC47" s="2"/>
      <c r="PWD47" s="2"/>
      <c r="PWE47" s="2"/>
      <c r="PWF47" s="2"/>
      <c r="PWG47" s="2"/>
      <c r="PWH47" s="2"/>
      <c r="PWI47" s="2"/>
      <c r="PWJ47" s="2"/>
      <c r="PWK47" s="2"/>
      <c r="PWL47" s="2"/>
      <c r="PWM47" s="2"/>
      <c r="PWN47" s="2"/>
      <c r="PWO47" s="2"/>
      <c r="PWP47" s="2"/>
      <c r="PWQ47" s="2"/>
      <c r="PWR47" s="2"/>
      <c r="PWS47" s="2"/>
      <c r="PWT47" s="2"/>
      <c r="PWU47" s="2"/>
      <c r="PWV47" s="2"/>
      <c r="PWW47" s="2"/>
      <c r="PWX47" s="2"/>
      <c r="PWY47" s="2"/>
      <c r="PWZ47" s="2"/>
      <c r="PXA47" s="2"/>
      <c r="PXB47" s="2"/>
      <c r="PXC47" s="2"/>
      <c r="PXD47" s="2"/>
      <c r="PXE47" s="2"/>
      <c r="PXF47" s="2"/>
      <c r="PXG47" s="2"/>
      <c r="PXH47" s="2"/>
      <c r="PXI47" s="2"/>
      <c r="PXJ47" s="2"/>
      <c r="PXK47" s="2"/>
      <c r="PXL47" s="2"/>
      <c r="PXM47" s="2"/>
      <c r="PXN47" s="2"/>
      <c r="PXO47" s="2"/>
      <c r="PXP47" s="2"/>
      <c r="PXQ47" s="2"/>
      <c r="PXR47" s="2"/>
      <c r="PXS47" s="2"/>
      <c r="PXT47" s="2"/>
      <c r="PXU47" s="2"/>
      <c r="PXV47" s="2"/>
      <c r="PXW47" s="2"/>
      <c r="PXX47" s="2"/>
      <c r="PXY47" s="2"/>
      <c r="PXZ47" s="2"/>
      <c r="PYA47" s="2"/>
      <c r="PYB47" s="2"/>
      <c r="PYC47" s="2"/>
      <c r="PYD47" s="2"/>
      <c r="PYE47" s="2"/>
      <c r="PYF47" s="2"/>
      <c r="PYG47" s="2"/>
      <c r="PYH47" s="2"/>
      <c r="PYI47" s="2"/>
      <c r="PYJ47" s="2"/>
      <c r="PYK47" s="2"/>
      <c r="PYL47" s="2"/>
      <c r="PYM47" s="2"/>
      <c r="PYN47" s="2"/>
      <c r="PYO47" s="2"/>
      <c r="PYP47" s="2"/>
      <c r="PYQ47" s="2"/>
      <c r="PYR47" s="2"/>
      <c r="PYS47" s="2"/>
      <c r="PYT47" s="2"/>
      <c r="PYU47" s="2"/>
      <c r="PYV47" s="2"/>
      <c r="PYW47" s="2"/>
      <c r="PYX47" s="2"/>
      <c r="PYY47" s="2"/>
      <c r="PYZ47" s="2"/>
      <c r="PZA47" s="2"/>
      <c r="PZB47" s="2"/>
      <c r="PZC47" s="2"/>
      <c r="PZD47" s="2"/>
      <c r="PZE47" s="2"/>
      <c r="PZF47" s="2"/>
      <c r="PZG47" s="2"/>
      <c r="PZH47" s="2"/>
      <c r="PZI47" s="2"/>
      <c r="PZJ47" s="2"/>
      <c r="PZK47" s="2"/>
      <c r="PZL47" s="2"/>
      <c r="PZM47" s="2"/>
      <c r="PZN47" s="2"/>
      <c r="PZO47" s="2"/>
      <c r="PZP47" s="2"/>
      <c r="PZQ47" s="2"/>
      <c r="PZR47" s="2"/>
      <c r="PZS47" s="2"/>
      <c r="PZT47" s="2"/>
      <c r="PZU47" s="2"/>
      <c r="PZV47" s="2"/>
      <c r="PZW47" s="2"/>
      <c r="PZX47" s="2"/>
      <c r="PZY47" s="2"/>
      <c r="PZZ47" s="2"/>
      <c r="QAA47" s="2"/>
      <c r="QAB47" s="2"/>
      <c r="QAC47" s="2"/>
      <c r="QAD47" s="2"/>
      <c r="QAE47" s="2"/>
      <c r="QAF47" s="2"/>
      <c r="QAG47" s="2"/>
      <c r="QAH47" s="2"/>
      <c r="QAI47" s="2"/>
      <c r="QAJ47" s="2"/>
      <c r="QAK47" s="2"/>
      <c r="QAL47" s="2"/>
      <c r="QAM47" s="2"/>
      <c r="QAN47" s="2"/>
      <c r="QAO47" s="2"/>
      <c r="QAP47" s="2"/>
      <c r="QAQ47" s="2"/>
      <c r="QAR47" s="2"/>
      <c r="QAS47" s="2"/>
      <c r="QAT47" s="2"/>
      <c r="QAU47" s="2"/>
      <c r="QAV47" s="2"/>
      <c r="QAW47" s="2"/>
      <c r="QAX47" s="2"/>
      <c r="QAY47" s="2"/>
      <c r="QAZ47" s="2"/>
      <c r="QBA47" s="2"/>
      <c r="QBB47" s="2"/>
      <c r="QBC47" s="2"/>
      <c r="QBD47" s="2"/>
      <c r="QBE47" s="2"/>
      <c r="QBF47" s="2"/>
      <c r="QBG47" s="2"/>
      <c r="QBH47" s="2"/>
      <c r="QBI47" s="2"/>
      <c r="QBJ47" s="2"/>
      <c r="QBK47" s="2"/>
      <c r="QBL47" s="2"/>
      <c r="QBM47" s="2"/>
      <c r="QBN47" s="2"/>
      <c r="QBO47" s="2"/>
      <c r="QBP47" s="2"/>
      <c r="QBQ47" s="2"/>
      <c r="QBR47" s="2"/>
      <c r="QBS47" s="2"/>
      <c r="QBT47" s="2"/>
      <c r="QBU47" s="2"/>
      <c r="QBV47" s="2"/>
      <c r="QBW47" s="2"/>
      <c r="QBX47" s="2"/>
      <c r="QBY47" s="2"/>
      <c r="QBZ47" s="2"/>
      <c r="QCA47" s="2"/>
      <c r="QCB47" s="2"/>
      <c r="QCC47" s="2"/>
      <c r="QCD47" s="2"/>
      <c r="QCE47" s="2"/>
      <c r="QCF47" s="2"/>
      <c r="QCG47" s="2"/>
      <c r="QCH47" s="2"/>
      <c r="QCI47" s="2"/>
      <c r="QCJ47" s="2"/>
      <c r="QCK47" s="2"/>
      <c r="QCL47" s="2"/>
      <c r="QCM47" s="2"/>
      <c r="QCN47" s="2"/>
      <c r="QCO47" s="2"/>
      <c r="QCP47" s="2"/>
      <c r="QCQ47" s="2"/>
      <c r="QCR47" s="2"/>
      <c r="QCS47" s="2"/>
      <c r="QCT47" s="2"/>
      <c r="QCU47" s="2"/>
      <c r="QCV47" s="2"/>
      <c r="QCW47" s="2"/>
      <c r="QCX47" s="2"/>
      <c r="QCY47" s="2"/>
      <c r="QCZ47" s="2"/>
      <c r="QDA47" s="2"/>
      <c r="QDB47" s="2"/>
      <c r="QDC47" s="2"/>
      <c r="QDD47" s="2"/>
      <c r="QDE47" s="2"/>
      <c r="QDF47" s="2"/>
      <c r="QDG47" s="2"/>
      <c r="QDH47" s="2"/>
      <c r="QDI47" s="2"/>
      <c r="QDJ47" s="2"/>
      <c r="QDK47" s="2"/>
      <c r="QDL47" s="2"/>
      <c r="QDM47" s="2"/>
      <c r="QDN47" s="2"/>
      <c r="QDO47" s="2"/>
      <c r="QDP47" s="2"/>
      <c r="QDQ47" s="2"/>
      <c r="QDR47" s="2"/>
      <c r="QDS47" s="2"/>
      <c r="QDT47" s="2"/>
      <c r="QDU47" s="2"/>
      <c r="QDV47" s="2"/>
      <c r="QDW47" s="2"/>
      <c r="QDX47" s="2"/>
      <c r="QDY47" s="2"/>
      <c r="QDZ47" s="2"/>
      <c r="QEA47" s="2"/>
      <c r="QEB47" s="2"/>
      <c r="QEC47" s="2"/>
      <c r="QED47" s="2"/>
      <c r="QEE47" s="2"/>
      <c r="QEF47" s="2"/>
      <c r="QEG47" s="2"/>
      <c r="QEH47" s="2"/>
      <c r="QEI47" s="2"/>
      <c r="QEJ47" s="2"/>
      <c r="QEK47" s="2"/>
      <c r="QEL47" s="2"/>
      <c r="QEM47" s="2"/>
      <c r="QEN47" s="2"/>
      <c r="QEO47" s="2"/>
      <c r="QEP47" s="2"/>
      <c r="QEQ47" s="2"/>
      <c r="QER47" s="2"/>
      <c r="QES47" s="2"/>
      <c r="QET47" s="2"/>
      <c r="QEU47" s="2"/>
      <c r="QEV47" s="2"/>
      <c r="QEW47" s="2"/>
      <c r="QEX47" s="2"/>
      <c r="QEY47" s="2"/>
      <c r="QEZ47" s="2"/>
      <c r="QFA47" s="2"/>
      <c r="QFB47" s="2"/>
      <c r="QFC47" s="2"/>
      <c r="QFD47" s="2"/>
      <c r="QFE47" s="2"/>
      <c r="QFF47" s="2"/>
      <c r="QFG47" s="2"/>
      <c r="QFH47" s="2"/>
      <c r="QFI47" s="2"/>
      <c r="QFJ47" s="2"/>
      <c r="QFK47" s="2"/>
      <c r="QFL47" s="2"/>
      <c r="QFM47" s="2"/>
      <c r="QFN47" s="2"/>
      <c r="QFO47" s="2"/>
      <c r="QFP47" s="2"/>
      <c r="QFQ47" s="2"/>
      <c r="QFR47" s="2"/>
      <c r="QFS47" s="2"/>
      <c r="QFT47" s="2"/>
      <c r="QFU47" s="2"/>
      <c r="QFV47" s="2"/>
      <c r="QFW47" s="2"/>
      <c r="QFX47" s="2"/>
      <c r="QFY47" s="2"/>
      <c r="QFZ47" s="2"/>
      <c r="QGA47" s="2"/>
      <c r="QGB47" s="2"/>
      <c r="QGC47" s="2"/>
      <c r="QGD47" s="2"/>
      <c r="QGE47" s="2"/>
      <c r="QGF47" s="2"/>
      <c r="QGG47" s="2"/>
      <c r="QGH47" s="2"/>
      <c r="QGI47" s="2"/>
      <c r="QGJ47" s="2"/>
      <c r="QGK47" s="2"/>
      <c r="QGL47" s="2"/>
      <c r="QGM47" s="2"/>
      <c r="QGN47" s="2"/>
      <c r="QGO47" s="2"/>
      <c r="QGP47" s="2"/>
      <c r="QGQ47" s="2"/>
      <c r="QGR47" s="2"/>
      <c r="QGS47" s="2"/>
      <c r="QGT47" s="2"/>
      <c r="QGU47" s="2"/>
      <c r="QGV47" s="2"/>
      <c r="QGW47" s="2"/>
      <c r="QGX47" s="2"/>
      <c r="QGY47" s="2"/>
      <c r="QGZ47" s="2"/>
      <c r="QHA47" s="2"/>
      <c r="QHB47" s="2"/>
      <c r="QHC47" s="2"/>
      <c r="QHD47" s="2"/>
      <c r="QHE47" s="2"/>
      <c r="QHF47" s="2"/>
      <c r="QHG47" s="2"/>
      <c r="QHH47" s="2"/>
      <c r="QHI47" s="2"/>
      <c r="QHJ47" s="2"/>
      <c r="QHK47" s="2"/>
      <c r="QHL47" s="2"/>
      <c r="QHM47" s="2"/>
      <c r="QHN47" s="2"/>
      <c r="QHO47" s="2"/>
      <c r="QHP47" s="2"/>
      <c r="QHQ47" s="2"/>
      <c r="QHR47" s="2"/>
      <c r="QHS47" s="2"/>
      <c r="QHT47" s="2"/>
      <c r="QHU47" s="2"/>
      <c r="QHV47" s="2"/>
      <c r="QHW47" s="2"/>
      <c r="QHX47" s="2"/>
      <c r="QHY47" s="2"/>
      <c r="QHZ47" s="2"/>
      <c r="QIA47" s="2"/>
      <c r="QIB47" s="2"/>
      <c r="QIC47" s="2"/>
      <c r="QID47" s="2"/>
      <c r="QIE47" s="2"/>
      <c r="QIF47" s="2"/>
      <c r="QIG47" s="2"/>
      <c r="QIH47" s="2"/>
      <c r="QII47" s="2"/>
      <c r="QIJ47" s="2"/>
      <c r="QIK47" s="2"/>
      <c r="QIL47" s="2"/>
      <c r="QIM47" s="2"/>
      <c r="QIN47" s="2"/>
      <c r="QIO47" s="2"/>
      <c r="QIP47" s="2"/>
      <c r="QIQ47" s="2"/>
      <c r="QIR47" s="2"/>
      <c r="QIS47" s="2"/>
      <c r="QIT47" s="2"/>
      <c r="QIU47" s="2"/>
      <c r="QIV47" s="2"/>
      <c r="QIW47" s="2"/>
      <c r="QIX47" s="2"/>
      <c r="QIY47" s="2"/>
      <c r="QIZ47" s="2"/>
      <c r="QJA47" s="2"/>
      <c r="QJB47" s="2"/>
      <c r="QJC47" s="2"/>
      <c r="QJD47" s="2"/>
      <c r="QJE47" s="2"/>
      <c r="QJF47" s="2"/>
      <c r="QJG47" s="2"/>
      <c r="QJH47" s="2"/>
      <c r="QJI47" s="2"/>
      <c r="QJJ47" s="2"/>
      <c r="QJK47" s="2"/>
      <c r="QJL47" s="2"/>
      <c r="QJM47" s="2"/>
      <c r="QJN47" s="2"/>
      <c r="QJO47" s="2"/>
      <c r="QJP47" s="2"/>
      <c r="QJQ47" s="2"/>
      <c r="QJR47" s="2"/>
      <c r="QJS47" s="2"/>
      <c r="QJT47" s="2"/>
      <c r="QJU47" s="2"/>
      <c r="QJV47" s="2"/>
      <c r="QJW47" s="2"/>
      <c r="QJX47" s="2"/>
      <c r="QJY47" s="2"/>
      <c r="QJZ47" s="2"/>
      <c r="QKA47" s="2"/>
      <c r="QKB47" s="2"/>
      <c r="QKC47" s="2"/>
      <c r="QKD47" s="2"/>
      <c r="QKE47" s="2"/>
      <c r="QKF47" s="2"/>
      <c r="QKG47" s="2"/>
      <c r="QKH47" s="2"/>
      <c r="QKI47" s="2"/>
      <c r="QKJ47" s="2"/>
      <c r="QKK47" s="2"/>
      <c r="QKL47" s="2"/>
      <c r="QKM47" s="2"/>
      <c r="QKN47" s="2"/>
      <c r="QKO47" s="2"/>
      <c r="QKP47" s="2"/>
      <c r="QKQ47" s="2"/>
      <c r="QKR47" s="2"/>
      <c r="QKS47" s="2"/>
      <c r="QKT47" s="2"/>
      <c r="QKU47" s="2"/>
      <c r="QKV47" s="2"/>
      <c r="QKW47" s="2"/>
      <c r="QKX47" s="2"/>
      <c r="QKY47" s="2"/>
      <c r="QKZ47" s="2"/>
      <c r="QLA47" s="2"/>
      <c r="QLB47" s="2"/>
      <c r="QLC47" s="2"/>
      <c r="QLD47" s="2"/>
      <c r="QLE47" s="2"/>
      <c r="QLF47" s="2"/>
      <c r="QLG47" s="2"/>
      <c r="QLH47" s="2"/>
      <c r="QLI47" s="2"/>
      <c r="QLJ47" s="2"/>
      <c r="QLK47" s="2"/>
      <c r="QLL47" s="2"/>
      <c r="QLM47" s="2"/>
      <c r="QLN47" s="2"/>
      <c r="QLO47" s="2"/>
      <c r="QLP47" s="2"/>
      <c r="QLQ47" s="2"/>
      <c r="QLR47" s="2"/>
      <c r="QLS47" s="2"/>
      <c r="QLT47" s="2"/>
      <c r="QLU47" s="2"/>
      <c r="QLV47" s="2"/>
      <c r="QLW47" s="2"/>
      <c r="QLX47" s="2"/>
      <c r="QLY47" s="2"/>
      <c r="QLZ47" s="2"/>
      <c r="QMA47" s="2"/>
      <c r="QMB47" s="2"/>
      <c r="QMC47" s="2"/>
      <c r="QMD47" s="2"/>
      <c r="QME47" s="2"/>
      <c r="QMF47" s="2"/>
      <c r="QMG47" s="2"/>
      <c r="QMH47" s="2"/>
      <c r="QMI47" s="2"/>
      <c r="QMJ47" s="2"/>
      <c r="QMK47" s="2"/>
      <c r="QML47" s="2"/>
      <c r="QMM47" s="2"/>
      <c r="QMN47" s="2"/>
      <c r="QMO47" s="2"/>
      <c r="QMP47" s="2"/>
      <c r="QMQ47" s="2"/>
      <c r="QMR47" s="2"/>
      <c r="QMS47" s="2"/>
      <c r="QMT47" s="2"/>
      <c r="QMU47" s="2"/>
      <c r="QMV47" s="2"/>
      <c r="QMW47" s="2"/>
      <c r="QMX47" s="2"/>
      <c r="QMY47" s="2"/>
      <c r="QMZ47" s="2"/>
      <c r="QNA47" s="2"/>
      <c r="QNB47" s="2"/>
      <c r="QNC47" s="2"/>
      <c r="QND47" s="2"/>
      <c r="QNE47" s="2"/>
      <c r="QNF47" s="2"/>
      <c r="QNG47" s="2"/>
      <c r="QNH47" s="2"/>
      <c r="QNI47" s="2"/>
      <c r="QNJ47" s="2"/>
      <c r="QNK47" s="2"/>
      <c r="QNL47" s="2"/>
      <c r="QNM47" s="2"/>
      <c r="QNN47" s="2"/>
      <c r="QNO47" s="2"/>
      <c r="QNP47" s="2"/>
      <c r="QNQ47" s="2"/>
      <c r="QNR47" s="2"/>
      <c r="QNS47" s="2"/>
      <c r="QNT47" s="2"/>
      <c r="QNU47" s="2"/>
      <c r="QNV47" s="2"/>
      <c r="QNW47" s="2"/>
      <c r="QNX47" s="2"/>
      <c r="QNY47" s="2"/>
      <c r="QNZ47" s="2"/>
      <c r="QOA47" s="2"/>
      <c r="QOB47" s="2"/>
      <c r="QOC47" s="2"/>
      <c r="QOD47" s="2"/>
      <c r="QOE47" s="2"/>
      <c r="QOF47" s="2"/>
      <c r="QOG47" s="2"/>
      <c r="QOH47" s="2"/>
      <c r="QOI47" s="2"/>
      <c r="QOJ47" s="2"/>
      <c r="QOK47" s="2"/>
      <c r="QOL47" s="2"/>
      <c r="QOM47" s="2"/>
      <c r="QON47" s="2"/>
      <c r="QOO47" s="2"/>
      <c r="QOP47" s="2"/>
      <c r="QOQ47" s="2"/>
      <c r="QOR47" s="2"/>
      <c r="QOS47" s="2"/>
      <c r="QOT47" s="2"/>
      <c r="QOU47" s="2"/>
      <c r="QOV47" s="2"/>
      <c r="QOW47" s="2"/>
      <c r="QOX47" s="2"/>
      <c r="QOY47" s="2"/>
      <c r="QOZ47" s="2"/>
      <c r="QPA47" s="2"/>
      <c r="QPB47" s="2"/>
      <c r="QPC47" s="2"/>
      <c r="QPD47" s="2"/>
      <c r="QPE47" s="2"/>
      <c r="QPF47" s="2"/>
      <c r="QPG47" s="2"/>
      <c r="QPH47" s="2"/>
      <c r="QPI47" s="2"/>
      <c r="QPJ47" s="2"/>
      <c r="QPK47" s="2"/>
      <c r="QPL47" s="2"/>
      <c r="QPM47" s="2"/>
      <c r="QPN47" s="2"/>
      <c r="QPO47" s="2"/>
      <c r="QPP47" s="2"/>
      <c r="QPQ47" s="2"/>
      <c r="QPR47" s="2"/>
      <c r="QPS47" s="2"/>
      <c r="QPT47" s="2"/>
      <c r="QPU47" s="2"/>
      <c r="QPV47" s="2"/>
      <c r="QPW47" s="2"/>
      <c r="QPX47" s="2"/>
      <c r="QPY47" s="2"/>
      <c r="QPZ47" s="2"/>
      <c r="QQA47" s="2"/>
      <c r="QQB47" s="2"/>
      <c r="QQC47" s="2"/>
      <c r="QQD47" s="2"/>
      <c r="QQE47" s="2"/>
      <c r="QQF47" s="2"/>
      <c r="QQG47" s="2"/>
      <c r="QQH47" s="2"/>
      <c r="QQI47" s="2"/>
      <c r="QQJ47" s="2"/>
      <c r="QQK47" s="2"/>
      <c r="QQL47" s="2"/>
      <c r="QQM47" s="2"/>
      <c r="QQN47" s="2"/>
      <c r="QQO47" s="2"/>
      <c r="QQP47" s="2"/>
      <c r="QQQ47" s="2"/>
      <c r="QQR47" s="2"/>
      <c r="QQS47" s="2"/>
      <c r="QQT47" s="2"/>
      <c r="QQU47" s="2"/>
      <c r="QQV47" s="2"/>
      <c r="QQW47" s="2"/>
      <c r="QQX47" s="2"/>
      <c r="QQY47" s="2"/>
      <c r="QQZ47" s="2"/>
      <c r="QRA47" s="2"/>
      <c r="QRB47" s="2"/>
      <c r="QRC47" s="2"/>
      <c r="QRD47" s="2"/>
      <c r="QRE47" s="2"/>
      <c r="QRF47" s="2"/>
      <c r="QRG47" s="2"/>
      <c r="QRH47" s="2"/>
      <c r="QRI47" s="2"/>
      <c r="QRJ47" s="2"/>
      <c r="QRK47" s="2"/>
      <c r="QRL47" s="2"/>
      <c r="QRM47" s="2"/>
      <c r="QRN47" s="2"/>
      <c r="QRO47" s="2"/>
      <c r="QRP47" s="2"/>
      <c r="QRQ47" s="2"/>
      <c r="QRR47" s="2"/>
      <c r="QRS47" s="2"/>
      <c r="QRT47" s="2"/>
      <c r="QRU47" s="2"/>
      <c r="QRV47" s="2"/>
      <c r="QRW47" s="2"/>
      <c r="QRX47" s="2"/>
      <c r="QRY47" s="2"/>
      <c r="QRZ47" s="2"/>
      <c r="QSA47" s="2"/>
      <c r="QSB47" s="2"/>
      <c r="QSC47" s="2"/>
      <c r="QSD47" s="2"/>
      <c r="QSE47" s="2"/>
      <c r="QSF47" s="2"/>
      <c r="QSG47" s="2"/>
      <c r="QSH47" s="2"/>
      <c r="QSI47" s="2"/>
      <c r="QSJ47" s="2"/>
      <c r="QSK47" s="2"/>
      <c r="QSL47" s="2"/>
      <c r="QSM47" s="2"/>
      <c r="QSN47" s="2"/>
      <c r="QSO47" s="2"/>
      <c r="QSP47" s="2"/>
      <c r="QSQ47" s="2"/>
      <c r="QSR47" s="2"/>
      <c r="QSS47" s="2"/>
      <c r="QST47" s="2"/>
      <c r="QSU47" s="2"/>
      <c r="QSV47" s="2"/>
      <c r="QSW47" s="2"/>
      <c r="QSX47" s="2"/>
      <c r="QSY47" s="2"/>
      <c r="QSZ47" s="2"/>
      <c r="QTA47" s="2"/>
      <c r="QTB47" s="2"/>
      <c r="QTC47" s="2"/>
      <c r="QTD47" s="2"/>
      <c r="QTE47" s="2"/>
      <c r="QTF47" s="2"/>
      <c r="QTG47" s="2"/>
      <c r="QTH47" s="2"/>
      <c r="QTI47" s="2"/>
      <c r="QTJ47" s="2"/>
      <c r="QTK47" s="2"/>
      <c r="QTL47" s="2"/>
      <c r="QTM47" s="2"/>
      <c r="QTN47" s="2"/>
      <c r="QTO47" s="2"/>
      <c r="QTP47" s="2"/>
      <c r="QTQ47" s="2"/>
      <c r="QTR47" s="2"/>
      <c r="QTS47" s="2"/>
      <c r="QTT47" s="2"/>
      <c r="QTU47" s="2"/>
      <c r="QTV47" s="2"/>
      <c r="QTW47" s="2"/>
      <c r="QTX47" s="2"/>
      <c r="QTY47" s="2"/>
      <c r="QTZ47" s="2"/>
      <c r="QUA47" s="2"/>
      <c r="QUB47" s="2"/>
      <c r="QUC47" s="2"/>
      <c r="QUD47" s="2"/>
      <c r="QUE47" s="2"/>
      <c r="QUF47" s="2"/>
      <c r="QUG47" s="2"/>
      <c r="QUH47" s="2"/>
      <c r="QUI47" s="2"/>
      <c r="QUJ47" s="2"/>
      <c r="QUK47" s="2"/>
      <c r="QUL47" s="2"/>
      <c r="QUM47" s="2"/>
      <c r="QUN47" s="2"/>
      <c r="QUO47" s="2"/>
      <c r="QUP47" s="2"/>
      <c r="QUQ47" s="2"/>
      <c r="QUR47" s="2"/>
      <c r="QUS47" s="2"/>
      <c r="QUT47" s="2"/>
      <c r="QUU47" s="2"/>
      <c r="QUV47" s="2"/>
      <c r="QUW47" s="2"/>
      <c r="QUX47" s="2"/>
      <c r="QUY47" s="2"/>
      <c r="QUZ47" s="2"/>
      <c r="QVA47" s="2"/>
      <c r="QVB47" s="2"/>
      <c r="QVC47" s="2"/>
      <c r="QVD47" s="2"/>
      <c r="QVE47" s="2"/>
      <c r="QVF47" s="2"/>
      <c r="QVG47" s="2"/>
      <c r="QVH47" s="2"/>
      <c r="QVI47" s="2"/>
      <c r="QVJ47" s="2"/>
      <c r="QVK47" s="2"/>
      <c r="QVL47" s="2"/>
      <c r="QVM47" s="2"/>
      <c r="QVN47" s="2"/>
      <c r="QVO47" s="2"/>
      <c r="QVP47" s="2"/>
      <c r="QVQ47" s="2"/>
      <c r="QVR47" s="2"/>
      <c r="QVS47" s="2"/>
      <c r="QVT47" s="2"/>
      <c r="QVU47" s="2"/>
      <c r="QVV47" s="2"/>
      <c r="QVW47" s="2"/>
      <c r="QVX47" s="2"/>
      <c r="QVY47" s="2"/>
      <c r="QVZ47" s="2"/>
      <c r="QWA47" s="2"/>
      <c r="QWB47" s="2"/>
      <c r="QWC47" s="2"/>
      <c r="QWD47" s="2"/>
      <c r="QWE47" s="2"/>
      <c r="QWF47" s="2"/>
      <c r="QWG47" s="2"/>
      <c r="QWH47" s="2"/>
      <c r="QWI47" s="2"/>
      <c r="QWJ47" s="2"/>
      <c r="QWK47" s="2"/>
      <c r="QWL47" s="2"/>
      <c r="QWM47" s="2"/>
      <c r="QWN47" s="2"/>
      <c r="QWO47" s="2"/>
      <c r="QWP47" s="2"/>
      <c r="QWQ47" s="2"/>
      <c r="QWR47" s="2"/>
      <c r="QWS47" s="2"/>
      <c r="QWT47" s="2"/>
      <c r="QWU47" s="2"/>
      <c r="QWV47" s="2"/>
      <c r="QWW47" s="2"/>
      <c r="QWX47" s="2"/>
      <c r="QWY47" s="2"/>
      <c r="QWZ47" s="2"/>
      <c r="QXA47" s="2"/>
      <c r="QXB47" s="2"/>
      <c r="QXC47" s="2"/>
      <c r="QXD47" s="2"/>
      <c r="QXE47" s="2"/>
      <c r="QXF47" s="2"/>
      <c r="QXG47" s="2"/>
      <c r="QXH47" s="2"/>
      <c r="QXI47" s="2"/>
      <c r="QXJ47" s="2"/>
      <c r="QXK47" s="2"/>
      <c r="QXL47" s="2"/>
      <c r="QXM47" s="2"/>
      <c r="QXN47" s="2"/>
      <c r="QXO47" s="2"/>
      <c r="QXP47" s="2"/>
      <c r="QXQ47" s="2"/>
      <c r="QXR47" s="2"/>
      <c r="QXS47" s="2"/>
      <c r="QXT47" s="2"/>
      <c r="QXU47" s="2"/>
      <c r="QXV47" s="2"/>
      <c r="QXW47" s="2"/>
      <c r="QXX47" s="2"/>
      <c r="QXY47" s="2"/>
      <c r="QXZ47" s="2"/>
      <c r="QYA47" s="2"/>
      <c r="QYB47" s="2"/>
      <c r="QYC47" s="2"/>
      <c r="QYD47" s="2"/>
      <c r="QYE47" s="2"/>
      <c r="QYF47" s="2"/>
      <c r="QYG47" s="2"/>
      <c r="QYH47" s="2"/>
      <c r="QYI47" s="2"/>
      <c r="QYJ47" s="2"/>
      <c r="QYK47" s="2"/>
      <c r="QYL47" s="2"/>
      <c r="QYM47" s="2"/>
      <c r="QYN47" s="2"/>
      <c r="QYO47" s="2"/>
      <c r="QYP47" s="2"/>
      <c r="QYQ47" s="2"/>
      <c r="QYR47" s="2"/>
      <c r="QYS47" s="2"/>
      <c r="QYT47" s="2"/>
      <c r="QYU47" s="2"/>
      <c r="QYV47" s="2"/>
      <c r="QYW47" s="2"/>
      <c r="QYX47" s="2"/>
      <c r="QYY47" s="2"/>
      <c r="QYZ47" s="2"/>
      <c r="QZA47" s="2"/>
      <c r="QZB47" s="2"/>
      <c r="QZC47" s="2"/>
      <c r="QZD47" s="2"/>
      <c r="QZE47" s="2"/>
      <c r="QZF47" s="2"/>
      <c r="QZG47" s="2"/>
      <c r="QZH47" s="2"/>
      <c r="QZI47" s="2"/>
      <c r="QZJ47" s="2"/>
      <c r="QZK47" s="2"/>
      <c r="QZL47" s="2"/>
      <c r="QZM47" s="2"/>
      <c r="QZN47" s="2"/>
      <c r="QZO47" s="2"/>
      <c r="QZP47" s="2"/>
      <c r="QZQ47" s="2"/>
      <c r="QZR47" s="2"/>
      <c r="QZS47" s="2"/>
      <c r="QZT47" s="2"/>
      <c r="QZU47" s="2"/>
      <c r="QZV47" s="2"/>
      <c r="QZW47" s="2"/>
      <c r="QZX47" s="2"/>
      <c r="QZY47" s="2"/>
      <c r="QZZ47" s="2"/>
      <c r="RAA47" s="2"/>
      <c r="RAB47" s="2"/>
      <c r="RAC47" s="2"/>
      <c r="RAD47" s="2"/>
      <c r="RAE47" s="2"/>
      <c r="RAF47" s="2"/>
      <c r="RAG47" s="2"/>
      <c r="RAH47" s="2"/>
      <c r="RAI47" s="2"/>
      <c r="RAJ47" s="2"/>
      <c r="RAK47" s="2"/>
      <c r="RAL47" s="2"/>
      <c r="RAM47" s="2"/>
      <c r="RAN47" s="2"/>
      <c r="RAO47" s="2"/>
      <c r="RAP47" s="2"/>
      <c r="RAQ47" s="2"/>
      <c r="RAR47" s="2"/>
      <c r="RAS47" s="2"/>
      <c r="RAT47" s="2"/>
      <c r="RAU47" s="2"/>
      <c r="RAV47" s="2"/>
      <c r="RAW47" s="2"/>
      <c r="RAX47" s="2"/>
      <c r="RAY47" s="2"/>
      <c r="RAZ47" s="2"/>
      <c r="RBA47" s="2"/>
      <c r="RBB47" s="2"/>
      <c r="RBC47" s="2"/>
      <c r="RBD47" s="2"/>
      <c r="RBE47" s="2"/>
      <c r="RBF47" s="2"/>
      <c r="RBG47" s="2"/>
      <c r="RBH47" s="2"/>
      <c r="RBI47" s="2"/>
      <c r="RBJ47" s="2"/>
      <c r="RBK47" s="2"/>
      <c r="RBL47" s="2"/>
      <c r="RBM47" s="2"/>
      <c r="RBN47" s="2"/>
      <c r="RBO47" s="2"/>
      <c r="RBP47" s="2"/>
      <c r="RBQ47" s="2"/>
      <c r="RBR47" s="2"/>
      <c r="RBS47" s="2"/>
      <c r="RBT47" s="2"/>
      <c r="RBU47" s="2"/>
      <c r="RBV47" s="2"/>
      <c r="RBW47" s="2"/>
      <c r="RBX47" s="2"/>
      <c r="RBY47" s="2"/>
      <c r="RBZ47" s="2"/>
      <c r="RCA47" s="2"/>
      <c r="RCB47" s="2"/>
      <c r="RCC47" s="2"/>
      <c r="RCD47" s="2"/>
      <c r="RCE47" s="2"/>
      <c r="RCF47" s="2"/>
      <c r="RCG47" s="2"/>
      <c r="RCH47" s="2"/>
      <c r="RCI47" s="2"/>
      <c r="RCJ47" s="2"/>
      <c r="RCK47" s="2"/>
      <c r="RCL47" s="2"/>
      <c r="RCM47" s="2"/>
      <c r="RCN47" s="2"/>
      <c r="RCO47" s="2"/>
      <c r="RCP47" s="2"/>
      <c r="RCQ47" s="2"/>
      <c r="RCR47" s="2"/>
      <c r="RCS47" s="2"/>
      <c r="RCT47" s="2"/>
      <c r="RCU47" s="2"/>
      <c r="RCV47" s="2"/>
      <c r="RCW47" s="2"/>
      <c r="RCX47" s="2"/>
      <c r="RCY47" s="2"/>
      <c r="RCZ47" s="2"/>
      <c r="RDA47" s="2"/>
      <c r="RDB47" s="2"/>
      <c r="RDC47" s="2"/>
      <c r="RDD47" s="2"/>
      <c r="RDE47" s="2"/>
      <c r="RDF47" s="2"/>
      <c r="RDG47" s="2"/>
      <c r="RDH47" s="2"/>
      <c r="RDI47" s="2"/>
      <c r="RDJ47" s="2"/>
      <c r="RDK47" s="2"/>
      <c r="RDL47" s="2"/>
      <c r="RDM47" s="2"/>
      <c r="RDN47" s="2"/>
      <c r="RDO47" s="2"/>
      <c r="RDP47" s="2"/>
      <c r="RDQ47" s="2"/>
      <c r="RDR47" s="2"/>
      <c r="RDS47" s="2"/>
      <c r="RDT47" s="2"/>
      <c r="RDU47" s="2"/>
      <c r="RDV47" s="2"/>
      <c r="RDW47" s="2"/>
      <c r="RDX47" s="2"/>
      <c r="RDY47" s="2"/>
      <c r="RDZ47" s="2"/>
      <c r="REA47" s="2"/>
      <c r="REB47" s="2"/>
      <c r="REC47" s="2"/>
      <c r="RED47" s="2"/>
      <c r="REE47" s="2"/>
      <c r="REF47" s="2"/>
      <c r="REG47" s="2"/>
      <c r="REH47" s="2"/>
      <c r="REI47" s="2"/>
      <c r="REJ47" s="2"/>
      <c r="REK47" s="2"/>
      <c r="REL47" s="2"/>
      <c r="REM47" s="2"/>
      <c r="REN47" s="2"/>
      <c r="REO47" s="2"/>
      <c r="REP47" s="2"/>
      <c r="REQ47" s="2"/>
      <c r="RER47" s="2"/>
      <c r="RES47" s="2"/>
      <c r="RET47" s="2"/>
      <c r="REU47" s="2"/>
      <c r="REV47" s="2"/>
      <c r="REW47" s="2"/>
      <c r="REX47" s="2"/>
      <c r="REY47" s="2"/>
      <c r="REZ47" s="2"/>
      <c r="RFA47" s="2"/>
      <c r="RFB47" s="2"/>
      <c r="RFC47" s="2"/>
      <c r="RFD47" s="2"/>
      <c r="RFE47" s="2"/>
      <c r="RFF47" s="2"/>
      <c r="RFG47" s="2"/>
      <c r="RFH47" s="2"/>
      <c r="RFI47" s="2"/>
      <c r="RFJ47" s="2"/>
      <c r="RFK47" s="2"/>
      <c r="RFL47" s="2"/>
      <c r="RFM47" s="2"/>
      <c r="RFN47" s="2"/>
      <c r="RFO47" s="2"/>
      <c r="RFP47" s="2"/>
      <c r="RFQ47" s="2"/>
      <c r="RFR47" s="2"/>
      <c r="RFS47" s="2"/>
      <c r="RFT47" s="2"/>
      <c r="RFU47" s="2"/>
      <c r="RFV47" s="2"/>
      <c r="RFW47" s="2"/>
      <c r="RFX47" s="2"/>
      <c r="RFY47" s="2"/>
      <c r="RFZ47" s="2"/>
      <c r="RGA47" s="2"/>
      <c r="RGB47" s="2"/>
      <c r="RGC47" s="2"/>
      <c r="RGD47" s="2"/>
      <c r="RGE47" s="2"/>
      <c r="RGF47" s="2"/>
      <c r="RGG47" s="2"/>
      <c r="RGH47" s="2"/>
      <c r="RGI47" s="2"/>
      <c r="RGJ47" s="2"/>
      <c r="RGK47" s="2"/>
      <c r="RGL47" s="2"/>
      <c r="RGM47" s="2"/>
      <c r="RGN47" s="2"/>
      <c r="RGO47" s="2"/>
      <c r="RGP47" s="2"/>
      <c r="RGQ47" s="2"/>
      <c r="RGR47" s="2"/>
      <c r="RGS47" s="2"/>
      <c r="RGT47" s="2"/>
      <c r="RGU47" s="2"/>
      <c r="RGV47" s="2"/>
      <c r="RGW47" s="2"/>
      <c r="RGX47" s="2"/>
      <c r="RGY47" s="2"/>
      <c r="RGZ47" s="2"/>
      <c r="RHA47" s="2"/>
      <c r="RHB47" s="2"/>
      <c r="RHC47" s="2"/>
      <c r="RHD47" s="2"/>
      <c r="RHE47" s="2"/>
      <c r="RHF47" s="2"/>
      <c r="RHG47" s="2"/>
      <c r="RHH47" s="2"/>
      <c r="RHI47" s="2"/>
      <c r="RHJ47" s="2"/>
      <c r="RHK47" s="2"/>
      <c r="RHL47" s="2"/>
      <c r="RHM47" s="2"/>
      <c r="RHN47" s="2"/>
      <c r="RHO47" s="2"/>
      <c r="RHP47" s="2"/>
      <c r="RHQ47" s="2"/>
      <c r="RHR47" s="2"/>
      <c r="RHS47" s="2"/>
      <c r="RHT47" s="2"/>
      <c r="RHU47" s="2"/>
      <c r="RHV47" s="2"/>
      <c r="RHW47" s="2"/>
      <c r="RHX47" s="2"/>
      <c r="RHY47" s="2"/>
      <c r="RHZ47" s="2"/>
      <c r="RIA47" s="2"/>
      <c r="RIB47" s="2"/>
      <c r="RIC47" s="2"/>
      <c r="RID47" s="2"/>
      <c r="RIE47" s="2"/>
      <c r="RIF47" s="2"/>
      <c r="RIG47" s="2"/>
      <c r="RIH47" s="2"/>
      <c r="RII47" s="2"/>
      <c r="RIJ47" s="2"/>
      <c r="RIK47" s="2"/>
      <c r="RIL47" s="2"/>
      <c r="RIM47" s="2"/>
      <c r="RIN47" s="2"/>
      <c r="RIO47" s="2"/>
      <c r="RIP47" s="2"/>
      <c r="RIQ47" s="2"/>
      <c r="RIR47" s="2"/>
      <c r="RIS47" s="2"/>
      <c r="RIT47" s="2"/>
      <c r="RIU47" s="2"/>
      <c r="RIV47" s="2"/>
      <c r="RIW47" s="2"/>
      <c r="RIX47" s="2"/>
      <c r="RIY47" s="2"/>
      <c r="RIZ47" s="2"/>
      <c r="RJA47" s="2"/>
      <c r="RJB47" s="2"/>
      <c r="RJC47" s="2"/>
      <c r="RJD47" s="2"/>
      <c r="RJE47" s="2"/>
      <c r="RJF47" s="2"/>
      <c r="RJG47" s="2"/>
      <c r="RJH47" s="2"/>
      <c r="RJI47" s="2"/>
      <c r="RJJ47" s="2"/>
      <c r="RJK47" s="2"/>
      <c r="RJL47" s="2"/>
      <c r="RJM47" s="2"/>
      <c r="RJN47" s="2"/>
      <c r="RJO47" s="2"/>
      <c r="RJP47" s="2"/>
      <c r="RJQ47" s="2"/>
      <c r="RJR47" s="2"/>
      <c r="RJS47" s="2"/>
      <c r="RJT47" s="2"/>
      <c r="RJU47" s="2"/>
      <c r="RJV47" s="2"/>
      <c r="RJW47" s="2"/>
      <c r="RJX47" s="2"/>
      <c r="RJY47" s="2"/>
      <c r="RJZ47" s="2"/>
      <c r="RKA47" s="2"/>
      <c r="RKB47" s="2"/>
      <c r="RKC47" s="2"/>
      <c r="RKD47" s="2"/>
      <c r="RKE47" s="2"/>
      <c r="RKF47" s="2"/>
      <c r="RKG47" s="2"/>
      <c r="RKH47" s="2"/>
      <c r="RKI47" s="2"/>
      <c r="RKJ47" s="2"/>
      <c r="RKK47" s="2"/>
      <c r="RKL47" s="2"/>
      <c r="RKM47" s="2"/>
      <c r="RKN47" s="2"/>
      <c r="RKO47" s="2"/>
      <c r="RKP47" s="2"/>
      <c r="RKQ47" s="2"/>
      <c r="RKR47" s="2"/>
      <c r="RKS47" s="2"/>
      <c r="RKT47" s="2"/>
      <c r="RKU47" s="2"/>
      <c r="RKV47" s="2"/>
      <c r="RKW47" s="2"/>
      <c r="RKX47" s="2"/>
      <c r="RKY47" s="2"/>
      <c r="RKZ47" s="2"/>
      <c r="RLA47" s="2"/>
      <c r="RLB47" s="2"/>
      <c r="RLC47" s="2"/>
      <c r="RLD47" s="2"/>
      <c r="RLE47" s="2"/>
      <c r="RLF47" s="2"/>
      <c r="RLG47" s="2"/>
      <c r="RLH47" s="2"/>
      <c r="RLI47" s="2"/>
      <c r="RLJ47" s="2"/>
      <c r="RLK47" s="2"/>
      <c r="RLL47" s="2"/>
      <c r="RLM47" s="2"/>
      <c r="RLN47" s="2"/>
      <c r="RLO47" s="2"/>
      <c r="RLP47" s="2"/>
      <c r="RLQ47" s="2"/>
      <c r="RLR47" s="2"/>
      <c r="RLS47" s="2"/>
      <c r="RLT47" s="2"/>
      <c r="RLU47" s="2"/>
      <c r="RLV47" s="2"/>
      <c r="RLW47" s="2"/>
      <c r="RLX47" s="2"/>
      <c r="RLY47" s="2"/>
      <c r="RLZ47" s="2"/>
      <c r="RMA47" s="2"/>
      <c r="RMB47" s="2"/>
      <c r="RMC47" s="2"/>
      <c r="RMD47" s="2"/>
      <c r="RME47" s="2"/>
      <c r="RMF47" s="2"/>
      <c r="RMG47" s="2"/>
      <c r="RMH47" s="2"/>
      <c r="RMI47" s="2"/>
      <c r="RMJ47" s="2"/>
      <c r="RMK47" s="2"/>
      <c r="RML47" s="2"/>
      <c r="RMM47" s="2"/>
      <c r="RMN47" s="2"/>
      <c r="RMO47" s="2"/>
      <c r="RMP47" s="2"/>
      <c r="RMQ47" s="2"/>
      <c r="RMR47" s="2"/>
      <c r="RMS47" s="2"/>
      <c r="RMT47" s="2"/>
      <c r="RMU47" s="2"/>
      <c r="RMV47" s="2"/>
      <c r="RMW47" s="2"/>
      <c r="RMX47" s="2"/>
      <c r="RMY47" s="2"/>
      <c r="RMZ47" s="2"/>
      <c r="RNA47" s="2"/>
      <c r="RNB47" s="2"/>
      <c r="RNC47" s="2"/>
      <c r="RND47" s="2"/>
      <c r="RNE47" s="2"/>
      <c r="RNF47" s="2"/>
      <c r="RNG47" s="2"/>
      <c r="RNH47" s="2"/>
      <c r="RNI47" s="2"/>
      <c r="RNJ47" s="2"/>
      <c r="RNK47" s="2"/>
      <c r="RNL47" s="2"/>
      <c r="RNM47" s="2"/>
      <c r="RNN47" s="2"/>
      <c r="RNO47" s="2"/>
      <c r="RNP47" s="2"/>
      <c r="RNQ47" s="2"/>
      <c r="RNR47" s="2"/>
      <c r="RNS47" s="2"/>
      <c r="RNT47" s="2"/>
      <c r="RNU47" s="2"/>
      <c r="RNV47" s="2"/>
      <c r="RNW47" s="2"/>
      <c r="RNX47" s="2"/>
      <c r="RNY47" s="2"/>
      <c r="RNZ47" s="2"/>
      <c r="ROA47" s="2"/>
      <c r="ROB47" s="2"/>
      <c r="ROC47" s="2"/>
      <c r="ROD47" s="2"/>
      <c r="ROE47" s="2"/>
      <c r="ROF47" s="2"/>
      <c r="ROG47" s="2"/>
      <c r="ROH47" s="2"/>
      <c r="ROI47" s="2"/>
      <c r="ROJ47" s="2"/>
      <c r="ROK47" s="2"/>
      <c r="ROL47" s="2"/>
      <c r="ROM47" s="2"/>
      <c r="RON47" s="2"/>
      <c r="ROO47" s="2"/>
      <c r="ROP47" s="2"/>
      <c r="ROQ47" s="2"/>
      <c r="ROR47" s="2"/>
      <c r="ROS47" s="2"/>
      <c r="ROT47" s="2"/>
      <c r="ROU47" s="2"/>
      <c r="ROV47" s="2"/>
      <c r="ROW47" s="2"/>
      <c r="ROX47" s="2"/>
      <c r="ROY47" s="2"/>
      <c r="ROZ47" s="2"/>
      <c r="RPA47" s="2"/>
      <c r="RPB47" s="2"/>
      <c r="RPC47" s="2"/>
      <c r="RPD47" s="2"/>
      <c r="RPE47" s="2"/>
      <c r="RPF47" s="2"/>
      <c r="RPG47" s="2"/>
      <c r="RPH47" s="2"/>
      <c r="RPI47" s="2"/>
      <c r="RPJ47" s="2"/>
      <c r="RPK47" s="2"/>
      <c r="RPL47" s="2"/>
      <c r="RPM47" s="2"/>
      <c r="RPN47" s="2"/>
      <c r="RPO47" s="2"/>
      <c r="RPP47" s="2"/>
      <c r="RPQ47" s="2"/>
      <c r="RPR47" s="2"/>
      <c r="RPS47" s="2"/>
      <c r="RPT47" s="2"/>
      <c r="RPU47" s="2"/>
      <c r="RPV47" s="2"/>
      <c r="RPW47" s="2"/>
      <c r="RPX47" s="2"/>
      <c r="RPY47" s="2"/>
      <c r="RPZ47" s="2"/>
      <c r="RQA47" s="2"/>
      <c r="RQB47" s="2"/>
      <c r="RQC47" s="2"/>
      <c r="RQD47" s="2"/>
      <c r="RQE47" s="2"/>
      <c r="RQF47" s="2"/>
      <c r="RQG47" s="2"/>
      <c r="RQH47" s="2"/>
      <c r="RQI47" s="2"/>
      <c r="RQJ47" s="2"/>
      <c r="RQK47" s="2"/>
      <c r="RQL47" s="2"/>
      <c r="RQM47" s="2"/>
      <c r="RQN47" s="2"/>
      <c r="RQO47" s="2"/>
      <c r="RQP47" s="2"/>
      <c r="RQQ47" s="2"/>
      <c r="RQR47" s="2"/>
      <c r="RQS47" s="2"/>
      <c r="RQT47" s="2"/>
      <c r="RQU47" s="2"/>
      <c r="RQV47" s="2"/>
      <c r="RQW47" s="2"/>
      <c r="RQX47" s="2"/>
      <c r="RQY47" s="2"/>
      <c r="RQZ47" s="2"/>
      <c r="RRA47" s="2"/>
      <c r="RRB47" s="2"/>
      <c r="RRC47" s="2"/>
      <c r="RRD47" s="2"/>
      <c r="RRE47" s="2"/>
      <c r="RRF47" s="2"/>
      <c r="RRG47" s="2"/>
      <c r="RRH47" s="2"/>
      <c r="RRI47" s="2"/>
      <c r="RRJ47" s="2"/>
      <c r="RRK47" s="2"/>
      <c r="RRL47" s="2"/>
      <c r="RRM47" s="2"/>
      <c r="RRN47" s="2"/>
      <c r="RRO47" s="2"/>
      <c r="RRP47" s="2"/>
      <c r="RRQ47" s="2"/>
      <c r="RRR47" s="2"/>
      <c r="RRS47" s="2"/>
      <c r="RRT47" s="2"/>
      <c r="RRU47" s="2"/>
      <c r="RRV47" s="2"/>
      <c r="RRW47" s="2"/>
      <c r="RRX47" s="2"/>
      <c r="RRY47" s="2"/>
      <c r="RRZ47" s="2"/>
      <c r="RSA47" s="2"/>
      <c r="RSB47" s="2"/>
      <c r="RSC47" s="2"/>
      <c r="RSD47" s="2"/>
      <c r="RSE47" s="2"/>
      <c r="RSF47" s="2"/>
      <c r="RSG47" s="2"/>
      <c r="RSH47" s="2"/>
      <c r="RSI47" s="2"/>
      <c r="RSJ47" s="2"/>
      <c r="RSK47" s="2"/>
      <c r="RSL47" s="2"/>
      <c r="RSM47" s="2"/>
      <c r="RSN47" s="2"/>
      <c r="RSO47" s="2"/>
      <c r="RSP47" s="2"/>
      <c r="RSQ47" s="2"/>
      <c r="RSR47" s="2"/>
      <c r="RSS47" s="2"/>
      <c r="RST47" s="2"/>
      <c r="RSU47" s="2"/>
      <c r="RSV47" s="2"/>
      <c r="RSW47" s="2"/>
      <c r="RSX47" s="2"/>
      <c r="RSY47" s="2"/>
      <c r="RSZ47" s="2"/>
      <c r="RTA47" s="2"/>
      <c r="RTB47" s="2"/>
      <c r="RTC47" s="2"/>
      <c r="RTD47" s="2"/>
      <c r="RTE47" s="2"/>
      <c r="RTF47" s="2"/>
      <c r="RTG47" s="2"/>
      <c r="RTH47" s="2"/>
      <c r="RTI47" s="2"/>
      <c r="RTJ47" s="2"/>
      <c r="RTK47" s="2"/>
      <c r="RTL47" s="2"/>
      <c r="RTM47" s="2"/>
      <c r="RTN47" s="2"/>
      <c r="RTO47" s="2"/>
      <c r="RTP47" s="2"/>
      <c r="RTQ47" s="2"/>
      <c r="RTR47" s="2"/>
      <c r="RTS47" s="2"/>
      <c r="RTT47" s="2"/>
      <c r="RTU47" s="2"/>
      <c r="RTV47" s="2"/>
      <c r="RTW47" s="2"/>
      <c r="RTX47" s="2"/>
      <c r="RTY47" s="2"/>
      <c r="RTZ47" s="2"/>
      <c r="RUA47" s="2"/>
      <c r="RUB47" s="2"/>
      <c r="RUC47" s="2"/>
      <c r="RUD47" s="2"/>
      <c r="RUE47" s="2"/>
      <c r="RUF47" s="2"/>
      <c r="RUG47" s="2"/>
      <c r="RUH47" s="2"/>
      <c r="RUI47" s="2"/>
      <c r="RUJ47" s="2"/>
      <c r="RUK47" s="2"/>
      <c r="RUL47" s="2"/>
      <c r="RUM47" s="2"/>
      <c r="RUN47" s="2"/>
      <c r="RUO47" s="2"/>
      <c r="RUP47" s="2"/>
      <c r="RUQ47" s="2"/>
      <c r="RUR47" s="2"/>
      <c r="RUS47" s="2"/>
      <c r="RUT47" s="2"/>
      <c r="RUU47" s="2"/>
      <c r="RUV47" s="2"/>
      <c r="RUW47" s="2"/>
      <c r="RUX47" s="2"/>
      <c r="RUY47" s="2"/>
      <c r="RUZ47" s="2"/>
      <c r="RVA47" s="2"/>
      <c r="RVB47" s="2"/>
      <c r="RVC47" s="2"/>
      <c r="RVD47" s="2"/>
      <c r="RVE47" s="2"/>
      <c r="RVF47" s="2"/>
      <c r="RVG47" s="2"/>
      <c r="RVH47" s="2"/>
      <c r="RVI47" s="2"/>
      <c r="RVJ47" s="2"/>
      <c r="RVK47" s="2"/>
      <c r="RVL47" s="2"/>
      <c r="RVM47" s="2"/>
      <c r="RVN47" s="2"/>
      <c r="RVO47" s="2"/>
      <c r="RVP47" s="2"/>
      <c r="RVQ47" s="2"/>
      <c r="RVR47" s="2"/>
      <c r="RVS47" s="2"/>
      <c r="RVT47" s="2"/>
      <c r="RVU47" s="2"/>
      <c r="RVV47" s="2"/>
      <c r="RVW47" s="2"/>
      <c r="RVX47" s="2"/>
      <c r="RVY47" s="2"/>
      <c r="RVZ47" s="2"/>
      <c r="RWA47" s="2"/>
      <c r="RWB47" s="2"/>
      <c r="RWC47" s="2"/>
      <c r="RWD47" s="2"/>
      <c r="RWE47" s="2"/>
      <c r="RWF47" s="2"/>
      <c r="RWG47" s="2"/>
      <c r="RWH47" s="2"/>
      <c r="RWI47" s="2"/>
      <c r="RWJ47" s="2"/>
      <c r="RWK47" s="2"/>
      <c r="RWL47" s="2"/>
      <c r="RWM47" s="2"/>
      <c r="RWN47" s="2"/>
      <c r="RWO47" s="2"/>
      <c r="RWP47" s="2"/>
      <c r="RWQ47" s="2"/>
      <c r="RWR47" s="2"/>
      <c r="RWS47" s="2"/>
      <c r="RWT47" s="2"/>
      <c r="RWU47" s="2"/>
      <c r="RWV47" s="2"/>
      <c r="RWW47" s="2"/>
      <c r="RWX47" s="2"/>
      <c r="RWY47" s="2"/>
      <c r="RWZ47" s="2"/>
      <c r="RXA47" s="2"/>
      <c r="RXB47" s="2"/>
      <c r="RXC47" s="2"/>
      <c r="RXD47" s="2"/>
      <c r="RXE47" s="2"/>
      <c r="RXF47" s="2"/>
      <c r="RXG47" s="2"/>
      <c r="RXH47" s="2"/>
      <c r="RXI47" s="2"/>
      <c r="RXJ47" s="2"/>
      <c r="RXK47" s="2"/>
      <c r="RXL47" s="2"/>
      <c r="RXM47" s="2"/>
      <c r="RXN47" s="2"/>
      <c r="RXO47" s="2"/>
      <c r="RXP47" s="2"/>
      <c r="RXQ47" s="2"/>
      <c r="RXR47" s="2"/>
      <c r="RXS47" s="2"/>
      <c r="RXT47" s="2"/>
      <c r="RXU47" s="2"/>
      <c r="RXV47" s="2"/>
      <c r="RXW47" s="2"/>
      <c r="RXX47" s="2"/>
      <c r="RXY47" s="2"/>
      <c r="RXZ47" s="2"/>
      <c r="RYA47" s="2"/>
      <c r="RYB47" s="2"/>
      <c r="RYC47" s="2"/>
      <c r="RYD47" s="2"/>
      <c r="RYE47" s="2"/>
      <c r="RYF47" s="2"/>
      <c r="RYG47" s="2"/>
      <c r="RYH47" s="2"/>
      <c r="RYI47" s="2"/>
      <c r="RYJ47" s="2"/>
      <c r="RYK47" s="2"/>
      <c r="RYL47" s="2"/>
      <c r="RYM47" s="2"/>
      <c r="RYN47" s="2"/>
      <c r="RYO47" s="2"/>
      <c r="RYP47" s="2"/>
      <c r="RYQ47" s="2"/>
      <c r="RYR47" s="2"/>
      <c r="RYS47" s="2"/>
      <c r="RYT47" s="2"/>
      <c r="RYU47" s="2"/>
      <c r="RYV47" s="2"/>
      <c r="RYW47" s="2"/>
      <c r="RYX47" s="2"/>
      <c r="RYY47" s="2"/>
      <c r="RYZ47" s="2"/>
      <c r="RZA47" s="2"/>
      <c r="RZB47" s="2"/>
      <c r="RZC47" s="2"/>
      <c r="RZD47" s="2"/>
      <c r="RZE47" s="2"/>
      <c r="RZF47" s="2"/>
      <c r="RZG47" s="2"/>
      <c r="RZH47" s="2"/>
      <c r="RZI47" s="2"/>
      <c r="RZJ47" s="2"/>
      <c r="RZK47" s="2"/>
      <c r="RZL47" s="2"/>
      <c r="RZM47" s="2"/>
      <c r="RZN47" s="2"/>
      <c r="RZO47" s="2"/>
      <c r="RZP47" s="2"/>
      <c r="RZQ47" s="2"/>
      <c r="RZR47" s="2"/>
      <c r="RZS47" s="2"/>
      <c r="RZT47" s="2"/>
      <c r="RZU47" s="2"/>
      <c r="RZV47" s="2"/>
      <c r="RZW47" s="2"/>
      <c r="RZX47" s="2"/>
      <c r="RZY47" s="2"/>
      <c r="RZZ47" s="2"/>
      <c r="SAA47" s="2"/>
      <c r="SAB47" s="2"/>
      <c r="SAC47" s="2"/>
      <c r="SAD47" s="2"/>
      <c r="SAE47" s="2"/>
      <c r="SAF47" s="2"/>
      <c r="SAG47" s="2"/>
      <c r="SAH47" s="2"/>
      <c r="SAI47" s="2"/>
      <c r="SAJ47" s="2"/>
      <c r="SAK47" s="2"/>
      <c r="SAL47" s="2"/>
      <c r="SAM47" s="2"/>
      <c r="SAN47" s="2"/>
      <c r="SAO47" s="2"/>
      <c r="SAP47" s="2"/>
      <c r="SAQ47" s="2"/>
      <c r="SAR47" s="2"/>
      <c r="SAS47" s="2"/>
      <c r="SAT47" s="2"/>
      <c r="SAU47" s="2"/>
      <c r="SAV47" s="2"/>
      <c r="SAW47" s="2"/>
      <c r="SAX47" s="2"/>
      <c r="SAY47" s="2"/>
      <c r="SAZ47" s="2"/>
      <c r="SBA47" s="2"/>
      <c r="SBB47" s="2"/>
      <c r="SBC47" s="2"/>
      <c r="SBD47" s="2"/>
      <c r="SBE47" s="2"/>
      <c r="SBF47" s="2"/>
      <c r="SBG47" s="2"/>
      <c r="SBH47" s="2"/>
      <c r="SBI47" s="2"/>
      <c r="SBJ47" s="2"/>
      <c r="SBK47" s="2"/>
      <c r="SBL47" s="2"/>
      <c r="SBM47" s="2"/>
      <c r="SBN47" s="2"/>
      <c r="SBO47" s="2"/>
      <c r="SBP47" s="2"/>
      <c r="SBQ47" s="2"/>
      <c r="SBR47" s="2"/>
      <c r="SBS47" s="2"/>
      <c r="SBT47" s="2"/>
      <c r="SBU47" s="2"/>
      <c r="SBV47" s="2"/>
      <c r="SBW47" s="2"/>
      <c r="SBX47" s="2"/>
      <c r="SBY47" s="2"/>
      <c r="SBZ47" s="2"/>
      <c r="SCA47" s="2"/>
      <c r="SCB47" s="2"/>
      <c r="SCC47" s="2"/>
      <c r="SCD47" s="2"/>
      <c r="SCE47" s="2"/>
      <c r="SCF47" s="2"/>
      <c r="SCG47" s="2"/>
      <c r="SCH47" s="2"/>
      <c r="SCI47" s="2"/>
      <c r="SCJ47" s="2"/>
      <c r="SCK47" s="2"/>
      <c r="SCL47" s="2"/>
      <c r="SCM47" s="2"/>
      <c r="SCN47" s="2"/>
      <c r="SCO47" s="2"/>
      <c r="SCP47" s="2"/>
      <c r="SCQ47" s="2"/>
      <c r="SCR47" s="2"/>
      <c r="SCS47" s="2"/>
      <c r="SCT47" s="2"/>
      <c r="SCU47" s="2"/>
      <c r="SCV47" s="2"/>
      <c r="SCW47" s="2"/>
      <c r="SCX47" s="2"/>
      <c r="SCY47" s="2"/>
      <c r="SCZ47" s="2"/>
      <c r="SDA47" s="2"/>
      <c r="SDB47" s="2"/>
      <c r="SDC47" s="2"/>
      <c r="SDD47" s="2"/>
      <c r="SDE47" s="2"/>
      <c r="SDF47" s="2"/>
      <c r="SDG47" s="2"/>
      <c r="SDH47" s="2"/>
      <c r="SDI47" s="2"/>
      <c r="SDJ47" s="2"/>
      <c r="SDK47" s="2"/>
      <c r="SDL47" s="2"/>
      <c r="SDM47" s="2"/>
      <c r="SDN47" s="2"/>
      <c r="SDO47" s="2"/>
      <c r="SDP47" s="2"/>
      <c r="SDQ47" s="2"/>
      <c r="SDR47" s="2"/>
      <c r="SDS47" s="2"/>
      <c r="SDT47" s="2"/>
      <c r="SDU47" s="2"/>
      <c r="SDV47" s="2"/>
      <c r="SDW47" s="2"/>
      <c r="SDX47" s="2"/>
      <c r="SDY47" s="2"/>
      <c r="SDZ47" s="2"/>
      <c r="SEA47" s="2"/>
      <c r="SEB47" s="2"/>
      <c r="SEC47" s="2"/>
      <c r="SED47" s="2"/>
      <c r="SEE47" s="2"/>
      <c r="SEF47" s="2"/>
      <c r="SEG47" s="2"/>
      <c r="SEH47" s="2"/>
      <c r="SEI47" s="2"/>
      <c r="SEJ47" s="2"/>
      <c r="SEK47" s="2"/>
      <c r="SEL47" s="2"/>
      <c r="SEM47" s="2"/>
      <c r="SEN47" s="2"/>
      <c r="SEO47" s="2"/>
      <c r="SEP47" s="2"/>
      <c r="SEQ47" s="2"/>
      <c r="SER47" s="2"/>
      <c r="SES47" s="2"/>
      <c r="SET47" s="2"/>
      <c r="SEU47" s="2"/>
      <c r="SEV47" s="2"/>
      <c r="SEW47" s="2"/>
      <c r="SEX47" s="2"/>
      <c r="SEY47" s="2"/>
      <c r="SEZ47" s="2"/>
      <c r="SFA47" s="2"/>
      <c r="SFB47" s="2"/>
      <c r="SFC47" s="2"/>
      <c r="SFD47" s="2"/>
      <c r="SFE47" s="2"/>
      <c r="SFF47" s="2"/>
      <c r="SFG47" s="2"/>
      <c r="SFH47" s="2"/>
      <c r="SFI47" s="2"/>
      <c r="SFJ47" s="2"/>
      <c r="SFK47" s="2"/>
      <c r="SFL47" s="2"/>
      <c r="SFM47" s="2"/>
      <c r="SFN47" s="2"/>
      <c r="SFO47" s="2"/>
      <c r="SFP47" s="2"/>
      <c r="SFQ47" s="2"/>
      <c r="SFR47" s="2"/>
      <c r="SFS47" s="2"/>
      <c r="SFT47" s="2"/>
      <c r="SFU47" s="2"/>
      <c r="SFV47" s="2"/>
      <c r="SFW47" s="2"/>
      <c r="SFX47" s="2"/>
      <c r="SFY47" s="2"/>
      <c r="SFZ47" s="2"/>
      <c r="SGA47" s="2"/>
      <c r="SGB47" s="2"/>
      <c r="SGC47" s="2"/>
      <c r="SGD47" s="2"/>
      <c r="SGE47" s="2"/>
      <c r="SGF47" s="2"/>
      <c r="SGG47" s="2"/>
      <c r="SGH47" s="2"/>
      <c r="SGI47" s="2"/>
      <c r="SGJ47" s="2"/>
      <c r="SGK47" s="2"/>
      <c r="SGL47" s="2"/>
      <c r="SGM47" s="2"/>
      <c r="SGN47" s="2"/>
      <c r="SGO47" s="2"/>
      <c r="SGP47" s="2"/>
      <c r="SGQ47" s="2"/>
      <c r="SGR47" s="2"/>
      <c r="SGS47" s="2"/>
      <c r="SGT47" s="2"/>
      <c r="SGU47" s="2"/>
      <c r="SGV47" s="2"/>
      <c r="SGW47" s="2"/>
      <c r="SGX47" s="2"/>
      <c r="SGY47" s="2"/>
      <c r="SGZ47" s="2"/>
      <c r="SHA47" s="2"/>
      <c r="SHB47" s="2"/>
      <c r="SHC47" s="2"/>
      <c r="SHD47" s="2"/>
      <c r="SHE47" s="2"/>
      <c r="SHF47" s="2"/>
      <c r="SHG47" s="2"/>
      <c r="SHH47" s="2"/>
      <c r="SHI47" s="2"/>
      <c r="SHJ47" s="2"/>
      <c r="SHK47" s="2"/>
      <c r="SHL47" s="2"/>
      <c r="SHM47" s="2"/>
      <c r="SHN47" s="2"/>
      <c r="SHO47" s="2"/>
      <c r="SHP47" s="2"/>
      <c r="SHQ47" s="2"/>
      <c r="SHR47" s="2"/>
      <c r="SHS47" s="2"/>
      <c r="SHT47" s="2"/>
      <c r="SHU47" s="2"/>
      <c r="SHV47" s="2"/>
      <c r="SHW47" s="2"/>
      <c r="SHX47" s="2"/>
      <c r="SHY47" s="2"/>
      <c r="SHZ47" s="2"/>
      <c r="SIA47" s="2"/>
      <c r="SIB47" s="2"/>
      <c r="SIC47" s="2"/>
      <c r="SID47" s="2"/>
      <c r="SIE47" s="2"/>
      <c r="SIF47" s="2"/>
      <c r="SIG47" s="2"/>
      <c r="SIH47" s="2"/>
      <c r="SII47" s="2"/>
      <c r="SIJ47" s="2"/>
      <c r="SIK47" s="2"/>
      <c r="SIL47" s="2"/>
      <c r="SIM47" s="2"/>
      <c r="SIN47" s="2"/>
      <c r="SIO47" s="2"/>
      <c r="SIP47" s="2"/>
      <c r="SIQ47" s="2"/>
      <c r="SIR47" s="2"/>
      <c r="SIS47" s="2"/>
      <c r="SIT47" s="2"/>
      <c r="SIU47" s="2"/>
      <c r="SIV47" s="2"/>
      <c r="SIW47" s="2"/>
      <c r="SIX47" s="2"/>
      <c r="SIY47" s="2"/>
      <c r="SIZ47" s="2"/>
      <c r="SJA47" s="2"/>
      <c r="SJB47" s="2"/>
      <c r="SJC47" s="2"/>
      <c r="SJD47" s="2"/>
      <c r="SJE47" s="2"/>
      <c r="SJF47" s="2"/>
      <c r="SJG47" s="2"/>
      <c r="SJH47" s="2"/>
      <c r="SJI47" s="2"/>
      <c r="SJJ47" s="2"/>
      <c r="SJK47" s="2"/>
      <c r="SJL47" s="2"/>
      <c r="SJM47" s="2"/>
      <c r="SJN47" s="2"/>
      <c r="SJO47" s="2"/>
      <c r="SJP47" s="2"/>
      <c r="SJQ47" s="2"/>
      <c r="SJR47" s="2"/>
      <c r="SJS47" s="2"/>
      <c r="SJT47" s="2"/>
      <c r="SJU47" s="2"/>
      <c r="SJV47" s="2"/>
      <c r="SJW47" s="2"/>
      <c r="SJX47" s="2"/>
      <c r="SJY47" s="2"/>
      <c r="SJZ47" s="2"/>
      <c r="SKA47" s="2"/>
      <c r="SKB47" s="2"/>
      <c r="SKC47" s="2"/>
      <c r="SKD47" s="2"/>
      <c r="SKE47" s="2"/>
      <c r="SKF47" s="2"/>
      <c r="SKG47" s="2"/>
      <c r="SKH47" s="2"/>
      <c r="SKI47" s="2"/>
      <c r="SKJ47" s="2"/>
      <c r="SKK47" s="2"/>
      <c r="SKL47" s="2"/>
      <c r="SKM47" s="2"/>
      <c r="SKN47" s="2"/>
      <c r="SKO47" s="2"/>
      <c r="SKP47" s="2"/>
      <c r="SKQ47" s="2"/>
      <c r="SKR47" s="2"/>
      <c r="SKS47" s="2"/>
      <c r="SKT47" s="2"/>
      <c r="SKU47" s="2"/>
      <c r="SKV47" s="2"/>
      <c r="SKW47" s="2"/>
      <c r="SKX47" s="2"/>
      <c r="SKY47" s="2"/>
      <c r="SKZ47" s="2"/>
      <c r="SLA47" s="2"/>
      <c r="SLB47" s="2"/>
      <c r="SLC47" s="2"/>
      <c r="SLD47" s="2"/>
      <c r="SLE47" s="2"/>
      <c r="SLF47" s="2"/>
      <c r="SLG47" s="2"/>
      <c r="SLH47" s="2"/>
      <c r="SLI47" s="2"/>
      <c r="SLJ47" s="2"/>
      <c r="SLK47" s="2"/>
      <c r="SLL47" s="2"/>
      <c r="SLM47" s="2"/>
      <c r="SLN47" s="2"/>
      <c r="SLO47" s="2"/>
      <c r="SLP47" s="2"/>
      <c r="SLQ47" s="2"/>
      <c r="SLR47" s="2"/>
      <c r="SLS47" s="2"/>
      <c r="SLT47" s="2"/>
      <c r="SLU47" s="2"/>
      <c r="SLV47" s="2"/>
      <c r="SLW47" s="2"/>
      <c r="SLX47" s="2"/>
      <c r="SLY47" s="2"/>
      <c r="SLZ47" s="2"/>
      <c r="SMA47" s="2"/>
      <c r="SMB47" s="2"/>
      <c r="SMC47" s="2"/>
      <c r="SMD47" s="2"/>
      <c r="SME47" s="2"/>
      <c r="SMF47" s="2"/>
      <c r="SMG47" s="2"/>
      <c r="SMH47" s="2"/>
      <c r="SMI47" s="2"/>
      <c r="SMJ47" s="2"/>
      <c r="SMK47" s="2"/>
      <c r="SML47" s="2"/>
      <c r="SMM47" s="2"/>
      <c r="SMN47" s="2"/>
      <c r="SMO47" s="2"/>
      <c r="SMP47" s="2"/>
      <c r="SMQ47" s="2"/>
      <c r="SMR47" s="2"/>
      <c r="SMS47" s="2"/>
      <c r="SMT47" s="2"/>
      <c r="SMU47" s="2"/>
      <c r="SMV47" s="2"/>
      <c r="SMW47" s="2"/>
      <c r="SMX47" s="2"/>
      <c r="SMY47" s="2"/>
      <c r="SMZ47" s="2"/>
      <c r="SNA47" s="2"/>
      <c r="SNB47" s="2"/>
      <c r="SNC47" s="2"/>
      <c r="SND47" s="2"/>
      <c r="SNE47" s="2"/>
      <c r="SNF47" s="2"/>
      <c r="SNG47" s="2"/>
      <c r="SNH47" s="2"/>
      <c r="SNI47" s="2"/>
      <c r="SNJ47" s="2"/>
      <c r="SNK47" s="2"/>
      <c r="SNL47" s="2"/>
      <c r="SNM47" s="2"/>
      <c r="SNN47" s="2"/>
      <c r="SNO47" s="2"/>
      <c r="SNP47" s="2"/>
      <c r="SNQ47" s="2"/>
      <c r="SNR47" s="2"/>
      <c r="SNS47" s="2"/>
      <c r="SNT47" s="2"/>
      <c r="SNU47" s="2"/>
      <c r="SNV47" s="2"/>
      <c r="SNW47" s="2"/>
      <c r="SNX47" s="2"/>
      <c r="SNY47" s="2"/>
      <c r="SNZ47" s="2"/>
      <c r="SOA47" s="2"/>
      <c r="SOB47" s="2"/>
      <c r="SOC47" s="2"/>
      <c r="SOD47" s="2"/>
      <c r="SOE47" s="2"/>
      <c r="SOF47" s="2"/>
      <c r="SOG47" s="2"/>
      <c r="SOH47" s="2"/>
      <c r="SOI47" s="2"/>
      <c r="SOJ47" s="2"/>
      <c r="SOK47" s="2"/>
      <c r="SOL47" s="2"/>
      <c r="SOM47" s="2"/>
      <c r="SON47" s="2"/>
      <c r="SOO47" s="2"/>
      <c r="SOP47" s="2"/>
      <c r="SOQ47" s="2"/>
      <c r="SOR47" s="2"/>
      <c r="SOS47" s="2"/>
      <c r="SOT47" s="2"/>
      <c r="SOU47" s="2"/>
      <c r="SOV47" s="2"/>
      <c r="SOW47" s="2"/>
      <c r="SOX47" s="2"/>
      <c r="SOY47" s="2"/>
      <c r="SOZ47" s="2"/>
      <c r="SPA47" s="2"/>
      <c r="SPB47" s="2"/>
      <c r="SPC47" s="2"/>
      <c r="SPD47" s="2"/>
      <c r="SPE47" s="2"/>
      <c r="SPF47" s="2"/>
      <c r="SPG47" s="2"/>
      <c r="SPH47" s="2"/>
      <c r="SPI47" s="2"/>
      <c r="SPJ47" s="2"/>
      <c r="SPK47" s="2"/>
      <c r="SPL47" s="2"/>
      <c r="SPM47" s="2"/>
      <c r="SPN47" s="2"/>
      <c r="SPO47" s="2"/>
      <c r="SPP47" s="2"/>
      <c r="SPQ47" s="2"/>
      <c r="SPR47" s="2"/>
      <c r="SPS47" s="2"/>
      <c r="SPT47" s="2"/>
      <c r="SPU47" s="2"/>
      <c r="SPV47" s="2"/>
      <c r="SPW47" s="2"/>
      <c r="SPX47" s="2"/>
      <c r="SPY47" s="2"/>
      <c r="SPZ47" s="2"/>
      <c r="SQA47" s="2"/>
      <c r="SQB47" s="2"/>
      <c r="SQC47" s="2"/>
      <c r="SQD47" s="2"/>
      <c r="SQE47" s="2"/>
      <c r="SQF47" s="2"/>
      <c r="SQG47" s="2"/>
      <c r="SQH47" s="2"/>
      <c r="SQI47" s="2"/>
      <c r="SQJ47" s="2"/>
      <c r="SQK47" s="2"/>
      <c r="SQL47" s="2"/>
      <c r="SQM47" s="2"/>
      <c r="SQN47" s="2"/>
      <c r="SQO47" s="2"/>
      <c r="SQP47" s="2"/>
      <c r="SQQ47" s="2"/>
      <c r="SQR47" s="2"/>
      <c r="SQS47" s="2"/>
      <c r="SQT47" s="2"/>
      <c r="SQU47" s="2"/>
      <c r="SQV47" s="2"/>
      <c r="SQW47" s="2"/>
      <c r="SQX47" s="2"/>
      <c r="SQY47" s="2"/>
      <c r="SQZ47" s="2"/>
      <c r="SRA47" s="2"/>
      <c r="SRB47" s="2"/>
      <c r="SRC47" s="2"/>
      <c r="SRD47" s="2"/>
      <c r="SRE47" s="2"/>
      <c r="SRF47" s="2"/>
      <c r="SRG47" s="2"/>
      <c r="SRH47" s="2"/>
      <c r="SRI47" s="2"/>
      <c r="SRJ47" s="2"/>
      <c r="SRK47" s="2"/>
      <c r="SRL47" s="2"/>
      <c r="SRM47" s="2"/>
      <c r="SRN47" s="2"/>
      <c r="SRO47" s="2"/>
      <c r="SRP47" s="2"/>
      <c r="SRQ47" s="2"/>
      <c r="SRR47" s="2"/>
      <c r="SRS47" s="2"/>
      <c r="SRT47" s="2"/>
      <c r="SRU47" s="2"/>
      <c r="SRV47" s="2"/>
      <c r="SRW47" s="2"/>
      <c r="SRX47" s="2"/>
      <c r="SRY47" s="2"/>
      <c r="SRZ47" s="2"/>
      <c r="SSA47" s="2"/>
      <c r="SSB47" s="2"/>
      <c r="SSC47" s="2"/>
      <c r="SSD47" s="2"/>
      <c r="SSE47" s="2"/>
      <c r="SSF47" s="2"/>
      <c r="SSG47" s="2"/>
      <c r="SSH47" s="2"/>
      <c r="SSI47" s="2"/>
      <c r="SSJ47" s="2"/>
      <c r="SSK47" s="2"/>
      <c r="SSL47" s="2"/>
      <c r="SSM47" s="2"/>
      <c r="SSN47" s="2"/>
      <c r="SSO47" s="2"/>
      <c r="SSP47" s="2"/>
      <c r="SSQ47" s="2"/>
      <c r="SSR47" s="2"/>
      <c r="SSS47" s="2"/>
      <c r="SST47" s="2"/>
      <c r="SSU47" s="2"/>
      <c r="SSV47" s="2"/>
      <c r="SSW47" s="2"/>
      <c r="SSX47" s="2"/>
      <c r="SSY47" s="2"/>
      <c r="SSZ47" s="2"/>
      <c r="STA47" s="2"/>
      <c r="STB47" s="2"/>
      <c r="STC47" s="2"/>
      <c r="STD47" s="2"/>
      <c r="STE47" s="2"/>
      <c r="STF47" s="2"/>
      <c r="STG47" s="2"/>
      <c r="STH47" s="2"/>
      <c r="STI47" s="2"/>
      <c r="STJ47" s="2"/>
      <c r="STK47" s="2"/>
      <c r="STL47" s="2"/>
      <c r="STM47" s="2"/>
      <c r="STN47" s="2"/>
      <c r="STO47" s="2"/>
      <c r="STP47" s="2"/>
      <c r="STQ47" s="2"/>
      <c r="STR47" s="2"/>
      <c r="STS47" s="2"/>
      <c r="STT47" s="2"/>
      <c r="STU47" s="2"/>
      <c r="STV47" s="2"/>
      <c r="STW47" s="2"/>
      <c r="STX47" s="2"/>
      <c r="STY47" s="2"/>
      <c r="STZ47" s="2"/>
      <c r="SUA47" s="2"/>
      <c r="SUB47" s="2"/>
      <c r="SUC47" s="2"/>
      <c r="SUD47" s="2"/>
      <c r="SUE47" s="2"/>
      <c r="SUF47" s="2"/>
      <c r="SUG47" s="2"/>
      <c r="SUH47" s="2"/>
      <c r="SUI47" s="2"/>
      <c r="SUJ47" s="2"/>
      <c r="SUK47" s="2"/>
      <c r="SUL47" s="2"/>
      <c r="SUM47" s="2"/>
      <c r="SUN47" s="2"/>
      <c r="SUO47" s="2"/>
      <c r="SUP47" s="2"/>
      <c r="SUQ47" s="2"/>
      <c r="SUR47" s="2"/>
      <c r="SUS47" s="2"/>
      <c r="SUT47" s="2"/>
      <c r="SUU47" s="2"/>
      <c r="SUV47" s="2"/>
      <c r="SUW47" s="2"/>
      <c r="SUX47" s="2"/>
      <c r="SUY47" s="2"/>
      <c r="SUZ47" s="2"/>
      <c r="SVA47" s="2"/>
      <c r="SVB47" s="2"/>
      <c r="SVC47" s="2"/>
      <c r="SVD47" s="2"/>
      <c r="SVE47" s="2"/>
      <c r="SVF47" s="2"/>
      <c r="SVG47" s="2"/>
      <c r="SVH47" s="2"/>
      <c r="SVI47" s="2"/>
      <c r="SVJ47" s="2"/>
      <c r="SVK47" s="2"/>
      <c r="SVL47" s="2"/>
      <c r="SVM47" s="2"/>
      <c r="SVN47" s="2"/>
      <c r="SVO47" s="2"/>
      <c r="SVP47" s="2"/>
      <c r="SVQ47" s="2"/>
      <c r="SVR47" s="2"/>
      <c r="SVS47" s="2"/>
      <c r="SVT47" s="2"/>
      <c r="SVU47" s="2"/>
      <c r="SVV47" s="2"/>
      <c r="SVW47" s="2"/>
      <c r="SVX47" s="2"/>
      <c r="SVY47" s="2"/>
      <c r="SVZ47" s="2"/>
      <c r="SWA47" s="2"/>
      <c r="SWB47" s="2"/>
      <c r="SWC47" s="2"/>
      <c r="SWD47" s="2"/>
      <c r="SWE47" s="2"/>
      <c r="SWF47" s="2"/>
      <c r="SWG47" s="2"/>
      <c r="SWH47" s="2"/>
      <c r="SWI47" s="2"/>
      <c r="SWJ47" s="2"/>
      <c r="SWK47" s="2"/>
      <c r="SWL47" s="2"/>
      <c r="SWM47" s="2"/>
      <c r="SWN47" s="2"/>
      <c r="SWO47" s="2"/>
      <c r="SWP47" s="2"/>
      <c r="SWQ47" s="2"/>
      <c r="SWR47" s="2"/>
      <c r="SWS47" s="2"/>
      <c r="SWT47" s="2"/>
      <c r="SWU47" s="2"/>
      <c r="SWV47" s="2"/>
      <c r="SWW47" s="2"/>
      <c r="SWX47" s="2"/>
      <c r="SWY47" s="2"/>
      <c r="SWZ47" s="2"/>
      <c r="SXA47" s="2"/>
      <c r="SXB47" s="2"/>
      <c r="SXC47" s="2"/>
      <c r="SXD47" s="2"/>
      <c r="SXE47" s="2"/>
      <c r="SXF47" s="2"/>
      <c r="SXG47" s="2"/>
      <c r="SXH47" s="2"/>
      <c r="SXI47" s="2"/>
      <c r="SXJ47" s="2"/>
      <c r="SXK47" s="2"/>
      <c r="SXL47" s="2"/>
      <c r="SXM47" s="2"/>
      <c r="SXN47" s="2"/>
      <c r="SXO47" s="2"/>
      <c r="SXP47" s="2"/>
      <c r="SXQ47" s="2"/>
      <c r="SXR47" s="2"/>
      <c r="SXS47" s="2"/>
      <c r="SXT47" s="2"/>
      <c r="SXU47" s="2"/>
      <c r="SXV47" s="2"/>
      <c r="SXW47" s="2"/>
      <c r="SXX47" s="2"/>
      <c r="SXY47" s="2"/>
      <c r="SXZ47" s="2"/>
      <c r="SYA47" s="2"/>
      <c r="SYB47" s="2"/>
      <c r="SYC47" s="2"/>
      <c r="SYD47" s="2"/>
      <c r="SYE47" s="2"/>
      <c r="SYF47" s="2"/>
      <c r="SYG47" s="2"/>
      <c r="SYH47" s="2"/>
      <c r="SYI47" s="2"/>
      <c r="SYJ47" s="2"/>
      <c r="SYK47" s="2"/>
      <c r="SYL47" s="2"/>
      <c r="SYM47" s="2"/>
      <c r="SYN47" s="2"/>
      <c r="SYO47" s="2"/>
      <c r="SYP47" s="2"/>
      <c r="SYQ47" s="2"/>
      <c r="SYR47" s="2"/>
      <c r="SYS47" s="2"/>
      <c r="SYT47" s="2"/>
      <c r="SYU47" s="2"/>
      <c r="SYV47" s="2"/>
      <c r="SYW47" s="2"/>
      <c r="SYX47" s="2"/>
      <c r="SYY47" s="2"/>
      <c r="SYZ47" s="2"/>
      <c r="SZA47" s="2"/>
      <c r="SZB47" s="2"/>
      <c r="SZC47" s="2"/>
      <c r="SZD47" s="2"/>
      <c r="SZE47" s="2"/>
      <c r="SZF47" s="2"/>
      <c r="SZG47" s="2"/>
      <c r="SZH47" s="2"/>
      <c r="SZI47" s="2"/>
      <c r="SZJ47" s="2"/>
      <c r="SZK47" s="2"/>
      <c r="SZL47" s="2"/>
      <c r="SZM47" s="2"/>
      <c r="SZN47" s="2"/>
      <c r="SZO47" s="2"/>
      <c r="SZP47" s="2"/>
      <c r="SZQ47" s="2"/>
      <c r="SZR47" s="2"/>
      <c r="SZS47" s="2"/>
      <c r="SZT47" s="2"/>
      <c r="SZU47" s="2"/>
      <c r="SZV47" s="2"/>
      <c r="SZW47" s="2"/>
      <c r="SZX47" s="2"/>
      <c r="SZY47" s="2"/>
      <c r="SZZ47" s="2"/>
      <c r="TAA47" s="2"/>
      <c r="TAB47" s="2"/>
      <c r="TAC47" s="2"/>
      <c r="TAD47" s="2"/>
      <c r="TAE47" s="2"/>
      <c r="TAF47" s="2"/>
      <c r="TAG47" s="2"/>
      <c r="TAH47" s="2"/>
      <c r="TAI47" s="2"/>
      <c r="TAJ47" s="2"/>
      <c r="TAK47" s="2"/>
      <c r="TAL47" s="2"/>
      <c r="TAM47" s="2"/>
      <c r="TAN47" s="2"/>
      <c r="TAO47" s="2"/>
      <c r="TAP47" s="2"/>
      <c r="TAQ47" s="2"/>
      <c r="TAR47" s="2"/>
      <c r="TAS47" s="2"/>
      <c r="TAT47" s="2"/>
      <c r="TAU47" s="2"/>
      <c r="TAV47" s="2"/>
      <c r="TAW47" s="2"/>
      <c r="TAX47" s="2"/>
      <c r="TAY47" s="2"/>
      <c r="TAZ47" s="2"/>
      <c r="TBA47" s="2"/>
      <c r="TBB47" s="2"/>
      <c r="TBC47" s="2"/>
      <c r="TBD47" s="2"/>
      <c r="TBE47" s="2"/>
      <c r="TBF47" s="2"/>
      <c r="TBG47" s="2"/>
      <c r="TBH47" s="2"/>
      <c r="TBI47" s="2"/>
      <c r="TBJ47" s="2"/>
      <c r="TBK47" s="2"/>
      <c r="TBL47" s="2"/>
      <c r="TBM47" s="2"/>
      <c r="TBN47" s="2"/>
      <c r="TBO47" s="2"/>
      <c r="TBP47" s="2"/>
      <c r="TBQ47" s="2"/>
      <c r="TBR47" s="2"/>
      <c r="TBS47" s="2"/>
      <c r="TBT47" s="2"/>
      <c r="TBU47" s="2"/>
      <c r="TBV47" s="2"/>
      <c r="TBW47" s="2"/>
      <c r="TBX47" s="2"/>
      <c r="TBY47" s="2"/>
      <c r="TBZ47" s="2"/>
      <c r="TCA47" s="2"/>
      <c r="TCB47" s="2"/>
      <c r="TCC47" s="2"/>
      <c r="TCD47" s="2"/>
      <c r="TCE47" s="2"/>
      <c r="TCF47" s="2"/>
      <c r="TCG47" s="2"/>
      <c r="TCH47" s="2"/>
      <c r="TCI47" s="2"/>
      <c r="TCJ47" s="2"/>
      <c r="TCK47" s="2"/>
      <c r="TCL47" s="2"/>
      <c r="TCM47" s="2"/>
      <c r="TCN47" s="2"/>
      <c r="TCO47" s="2"/>
      <c r="TCP47" s="2"/>
      <c r="TCQ47" s="2"/>
      <c r="TCR47" s="2"/>
      <c r="TCS47" s="2"/>
      <c r="TCT47" s="2"/>
      <c r="TCU47" s="2"/>
      <c r="TCV47" s="2"/>
      <c r="TCW47" s="2"/>
      <c r="TCX47" s="2"/>
      <c r="TCY47" s="2"/>
      <c r="TCZ47" s="2"/>
      <c r="TDA47" s="2"/>
      <c r="TDB47" s="2"/>
      <c r="TDC47" s="2"/>
      <c r="TDD47" s="2"/>
      <c r="TDE47" s="2"/>
      <c r="TDF47" s="2"/>
      <c r="TDG47" s="2"/>
      <c r="TDH47" s="2"/>
      <c r="TDI47" s="2"/>
      <c r="TDJ47" s="2"/>
      <c r="TDK47" s="2"/>
      <c r="TDL47" s="2"/>
      <c r="TDM47" s="2"/>
      <c r="TDN47" s="2"/>
      <c r="TDO47" s="2"/>
      <c r="TDP47" s="2"/>
      <c r="TDQ47" s="2"/>
      <c r="TDR47" s="2"/>
      <c r="TDS47" s="2"/>
      <c r="TDT47" s="2"/>
      <c r="TDU47" s="2"/>
      <c r="TDV47" s="2"/>
      <c r="TDW47" s="2"/>
      <c r="TDX47" s="2"/>
      <c r="TDY47" s="2"/>
      <c r="TDZ47" s="2"/>
      <c r="TEA47" s="2"/>
      <c r="TEB47" s="2"/>
      <c r="TEC47" s="2"/>
      <c r="TED47" s="2"/>
      <c r="TEE47" s="2"/>
      <c r="TEF47" s="2"/>
      <c r="TEG47" s="2"/>
      <c r="TEH47" s="2"/>
      <c r="TEI47" s="2"/>
      <c r="TEJ47" s="2"/>
      <c r="TEK47" s="2"/>
      <c r="TEL47" s="2"/>
      <c r="TEM47" s="2"/>
      <c r="TEN47" s="2"/>
      <c r="TEO47" s="2"/>
      <c r="TEP47" s="2"/>
      <c r="TEQ47" s="2"/>
      <c r="TER47" s="2"/>
      <c r="TES47" s="2"/>
      <c r="TET47" s="2"/>
      <c r="TEU47" s="2"/>
      <c r="TEV47" s="2"/>
      <c r="TEW47" s="2"/>
      <c r="TEX47" s="2"/>
      <c r="TEY47" s="2"/>
      <c r="TEZ47" s="2"/>
      <c r="TFA47" s="2"/>
      <c r="TFB47" s="2"/>
      <c r="TFC47" s="2"/>
      <c r="TFD47" s="2"/>
      <c r="TFE47" s="2"/>
      <c r="TFF47" s="2"/>
      <c r="TFG47" s="2"/>
      <c r="TFH47" s="2"/>
      <c r="TFI47" s="2"/>
      <c r="TFJ47" s="2"/>
      <c r="TFK47" s="2"/>
      <c r="TFL47" s="2"/>
      <c r="TFM47" s="2"/>
      <c r="TFN47" s="2"/>
      <c r="TFO47" s="2"/>
      <c r="TFP47" s="2"/>
      <c r="TFQ47" s="2"/>
      <c r="TFR47" s="2"/>
      <c r="TFS47" s="2"/>
      <c r="TFT47" s="2"/>
      <c r="TFU47" s="2"/>
      <c r="TFV47" s="2"/>
      <c r="TFW47" s="2"/>
      <c r="TFX47" s="2"/>
      <c r="TFY47" s="2"/>
      <c r="TFZ47" s="2"/>
      <c r="TGA47" s="2"/>
      <c r="TGB47" s="2"/>
      <c r="TGC47" s="2"/>
      <c r="TGD47" s="2"/>
      <c r="TGE47" s="2"/>
      <c r="TGF47" s="2"/>
      <c r="TGG47" s="2"/>
      <c r="TGH47" s="2"/>
      <c r="TGI47" s="2"/>
      <c r="TGJ47" s="2"/>
      <c r="TGK47" s="2"/>
      <c r="TGL47" s="2"/>
      <c r="TGM47" s="2"/>
      <c r="TGN47" s="2"/>
      <c r="TGO47" s="2"/>
      <c r="TGP47" s="2"/>
      <c r="TGQ47" s="2"/>
      <c r="TGR47" s="2"/>
      <c r="TGS47" s="2"/>
      <c r="TGT47" s="2"/>
      <c r="TGU47" s="2"/>
      <c r="TGV47" s="2"/>
      <c r="TGW47" s="2"/>
      <c r="TGX47" s="2"/>
      <c r="TGY47" s="2"/>
      <c r="TGZ47" s="2"/>
      <c r="THA47" s="2"/>
      <c r="THB47" s="2"/>
      <c r="THC47" s="2"/>
      <c r="THD47" s="2"/>
      <c r="THE47" s="2"/>
      <c r="THF47" s="2"/>
      <c r="THG47" s="2"/>
      <c r="THH47" s="2"/>
      <c r="THI47" s="2"/>
      <c r="THJ47" s="2"/>
      <c r="THK47" s="2"/>
      <c r="THL47" s="2"/>
      <c r="THM47" s="2"/>
      <c r="THN47" s="2"/>
      <c r="THO47" s="2"/>
      <c r="THP47" s="2"/>
      <c r="THQ47" s="2"/>
      <c r="THR47" s="2"/>
      <c r="THS47" s="2"/>
      <c r="THT47" s="2"/>
      <c r="THU47" s="2"/>
      <c r="THV47" s="2"/>
      <c r="THW47" s="2"/>
      <c r="THX47" s="2"/>
      <c r="THY47" s="2"/>
      <c r="THZ47" s="2"/>
      <c r="TIA47" s="2"/>
      <c r="TIB47" s="2"/>
      <c r="TIC47" s="2"/>
      <c r="TID47" s="2"/>
      <c r="TIE47" s="2"/>
      <c r="TIF47" s="2"/>
      <c r="TIG47" s="2"/>
      <c r="TIH47" s="2"/>
      <c r="TII47" s="2"/>
      <c r="TIJ47" s="2"/>
      <c r="TIK47" s="2"/>
      <c r="TIL47" s="2"/>
      <c r="TIM47" s="2"/>
      <c r="TIN47" s="2"/>
      <c r="TIO47" s="2"/>
      <c r="TIP47" s="2"/>
      <c r="TIQ47" s="2"/>
      <c r="TIR47" s="2"/>
      <c r="TIS47" s="2"/>
      <c r="TIT47" s="2"/>
      <c r="TIU47" s="2"/>
      <c r="TIV47" s="2"/>
      <c r="TIW47" s="2"/>
      <c r="TIX47" s="2"/>
      <c r="TIY47" s="2"/>
      <c r="TIZ47" s="2"/>
      <c r="TJA47" s="2"/>
      <c r="TJB47" s="2"/>
      <c r="TJC47" s="2"/>
      <c r="TJD47" s="2"/>
      <c r="TJE47" s="2"/>
      <c r="TJF47" s="2"/>
      <c r="TJG47" s="2"/>
      <c r="TJH47" s="2"/>
      <c r="TJI47" s="2"/>
      <c r="TJJ47" s="2"/>
      <c r="TJK47" s="2"/>
      <c r="TJL47" s="2"/>
      <c r="TJM47" s="2"/>
      <c r="TJN47" s="2"/>
      <c r="TJO47" s="2"/>
      <c r="TJP47" s="2"/>
      <c r="TJQ47" s="2"/>
      <c r="TJR47" s="2"/>
      <c r="TJS47" s="2"/>
      <c r="TJT47" s="2"/>
      <c r="TJU47" s="2"/>
      <c r="TJV47" s="2"/>
      <c r="TJW47" s="2"/>
      <c r="TJX47" s="2"/>
      <c r="TJY47" s="2"/>
      <c r="TJZ47" s="2"/>
      <c r="TKA47" s="2"/>
      <c r="TKB47" s="2"/>
      <c r="TKC47" s="2"/>
      <c r="TKD47" s="2"/>
      <c r="TKE47" s="2"/>
      <c r="TKF47" s="2"/>
      <c r="TKG47" s="2"/>
      <c r="TKH47" s="2"/>
      <c r="TKI47" s="2"/>
      <c r="TKJ47" s="2"/>
      <c r="TKK47" s="2"/>
      <c r="TKL47" s="2"/>
      <c r="TKM47" s="2"/>
      <c r="TKN47" s="2"/>
      <c r="TKO47" s="2"/>
      <c r="TKP47" s="2"/>
      <c r="TKQ47" s="2"/>
      <c r="TKR47" s="2"/>
      <c r="TKS47" s="2"/>
      <c r="TKT47" s="2"/>
      <c r="TKU47" s="2"/>
      <c r="TKV47" s="2"/>
      <c r="TKW47" s="2"/>
      <c r="TKX47" s="2"/>
      <c r="TKY47" s="2"/>
      <c r="TKZ47" s="2"/>
      <c r="TLA47" s="2"/>
      <c r="TLB47" s="2"/>
      <c r="TLC47" s="2"/>
      <c r="TLD47" s="2"/>
      <c r="TLE47" s="2"/>
      <c r="TLF47" s="2"/>
      <c r="TLG47" s="2"/>
      <c r="TLH47" s="2"/>
      <c r="TLI47" s="2"/>
      <c r="TLJ47" s="2"/>
      <c r="TLK47" s="2"/>
      <c r="TLL47" s="2"/>
      <c r="TLM47" s="2"/>
      <c r="TLN47" s="2"/>
      <c r="TLO47" s="2"/>
      <c r="TLP47" s="2"/>
      <c r="TLQ47" s="2"/>
      <c r="TLR47" s="2"/>
      <c r="TLS47" s="2"/>
      <c r="TLT47" s="2"/>
      <c r="TLU47" s="2"/>
      <c r="TLV47" s="2"/>
      <c r="TLW47" s="2"/>
      <c r="TLX47" s="2"/>
      <c r="TLY47" s="2"/>
      <c r="TLZ47" s="2"/>
      <c r="TMA47" s="2"/>
      <c r="TMB47" s="2"/>
      <c r="TMC47" s="2"/>
      <c r="TMD47" s="2"/>
      <c r="TME47" s="2"/>
      <c r="TMF47" s="2"/>
      <c r="TMG47" s="2"/>
      <c r="TMH47" s="2"/>
      <c r="TMI47" s="2"/>
      <c r="TMJ47" s="2"/>
      <c r="TMK47" s="2"/>
      <c r="TML47" s="2"/>
      <c r="TMM47" s="2"/>
      <c r="TMN47" s="2"/>
      <c r="TMO47" s="2"/>
      <c r="TMP47" s="2"/>
      <c r="TMQ47" s="2"/>
      <c r="TMR47" s="2"/>
      <c r="TMS47" s="2"/>
      <c r="TMT47" s="2"/>
      <c r="TMU47" s="2"/>
      <c r="TMV47" s="2"/>
      <c r="TMW47" s="2"/>
      <c r="TMX47" s="2"/>
      <c r="TMY47" s="2"/>
      <c r="TMZ47" s="2"/>
      <c r="TNA47" s="2"/>
      <c r="TNB47" s="2"/>
      <c r="TNC47" s="2"/>
      <c r="TND47" s="2"/>
      <c r="TNE47" s="2"/>
      <c r="TNF47" s="2"/>
      <c r="TNG47" s="2"/>
      <c r="TNH47" s="2"/>
      <c r="TNI47" s="2"/>
      <c r="TNJ47" s="2"/>
      <c r="TNK47" s="2"/>
      <c r="TNL47" s="2"/>
      <c r="TNM47" s="2"/>
      <c r="TNN47" s="2"/>
      <c r="TNO47" s="2"/>
      <c r="TNP47" s="2"/>
      <c r="TNQ47" s="2"/>
      <c r="TNR47" s="2"/>
      <c r="TNS47" s="2"/>
      <c r="TNT47" s="2"/>
      <c r="TNU47" s="2"/>
      <c r="TNV47" s="2"/>
      <c r="TNW47" s="2"/>
      <c r="TNX47" s="2"/>
      <c r="TNY47" s="2"/>
      <c r="TNZ47" s="2"/>
      <c r="TOA47" s="2"/>
      <c r="TOB47" s="2"/>
      <c r="TOC47" s="2"/>
      <c r="TOD47" s="2"/>
      <c r="TOE47" s="2"/>
      <c r="TOF47" s="2"/>
      <c r="TOG47" s="2"/>
      <c r="TOH47" s="2"/>
      <c r="TOI47" s="2"/>
      <c r="TOJ47" s="2"/>
      <c r="TOK47" s="2"/>
      <c r="TOL47" s="2"/>
      <c r="TOM47" s="2"/>
      <c r="TON47" s="2"/>
      <c r="TOO47" s="2"/>
      <c r="TOP47" s="2"/>
      <c r="TOQ47" s="2"/>
      <c r="TOR47" s="2"/>
      <c r="TOS47" s="2"/>
      <c r="TOT47" s="2"/>
      <c r="TOU47" s="2"/>
      <c r="TOV47" s="2"/>
      <c r="TOW47" s="2"/>
      <c r="TOX47" s="2"/>
      <c r="TOY47" s="2"/>
      <c r="TOZ47" s="2"/>
      <c r="TPA47" s="2"/>
      <c r="TPB47" s="2"/>
      <c r="TPC47" s="2"/>
      <c r="TPD47" s="2"/>
      <c r="TPE47" s="2"/>
      <c r="TPF47" s="2"/>
      <c r="TPG47" s="2"/>
      <c r="TPH47" s="2"/>
      <c r="TPI47" s="2"/>
      <c r="TPJ47" s="2"/>
      <c r="TPK47" s="2"/>
      <c r="TPL47" s="2"/>
      <c r="TPM47" s="2"/>
      <c r="TPN47" s="2"/>
      <c r="TPO47" s="2"/>
      <c r="TPP47" s="2"/>
      <c r="TPQ47" s="2"/>
      <c r="TPR47" s="2"/>
      <c r="TPS47" s="2"/>
      <c r="TPT47" s="2"/>
      <c r="TPU47" s="2"/>
      <c r="TPV47" s="2"/>
      <c r="TPW47" s="2"/>
      <c r="TPX47" s="2"/>
      <c r="TPY47" s="2"/>
      <c r="TPZ47" s="2"/>
      <c r="TQA47" s="2"/>
      <c r="TQB47" s="2"/>
      <c r="TQC47" s="2"/>
      <c r="TQD47" s="2"/>
      <c r="TQE47" s="2"/>
      <c r="TQF47" s="2"/>
      <c r="TQG47" s="2"/>
      <c r="TQH47" s="2"/>
      <c r="TQI47" s="2"/>
      <c r="TQJ47" s="2"/>
      <c r="TQK47" s="2"/>
      <c r="TQL47" s="2"/>
      <c r="TQM47" s="2"/>
      <c r="TQN47" s="2"/>
      <c r="TQO47" s="2"/>
      <c r="TQP47" s="2"/>
      <c r="TQQ47" s="2"/>
      <c r="TQR47" s="2"/>
      <c r="TQS47" s="2"/>
      <c r="TQT47" s="2"/>
      <c r="TQU47" s="2"/>
      <c r="TQV47" s="2"/>
      <c r="TQW47" s="2"/>
      <c r="TQX47" s="2"/>
      <c r="TQY47" s="2"/>
      <c r="TQZ47" s="2"/>
      <c r="TRA47" s="2"/>
      <c r="TRB47" s="2"/>
      <c r="TRC47" s="2"/>
      <c r="TRD47" s="2"/>
      <c r="TRE47" s="2"/>
      <c r="TRF47" s="2"/>
      <c r="TRG47" s="2"/>
      <c r="TRH47" s="2"/>
      <c r="TRI47" s="2"/>
      <c r="TRJ47" s="2"/>
      <c r="TRK47" s="2"/>
      <c r="TRL47" s="2"/>
      <c r="TRM47" s="2"/>
      <c r="TRN47" s="2"/>
      <c r="TRO47" s="2"/>
      <c r="TRP47" s="2"/>
      <c r="TRQ47" s="2"/>
      <c r="TRR47" s="2"/>
      <c r="TRS47" s="2"/>
      <c r="TRT47" s="2"/>
      <c r="TRU47" s="2"/>
      <c r="TRV47" s="2"/>
      <c r="TRW47" s="2"/>
      <c r="TRX47" s="2"/>
      <c r="TRY47" s="2"/>
      <c r="TRZ47" s="2"/>
      <c r="TSA47" s="2"/>
      <c r="TSB47" s="2"/>
      <c r="TSC47" s="2"/>
      <c r="TSD47" s="2"/>
      <c r="TSE47" s="2"/>
      <c r="TSF47" s="2"/>
      <c r="TSG47" s="2"/>
      <c r="TSH47" s="2"/>
      <c r="TSI47" s="2"/>
      <c r="TSJ47" s="2"/>
      <c r="TSK47" s="2"/>
      <c r="TSL47" s="2"/>
      <c r="TSM47" s="2"/>
      <c r="TSN47" s="2"/>
      <c r="TSO47" s="2"/>
      <c r="TSP47" s="2"/>
      <c r="TSQ47" s="2"/>
      <c r="TSR47" s="2"/>
      <c r="TSS47" s="2"/>
      <c r="TST47" s="2"/>
      <c r="TSU47" s="2"/>
      <c r="TSV47" s="2"/>
      <c r="TSW47" s="2"/>
      <c r="TSX47" s="2"/>
      <c r="TSY47" s="2"/>
      <c r="TSZ47" s="2"/>
      <c r="TTA47" s="2"/>
      <c r="TTB47" s="2"/>
      <c r="TTC47" s="2"/>
      <c r="TTD47" s="2"/>
      <c r="TTE47" s="2"/>
      <c r="TTF47" s="2"/>
      <c r="TTG47" s="2"/>
      <c r="TTH47" s="2"/>
      <c r="TTI47" s="2"/>
      <c r="TTJ47" s="2"/>
      <c r="TTK47" s="2"/>
      <c r="TTL47" s="2"/>
      <c r="TTM47" s="2"/>
      <c r="TTN47" s="2"/>
      <c r="TTO47" s="2"/>
      <c r="TTP47" s="2"/>
      <c r="TTQ47" s="2"/>
      <c r="TTR47" s="2"/>
      <c r="TTS47" s="2"/>
      <c r="TTT47" s="2"/>
      <c r="TTU47" s="2"/>
      <c r="TTV47" s="2"/>
      <c r="TTW47" s="2"/>
      <c r="TTX47" s="2"/>
      <c r="TTY47" s="2"/>
      <c r="TTZ47" s="2"/>
      <c r="TUA47" s="2"/>
      <c r="TUB47" s="2"/>
      <c r="TUC47" s="2"/>
      <c r="TUD47" s="2"/>
      <c r="TUE47" s="2"/>
      <c r="TUF47" s="2"/>
      <c r="TUG47" s="2"/>
      <c r="TUH47" s="2"/>
      <c r="TUI47" s="2"/>
      <c r="TUJ47" s="2"/>
      <c r="TUK47" s="2"/>
      <c r="TUL47" s="2"/>
      <c r="TUM47" s="2"/>
      <c r="TUN47" s="2"/>
      <c r="TUO47" s="2"/>
      <c r="TUP47" s="2"/>
      <c r="TUQ47" s="2"/>
      <c r="TUR47" s="2"/>
      <c r="TUS47" s="2"/>
      <c r="TUT47" s="2"/>
      <c r="TUU47" s="2"/>
      <c r="TUV47" s="2"/>
      <c r="TUW47" s="2"/>
      <c r="TUX47" s="2"/>
      <c r="TUY47" s="2"/>
      <c r="TUZ47" s="2"/>
      <c r="TVA47" s="2"/>
      <c r="TVB47" s="2"/>
      <c r="TVC47" s="2"/>
      <c r="TVD47" s="2"/>
      <c r="TVE47" s="2"/>
      <c r="TVF47" s="2"/>
      <c r="TVG47" s="2"/>
      <c r="TVH47" s="2"/>
      <c r="TVI47" s="2"/>
      <c r="TVJ47" s="2"/>
      <c r="TVK47" s="2"/>
      <c r="TVL47" s="2"/>
      <c r="TVM47" s="2"/>
      <c r="TVN47" s="2"/>
      <c r="TVO47" s="2"/>
      <c r="TVP47" s="2"/>
      <c r="TVQ47" s="2"/>
      <c r="TVR47" s="2"/>
      <c r="TVS47" s="2"/>
      <c r="TVT47" s="2"/>
      <c r="TVU47" s="2"/>
      <c r="TVV47" s="2"/>
      <c r="TVW47" s="2"/>
      <c r="TVX47" s="2"/>
      <c r="TVY47" s="2"/>
      <c r="TVZ47" s="2"/>
      <c r="TWA47" s="2"/>
      <c r="TWB47" s="2"/>
      <c r="TWC47" s="2"/>
      <c r="TWD47" s="2"/>
      <c r="TWE47" s="2"/>
      <c r="TWF47" s="2"/>
      <c r="TWG47" s="2"/>
      <c r="TWH47" s="2"/>
      <c r="TWI47" s="2"/>
      <c r="TWJ47" s="2"/>
      <c r="TWK47" s="2"/>
      <c r="TWL47" s="2"/>
      <c r="TWM47" s="2"/>
      <c r="TWN47" s="2"/>
      <c r="TWO47" s="2"/>
      <c r="TWP47" s="2"/>
      <c r="TWQ47" s="2"/>
      <c r="TWR47" s="2"/>
      <c r="TWS47" s="2"/>
      <c r="TWT47" s="2"/>
      <c r="TWU47" s="2"/>
      <c r="TWV47" s="2"/>
      <c r="TWW47" s="2"/>
      <c r="TWX47" s="2"/>
      <c r="TWY47" s="2"/>
      <c r="TWZ47" s="2"/>
      <c r="TXA47" s="2"/>
      <c r="TXB47" s="2"/>
      <c r="TXC47" s="2"/>
      <c r="TXD47" s="2"/>
      <c r="TXE47" s="2"/>
      <c r="TXF47" s="2"/>
      <c r="TXG47" s="2"/>
      <c r="TXH47" s="2"/>
      <c r="TXI47" s="2"/>
      <c r="TXJ47" s="2"/>
      <c r="TXK47" s="2"/>
      <c r="TXL47" s="2"/>
      <c r="TXM47" s="2"/>
      <c r="TXN47" s="2"/>
      <c r="TXO47" s="2"/>
      <c r="TXP47" s="2"/>
      <c r="TXQ47" s="2"/>
      <c r="TXR47" s="2"/>
      <c r="TXS47" s="2"/>
      <c r="TXT47" s="2"/>
      <c r="TXU47" s="2"/>
      <c r="TXV47" s="2"/>
      <c r="TXW47" s="2"/>
      <c r="TXX47" s="2"/>
      <c r="TXY47" s="2"/>
      <c r="TXZ47" s="2"/>
      <c r="TYA47" s="2"/>
      <c r="TYB47" s="2"/>
      <c r="TYC47" s="2"/>
      <c r="TYD47" s="2"/>
      <c r="TYE47" s="2"/>
      <c r="TYF47" s="2"/>
      <c r="TYG47" s="2"/>
      <c r="TYH47" s="2"/>
      <c r="TYI47" s="2"/>
      <c r="TYJ47" s="2"/>
      <c r="TYK47" s="2"/>
      <c r="TYL47" s="2"/>
      <c r="TYM47" s="2"/>
      <c r="TYN47" s="2"/>
      <c r="TYO47" s="2"/>
      <c r="TYP47" s="2"/>
      <c r="TYQ47" s="2"/>
      <c r="TYR47" s="2"/>
      <c r="TYS47" s="2"/>
      <c r="TYT47" s="2"/>
      <c r="TYU47" s="2"/>
      <c r="TYV47" s="2"/>
      <c r="TYW47" s="2"/>
      <c r="TYX47" s="2"/>
      <c r="TYY47" s="2"/>
      <c r="TYZ47" s="2"/>
      <c r="TZA47" s="2"/>
      <c r="TZB47" s="2"/>
      <c r="TZC47" s="2"/>
      <c r="TZD47" s="2"/>
      <c r="TZE47" s="2"/>
      <c r="TZF47" s="2"/>
      <c r="TZG47" s="2"/>
      <c r="TZH47" s="2"/>
      <c r="TZI47" s="2"/>
      <c r="TZJ47" s="2"/>
      <c r="TZK47" s="2"/>
      <c r="TZL47" s="2"/>
      <c r="TZM47" s="2"/>
      <c r="TZN47" s="2"/>
      <c r="TZO47" s="2"/>
      <c r="TZP47" s="2"/>
      <c r="TZQ47" s="2"/>
      <c r="TZR47" s="2"/>
      <c r="TZS47" s="2"/>
      <c r="TZT47" s="2"/>
      <c r="TZU47" s="2"/>
      <c r="TZV47" s="2"/>
      <c r="TZW47" s="2"/>
      <c r="TZX47" s="2"/>
      <c r="TZY47" s="2"/>
      <c r="TZZ47" s="2"/>
      <c r="UAA47" s="2"/>
      <c r="UAB47" s="2"/>
      <c r="UAC47" s="2"/>
      <c r="UAD47" s="2"/>
      <c r="UAE47" s="2"/>
      <c r="UAF47" s="2"/>
      <c r="UAG47" s="2"/>
      <c r="UAH47" s="2"/>
      <c r="UAI47" s="2"/>
      <c r="UAJ47" s="2"/>
      <c r="UAK47" s="2"/>
      <c r="UAL47" s="2"/>
      <c r="UAM47" s="2"/>
      <c r="UAN47" s="2"/>
      <c r="UAO47" s="2"/>
      <c r="UAP47" s="2"/>
      <c r="UAQ47" s="2"/>
      <c r="UAR47" s="2"/>
      <c r="UAS47" s="2"/>
      <c r="UAT47" s="2"/>
      <c r="UAU47" s="2"/>
      <c r="UAV47" s="2"/>
      <c r="UAW47" s="2"/>
      <c r="UAX47" s="2"/>
      <c r="UAY47" s="2"/>
      <c r="UAZ47" s="2"/>
      <c r="UBA47" s="2"/>
      <c r="UBB47" s="2"/>
      <c r="UBC47" s="2"/>
      <c r="UBD47" s="2"/>
      <c r="UBE47" s="2"/>
      <c r="UBF47" s="2"/>
      <c r="UBG47" s="2"/>
      <c r="UBH47" s="2"/>
      <c r="UBI47" s="2"/>
      <c r="UBJ47" s="2"/>
      <c r="UBK47" s="2"/>
      <c r="UBL47" s="2"/>
      <c r="UBM47" s="2"/>
      <c r="UBN47" s="2"/>
      <c r="UBO47" s="2"/>
      <c r="UBP47" s="2"/>
      <c r="UBQ47" s="2"/>
      <c r="UBR47" s="2"/>
      <c r="UBS47" s="2"/>
      <c r="UBT47" s="2"/>
      <c r="UBU47" s="2"/>
      <c r="UBV47" s="2"/>
      <c r="UBW47" s="2"/>
      <c r="UBX47" s="2"/>
      <c r="UBY47" s="2"/>
      <c r="UBZ47" s="2"/>
      <c r="UCA47" s="2"/>
      <c r="UCB47" s="2"/>
      <c r="UCC47" s="2"/>
      <c r="UCD47" s="2"/>
      <c r="UCE47" s="2"/>
      <c r="UCF47" s="2"/>
      <c r="UCG47" s="2"/>
      <c r="UCH47" s="2"/>
      <c r="UCI47" s="2"/>
      <c r="UCJ47" s="2"/>
      <c r="UCK47" s="2"/>
      <c r="UCL47" s="2"/>
      <c r="UCM47" s="2"/>
      <c r="UCN47" s="2"/>
      <c r="UCO47" s="2"/>
      <c r="UCP47" s="2"/>
      <c r="UCQ47" s="2"/>
      <c r="UCR47" s="2"/>
      <c r="UCS47" s="2"/>
      <c r="UCT47" s="2"/>
      <c r="UCU47" s="2"/>
      <c r="UCV47" s="2"/>
      <c r="UCW47" s="2"/>
      <c r="UCX47" s="2"/>
      <c r="UCY47" s="2"/>
      <c r="UCZ47" s="2"/>
      <c r="UDA47" s="2"/>
      <c r="UDB47" s="2"/>
      <c r="UDC47" s="2"/>
      <c r="UDD47" s="2"/>
      <c r="UDE47" s="2"/>
      <c r="UDF47" s="2"/>
      <c r="UDG47" s="2"/>
      <c r="UDH47" s="2"/>
      <c r="UDI47" s="2"/>
      <c r="UDJ47" s="2"/>
      <c r="UDK47" s="2"/>
      <c r="UDL47" s="2"/>
      <c r="UDM47" s="2"/>
      <c r="UDN47" s="2"/>
      <c r="UDO47" s="2"/>
      <c r="UDP47" s="2"/>
      <c r="UDQ47" s="2"/>
      <c r="UDR47" s="2"/>
      <c r="UDS47" s="2"/>
      <c r="UDT47" s="2"/>
      <c r="UDU47" s="2"/>
      <c r="UDV47" s="2"/>
      <c r="UDW47" s="2"/>
      <c r="UDX47" s="2"/>
      <c r="UDY47" s="2"/>
      <c r="UDZ47" s="2"/>
      <c r="UEA47" s="2"/>
      <c r="UEB47" s="2"/>
      <c r="UEC47" s="2"/>
      <c r="UED47" s="2"/>
      <c r="UEE47" s="2"/>
      <c r="UEF47" s="2"/>
      <c r="UEG47" s="2"/>
      <c r="UEH47" s="2"/>
      <c r="UEI47" s="2"/>
      <c r="UEJ47" s="2"/>
      <c r="UEK47" s="2"/>
      <c r="UEL47" s="2"/>
      <c r="UEM47" s="2"/>
      <c r="UEN47" s="2"/>
      <c r="UEO47" s="2"/>
      <c r="UEP47" s="2"/>
      <c r="UEQ47" s="2"/>
      <c r="UER47" s="2"/>
      <c r="UES47" s="2"/>
      <c r="UET47" s="2"/>
      <c r="UEU47" s="2"/>
      <c r="UEV47" s="2"/>
      <c r="UEW47" s="2"/>
      <c r="UEX47" s="2"/>
      <c r="UEY47" s="2"/>
      <c r="UEZ47" s="2"/>
      <c r="UFA47" s="2"/>
      <c r="UFB47" s="2"/>
      <c r="UFC47" s="2"/>
      <c r="UFD47" s="2"/>
      <c r="UFE47" s="2"/>
      <c r="UFF47" s="2"/>
      <c r="UFG47" s="2"/>
      <c r="UFH47" s="2"/>
      <c r="UFI47" s="2"/>
      <c r="UFJ47" s="2"/>
      <c r="UFK47" s="2"/>
      <c r="UFL47" s="2"/>
      <c r="UFM47" s="2"/>
      <c r="UFN47" s="2"/>
      <c r="UFO47" s="2"/>
      <c r="UFP47" s="2"/>
      <c r="UFQ47" s="2"/>
      <c r="UFR47" s="2"/>
      <c r="UFS47" s="2"/>
      <c r="UFT47" s="2"/>
      <c r="UFU47" s="2"/>
      <c r="UFV47" s="2"/>
      <c r="UFW47" s="2"/>
      <c r="UFX47" s="2"/>
      <c r="UFY47" s="2"/>
      <c r="UFZ47" s="2"/>
      <c r="UGA47" s="2"/>
      <c r="UGB47" s="2"/>
      <c r="UGC47" s="2"/>
      <c r="UGD47" s="2"/>
      <c r="UGE47" s="2"/>
      <c r="UGF47" s="2"/>
      <c r="UGG47" s="2"/>
      <c r="UGH47" s="2"/>
      <c r="UGI47" s="2"/>
      <c r="UGJ47" s="2"/>
      <c r="UGK47" s="2"/>
      <c r="UGL47" s="2"/>
      <c r="UGM47" s="2"/>
      <c r="UGN47" s="2"/>
      <c r="UGO47" s="2"/>
      <c r="UGP47" s="2"/>
      <c r="UGQ47" s="2"/>
      <c r="UGR47" s="2"/>
      <c r="UGS47" s="2"/>
      <c r="UGT47" s="2"/>
      <c r="UGU47" s="2"/>
      <c r="UGV47" s="2"/>
      <c r="UGW47" s="2"/>
      <c r="UGX47" s="2"/>
      <c r="UGY47" s="2"/>
      <c r="UGZ47" s="2"/>
      <c r="UHA47" s="2"/>
      <c r="UHB47" s="2"/>
      <c r="UHC47" s="2"/>
      <c r="UHD47" s="2"/>
      <c r="UHE47" s="2"/>
      <c r="UHF47" s="2"/>
      <c r="UHG47" s="2"/>
      <c r="UHH47" s="2"/>
      <c r="UHI47" s="2"/>
      <c r="UHJ47" s="2"/>
      <c r="UHK47" s="2"/>
      <c r="UHL47" s="2"/>
      <c r="UHM47" s="2"/>
      <c r="UHN47" s="2"/>
      <c r="UHO47" s="2"/>
      <c r="UHP47" s="2"/>
      <c r="UHQ47" s="2"/>
      <c r="UHR47" s="2"/>
      <c r="UHS47" s="2"/>
      <c r="UHT47" s="2"/>
      <c r="UHU47" s="2"/>
      <c r="UHV47" s="2"/>
      <c r="UHW47" s="2"/>
      <c r="UHX47" s="2"/>
      <c r="UHY47" s="2"/>
      <c r="UHZ47" s="2"/>
      <c r="UIA47" s="2"/>
      <c r="UIB47" s="2"/>
      <c r="UIC47" s="2"/>
      <c r="UID47" s="2"/>
      <c r="UIE47" s="2"/>
      <c r="UIF47" s="2"/>
      <c r="UIG47" s="2"/>
      <c r="UIH47" s="2"/>
      <c r="UII47" s="2"/>
      <c r="UIJ47" s="2"/>
      <c r="UIK47" s="2"/>
      <c r="UIL47" s="2"/>
      <c r="UIM47" s="2"/>
      <c r="UIN47" s="2"/>
      <c r="UIO47" s="2"/>
      <c r="UIP47" s="2"/>
      <c r="UIQ47" s="2"/>
      <c r="UIR47" s="2"/>
      <c r="UIS47" s="2"/>
      <c r="UIT47" s="2"/>
      <c r="UIU47" s="2"/>
      <c r="UIV47" s="2"/>
      <c r="UIW47" s="2"/>
      <c r="UIX47" s="2"/>
      <c r="UIY47" s="2"/>
      <c r="UIZ47" s="2"/>
      <c r="UJA47" s="2"/>
      <c r="UJB47" s="2"/>
      <c r="UJC47" s="2"/>
      <c r="UJD47" s="2"/>
      <c r="UJE47" s="2"/>
      <c r="UJF47" s="2"/>
      <c r="UJG47" s="2"/>
      <c r="UJH47" s="2"/>
      <c r="UJI47" s="2"/>
      <c r="UJJ47" s="2"/>
      <c r="UJK47" s="2"/>
      <c r="UJL47" s="2"/>
      <c r="UJM47" s="2"/>
      <c r="UJN47" s="2"/>
      <c r="UJO47" s="2"/>
      <c r="UJP47" s="2"/>
      <c r="UJQ47" s="2"/>
      <c r="UJR47" s="2"/>
      <c r="UJS47" s="2"/>
      <c r="UJT47" s="2"/>
      <c r="UJU47" s="2"/>
      <c r="UJV47" s="2"/>
      <c r="UJW47" s="2"/>
      <c r="UJX47" s="2"/>
      <c r="UJY47" s="2"/>
      <c r="UJZ47" s="2"/>
      <c r="UKA47" s="2"/>
      <c r="UKB47" s="2"/>
      <c r="UKC47" s="2"/>
      <c r="UKD47" s="2"/>
      <c r="UKE47" s="2"/>
      <c r="UKF47" s="2"/>
      <c r="UKG47" s="2"/>
      <c r="UKH47" s="2"/>
      <c r="UKI47" s="2"/>
      <c r="UKJ47" s="2"/>
      <c r="UKK47" s="2"/>
      <c r="UKL47" s="2"/>
      <c r="UKM47" s="2"/>
      <c r="UKN47" s="2"/>
      <c r="UKO47" s="2"/>
      <c r="UKP47" s="2"/>
      <c r="UKQ47" s="2"/>
      <c r="UKR47" s="2"/>
      <c r="UKS47" s="2"/>
      <c r="UKT47" s="2"/>
      <c r="UKU47" s="2"/>
      <c r="UKV47" s="2"/>
      <c r="UKW47" s="2"/>
      <c r="UKX47" s="2"/>
      <c r="UKY47" s="2"/>
      <c r="UKZ47" s="2"/>
      <c r="ULA47" s="2"/>
      <c r="ULB47" s="2"/>
      <c r="ULC47" s="2"/>
      <c r="ULD47" s="2"/>
      <c r="ULE47" s="2"/>
      <c r="ULF47" s="2"/>
      <c r="ULG47" s="2"/>
      <c r="ULH47" s="2"/>
      <c r="ULI47" s="2"/>
      <c r="ULJ47" s="2"/>
      <c r="ULK47" s="2"/>
      <c r="ULL47" s="2"/>
      <c r="ULM47" s="2"/>
      <c r="ULN47" s="2"/>
      <c r="ULO47" s="2"/>
      <c r="ULP47" s="2"/>
      <c r="ULQ47" s="2"/>
      <c r="ULR47" s="2"/>
      <c r="ULS47" s="2"/>
      <c r="ULT47" s="2"/>
      <c r="ULU47" s="2"/>
      <c r="ULV47" s="2"/>
      <c r="ULW47" s="2"/>
      <c r="ULX47" s="2"/>
      <c r="ULY47" s="2"/>
      <c r="ULZ47" s="2"/>
      <c r="UMA47" s="2"/>
      <c r="UMB47" s="2"/>
      <c r="UMC47" s="2"/>
      <c r="UMD47" s="2"/>
      <c r="UME47" s="2"/>
      <c r="UMF47" s="2"/>
      <c r="UMG47" s="2"/>
      <c r="UMH47" s="2"/>
      <c r="UMI47" s="2"/>
      <c r="UMJ47" s="2"/>
      <c r="UMK47" s="2"/>
      <c r="UML47" s="2"/>
      <c r="UMM47" s="2"/>
      <c r="UMN47" s="2"/>
      <c r="UMO47" s="2"/>
      <c r="UMP47" s="2"/>
      <c r="UMQ47" s="2"/>
      <c r="UMR47" s="2"/>
      <c r="UMS47" s="2"/>
      <c r="UMT47" s="2"/>
      <c r="UMU47" s="2"/>
      <c r="UMV47" s="2"/>
      <c r="UMW47" s="2"/>
      <c r="UMX47" s="2"/>
      <c r="UMY47" s="2"/>
      <c r="UMZ47" s="2"/>
      <c r="UNA47" s="2"/>
      <c r="UNB47" s="2"/>
      <c r="UNC47" s="2"/>
      <c r="UND47" s="2"/>
      <c r="UNE47" s="2"/>
      <c r="UNF47" s="2"/>
      <c r="UNG47" s="2"/>
      <c r="UNH47" s="2"/>
      <c r="UNI47" s="2"/>
      <c r="UNJ47" s="2"/>
      <c r="UNK47" s="2"/>
      <c r="UNL47" s="2"/>
      <c r="UNM47" s="2"/>
      <c r="UNN47" s="2"/>
      <c r="UNO47" s="2"/>
      <c r="UNP47" s="2"/>
      <c r="UNQ47" s="2"/>
      <c r="UNR47" s="2"/>
      <c r="UNS47" s="2"/>
      <c r="UNT47" s="2"/>
      <c r="UNU47" s="2"/>
      <c r="UNV47" s="2"/>
      <c r="UNW47" s="2"/>
      <c r="UNX47" s="2"/>
      <c r="UNY47" s="2"/>
      <c r="UNZ47" s="2"/>
      <c r="UOA47" s="2"/>
      <c r="UOB47" s="2"/>
      <c r="UOC47" s="2"/>
      <c r="UOD47" s="2"/>
      <c r="UOE47" s="2"/>
      <c r="UOF47" s="2"/>
      <c r="UOG47" s="2"/>
      <c r="UOH47" s="2"/>
      <c r="UOI47" s="2"/>
      <c r="UOJ47" s="2"/>
      <c r="UOK47" s="2"/>
      <c r="UOL47" s="2"/>
      <c r="UOM47" s="2"/>
      <c r="UON47" s="2"/>
      <c r="UOO47" s="2"/>
      <c r="UOP47" s="2"/>
      <c r="UOQ47" s="2"/>
      <c r="UOR47" s="2"/>
      <c r="UOS47" s="2"/>
      <c r="UOT47" s="2"/>
      <c r="UOU47" s="2"/>
      <c r="UOV47" s="2"/>
      <c r="UOW47" s="2"/>
      <c r="UOX47" s="2"/>
      <c r="UOY47" s="2"/>
      <c r="UOZ47" s="2"/>
      <c r="UPA47" s="2"/>
      <c r="UPB47" s="2"/>
      <c r="UPC47" s="2"/>
      <c r="UPD47" s="2"/>
      <c r="UPE47" s="2"/>
      <c r="UPF47" s="2"/>
      <c r="UPG47" s="2"/>
      <c r="UPH47" s="2"/>
      <c r="UPI47" s="2"/>
      <c r="UPJ47" s="2"/>
      <c r="UPK47" s="2"/>
      <c r="UPL47" s="2"/>
      <c r="UPM47" s="2"/>
      <c r="UPN47" s="2"/>
      <c r="UPO47" s="2"/>
      <c r="UPP47" s="2"/>
      <c r="UPQ47" s="2"/>
      <c r="UPR47" s="2"/>
      <c r="UPS47" s="2"/>
      <c r="UPT47" s="2"/>
      <c r="UPU47" s="2"/>
      <c r="UPV47" s="2"/>
      <c r="UPW47" s="2"/>
      <c r="UPX47" s="2"/>
      <c r="UPY47" s="2"/>
      <c r="UPZ47" s="2"/>
      <c r="UQA47" s="2"/>
      <c r="UQB47" s="2"/>
      <c r="UQC47" s="2"/>
      <c r="UQD47" s="2"/>
      <c r="UQE47" s="2"/>
      <c r="UQF47" s="2"/>
      <c r="UQG47" s="2"/>
      <c r="UQH47" s="2"/>
      <c r="UQI47" s="2"/>
      <c r="UQJ47" s="2"/>
      <c r="UQK47" s="2"/>
      <c r="UQL47" s="2"/>
      <c r="UQM47" s="2"/>
      <c r="UQN47" s="2"/>
      <c r="UQO47" s="2"/>
      <c r="UQP47" s="2"/>
      <c r="UQQ47" s="2"/>
      <c r="UQR47" s="2"/>
      <c r="UQS47" s="2"/>
      <c r="UQT47" s="2"/>
      <c r="UQU47" s="2"/>
      <c r="UQV47" s="2"/>
      <c r="UQW47" s="2"/>
      <c r="UQX47" s="2"/>
      <c r="UQY47" s="2"/>
      <c r="UQZ47" s="2"/>
      <c r="URA47" s="2"/>
      <c r="URB47" s="2"/>
      <c r="URC47" s="2"/>
      <c r="URD47" s="2"/>
      <c r="URE47" s="2"/>
      <c r="URF47" s="2"/>
      <c r="URG47" s="2"/>
      <c r="URH47" s="2"/>
      <c r="URI47" s="2"/>
      <c r="URJ47" s="2"/>
      <c r="URK47" s="2"/>
      <c r="URL47" s="2"/>
      <c r="URM47" s="2"/>
      <c r="URN47" s="2"/>
      <c r="URO47" s="2"/>
      <c r="URP47" s="2"/>
      <c r="URQ47" s="2"/>
      <c r="URR47" s="2"/>
      <c r="URS47" s="2"/>
      <c r="URT47" s="2"/>
      <c r="URU47" s="2"/>
      <c r="URV47" s="2"/>
      <c r="URW47" s="2"/>
      <c r="URX47" s="2"/>
      <c r="URY47" s="2"/>
      <c r="URZ47" s="2"/>
      <c r="USA47" s="2"/>
      <c r="USB47" s="2"/>
      <c r="USC47" s="2"/>
      <c r="USD47" s="2"/>
      <c r="USE47" s="2"/>
      <c r="USF47" s="2"/>
      <c r="USG47" s="2"/>
      <c r="USH47" s="2"/>
      <c r="USI47" s="2"/>
      <c r="USJ47" s="2"/>
      <c r="USK47" s="2"/>
      <c r="USL47" s="2"/>
      <c r="USM47" s="2"/>
      <c r="USN47" s="2"/>
      <c r="USO47" s="2"/>
      <c r="USP47" s="2"/>
      <c r="USQ47" s="2"/>
      <c r="USR47" s="2"/>
      <c r="USS47" s="2"/>
      <c r="UST47" s="2"/>
      <c r="USU47" s="2"/>
      <c r="USV47" s="2"/>
      <c r="USW47" s="2"/>
      <c r="USX47" s="2"/>
      <c r="USY47" s="2"/>
      <c r="USZ47" s="2"/>
      <c r="UTA47" s="2"/>
      <c r="UTB47" s="2"/>
      <c r="UTC47" s="2"/>
      <c r="UTD47" s="2"/>
      <c r="UTE47" s="2"/>
      <c r="UTF47" s="2"/>
      <c r="UTG47" s="2"/>
      <c r="UTH47" s="2"/>
      <c r="UTI47" s="2"/>
      <c r="UTJ47" s="2"/>
      <c r="UTK47" s="2"/>
      <c r="UTL47" s="2"/>
      <c r="UTM47" s="2"/>
      <c r="UTN47" s="2"/>
      <c r="UTO47" s="2"/>
      <c r="UTP47" s="2"/>
      <c r="UTQ47" s="2"/>
      <c r="UTR47" s="2"/>
      <c r="UTS47" s="2"/>
      <c r="UTT47" s="2"/>
      <c r="UTU47" s="2"/>
      <c r="UTV47" s="2"/>
      <c r="UTW47" s="2"/>
      <c r="UTX47" s="2"/>
      <c r="UTY47" s="2"/>
      <c r="UTZ47" s="2"/>
      <c r="UUA47" s="2"/>
      <c r="UUB47" s="2"/>
      <c r="UUC47" s="2"/>
      <c r="UUD47" s="2"/>
      <c r="UUE47" s="2"/>
      <c r="UUF47" s="2"/>
      <c r="UUG47" s="2"/>
      <c r="UUH47" s="2"/>
      <c r="UUI47" s="2"/>
      <c r="UUJ47" s="2"/>
      <c r="UUK47" s="2"/>
      <c r="UUL47" s="2"/>
      <c r="UUM47" s="2"/>
      <c r="UUN47" s="2"/>
      <c r="UUO47" s="2"/>
      <c r="UUP47" s="2"/>
      <c r="UUQ47" s="2"/>
      <c r="UUR47" s="2"/>
      <c r="UUS47" s="2"/>
      <c r="UUT47" s="2"/>
      <c r="UUU47" s="2"/>
      <c r="UUV47" s="2"/>
      <c r="UUW47" s="2"/>
      <c r="UUX47" s="2"/>
      <c r="UUY47" s="2"/>
      <c r="UUZ47" s="2"/>
      <c r="UVA47" s="2"/>
      <c r="UVB47" s="2"/>
      <c r="UVC47" s="2"/>
      <c r="UVD47" s="2"/>
      <c r="UVE47" s="2"/>
      <c r="UVF47" s="2"/>
      <c r="UVG47" s="2"/>
      <c r="UVH47" s="2"/>
      <c r="UVI47" s="2"/>
      <c r="UVJ47" s="2"/>
      <c r="UVK47" s="2"/>
      <c r="UVL47" s="2"/>
      <c r="UVM47" s="2"/>
      <c r="UVN47" s="2"/>
      <c r="UVO47" s="2"/>
      <c r="UVP47" s="2"/>
      <c r="UVQ47" s="2"/>
      <c r="UVR47" s="2"/>
      <c r="UVS47" s="2"/>
      <c r="UVT47" s="2"/>
      <c r="UVU47" s="2"/>
      <c r="UVV47" s="2"/>
      <c r="UVW47" s="2"/>
      <c r="UVX47" s="2"/>
      <c r="UVY47" s="2"/>
      <c r="UVZ47" s="2"/>
      <c r="UWA47" s="2"/>
      <c r="UWB47" s="2"/>
      <c r="UWC47" s="2"/>
      <c r="UWD47" s="2"/>
      <c r="UWE47" s="2"/>
      <c r="UWF47" s="2"/>
      <c r="UWG47" s="2"/>
      <c r="UWH47" s="2"/>
      <c r="UWI47" s="2"/>
      <c r="UWJ47" s="2"/>
      <c r="UWK47" s="2"/>
      <c r="UWL47" s="2"/>
      <c r="UWM47" s="2"/>
      <c r="UWN47" s="2"/>
      <c r="UWO47" s="2"/>
      <c r="UWP47" s="2"/>
      <c r="UWQ47" s="2"/>
      <c r="UWR47" s="2"/>
      <c r="UWS47" s="2"/>
      <c r="UWT47" s="2"/>
      <c r="UWU47" s="2"/>
      <c r="UWV47" s="2"/>
      <c r="UWW47" s="2"/>
      <c r="UWX47" s="2"/>
      <c r="UWY47" s="2"/>
      <c r="UWZ47" s="2"/>
      <c r="UXA47" s="2"/>
      <c r="UXB47" s="2"/>
      <c r="UXC47" s="2"/>
      <c r="UXD47" s="2"/>
      <c r="UXE47" s="2"/>
      <c r="UXF47" s="2"/>
      <c r="UXG47" s="2"/>
      <c r="UXH47" s="2"/>
      <c r="UXI47" s="2"/>
      <c r="UXJ47" s="2"/>
      <c r="UXK47" s="2"/>
      <c r="UXL47" s="2"/>
      <c r="UXM47" s="2"/>
      <c r="UXN47" s="2"/>
      <c r="UXO47" s="2"/>
      <c r="UXP47" s="2"/>
      <c r="UXQ47" s="2"/>
      <c r="UXR47" s="2"/>
      <c r="UXS47" s="2"/>
      <c r="UXT47" s="2"/>
      <c r="UXU47" s="2"/>
      <c r="UXV47" s="2"/>
      <c r="UXW47" s="2"/>
      <c r="UXX47" s="2"/>
      <c r="UXY47" s="2"/>
      <c r="UXZ47" s="2"/>
      <c r="UYA47" s="2"/>
      <c r="UYB47" s="2"/>
      <c r="UYC47" s="2"/>
      <c r="UYD47" s="2"/>
      <c r="UYE47" s="2"/>
      <c r="UYF47" s="2"/>
      <c r="UYG47" s="2"/>
      <c r="UYH47" s="2"/>
      <c r="UYI47" s="2"/>
      <c r="UYJ47" s="2"/>
      <c r="UYK47" s="2"/>
      <c r="UYL47" s="2"/>
      <c r="UYM47" s="2"/>
      <c r="UYN47" s="2"/>
      <c r="UYO47" s="2"/>
      <c r="UYP47" s="2"/>
      <c r="UYQ47" s="2"/>
      <c r="UYR47" s="2"/>
      <c r="UYS47" s="2"/>
      <c r="UYT47" s="2"/>
      <c r="UYU47" s="2"/>
      <c r="UYV47" s="2"/>
      <c r="UYW47" s="2"/>
      <c r="UYX47" s="2"/>
      <c r="UYY47" s="2"/>
      <c r="UYZ47" s="2"/>
      <c r="UZA47" s="2"/>
      <c r="UZB47" s="2"/>
      <c r="UZC47" s="2"/>
      <c r="UZD47" s="2"/>
      <c r="UZE47" s="2"/>
      <c r="UZF47" s="2"/>
      <c r="UZG47" s="2"/>
      <c r="UZH47" s="2"/>
      <c r="UZI47" s="2"/>
      <c r="UZJ47" s="2"/>
      <c r="UZK47" s="2"/>
      <c r="UZL47" s="2"/>
      <c r="UZM47" s="2"/>
      <c r="UZN47" s="2"/>
      <c r="UZO47" s="2"/>
      <c r="UZP47" s="2"/>
      <c r="UZQ47" s="2"/>
      <c r="UZR47" s="2"/>
      <c r="UZS47" s="2"/>
      <c r="UZT47" s="2"/>
      <c r="UZU47" s="2"/>
      <c r="UZV47" s="2"/>
      <c r="UZW47" s="2"/>
      <c r="UZX47" s="2"/>
      <c r="UZY47" s="2"/>
      <c r="UZZ47" s="2"/>
      <c r="VAA47" s="2"/>
      <c r="VAB47" s="2"/>
      <c r="VAC47" s="2"/>
      <c r="VAD47" s="2"/>
      <c r="VAE47" s="2"/>
      <c r="VAF47" s="2"/>
      <c r="VAG47" s="2"/>
      <c r="VAH47" s="2"/>
      <c r="VAI47" s="2"/>
      <c r="VAJ47" s="2"/>
      <c r="VAK47" s="2"/>
      <c r="VAL47" s="2"/>
      <c r="VAM47" s="2"/>
      <c r="VAN47" s="2"/>
      <c r="VAO47" s="2"/>
      <c r="VAP47" s="2"/>
      <c r="VAQ47" s="2"/>
      <c r="VAR47" s="2"/>
      <c r="VAS47" s="2"/>
      <c r="VAT47" s="2"/>
      <c r="VAU47" s="2"/>
      <c r="VAV47" s="2"/>
      <c r="VAW47" s="2"/>
      <c r="VAX47" s="2"/>
      <c r="VAY47" s="2"/>
      <c r="VAZ47" s="2"/>
      <c r="VBA47" s="2"/>
      <c r="VBB47" s="2"/>
      <c r="VBC47" s="2"/>
      <c r="VBD47" s="2"/>
      <c r="VBE47" s="2"/>
      <c r="VBF47" s="2"/>
      <c r="VBG47" s="2"/>
      <c r="VBH47" s="2"/>
      <c r="VBI47" s="2"/>
      <c r="VBJ47" s="2"/>
      <c r="VBK47" s="2"/>
      <c r="VBL47" s="2"/>
      <c r="VBM47" s="2"/>
      <c r="VBN47" s="2"/>
      <c r="VBO47" s="2"/>
      <c r="VBP47" s="2"/>
      <c r="VBQ47" s="2"/>
      <c r="VBR47" s="2"/>
      <c r="VBS47" s="2"/>
      <c r="VBT47" s="2"/>
      <c r="VBU47" s="2"/>
      <c r="VBV47" s="2"/>
      <c r="VBW47" s="2"/>
      <c r="VBX47" s="2"/>
      <c r="VBY47" s="2"/>
      <c r="VBZ47" s="2"/>
      <c r="VCA47" s="2"/>
      <c r="VCB47" s="2"/>
      <c r="VCC47" s="2"/>
      <c r="VCD47" s="2"/>
      <c r="VCE47" s="2"/>
      <c r="VCF47" s="2"/>
      <c r="VCG47" s="2"/>
      <c r="VCH47" s="2"/>
      <c r="VCI47" s="2"/>
      <c r="VCJ47" s="2"/>
      <c r="VCK47" s="2"/>
      <c r="VCL47" s="2"/>
      <c r="VCM47" s="2"/>
      <c r="VCN47" s="2"/>
      <c r="VCO47" s="2"/>
      <c r="VCP47" s="2"/>
      <c r="VCQ47" s="2"/>
      <c r="VCR47" s="2"/>
      <c r="VCS47" s="2"/>
      <c r="VCT47" s="2"/>
      <c r="VCU47" s="2"/>
      <c r="VCV47" s="2"/>
      <c r="VCW47" s="2"/>
      <c r="VCX47" s="2"/>
      <c r="VCY47" s="2"/>
      <c r="VCZ47" s="2"/>
      <c r="VDA47" s="2"/>
      <c r="VDB47" s="2"/>
      <c r="VDC47" s="2"/>
      <c r="VDD47" s="2"/>
      <c r="VDE47" s="2"/>
      <c r="VDF47" s="2"/>
      <c r="VDG47" s="2"/>
      <c r="VDH47" s="2"/>
      <c r="VDI47" s="2"/>
      <c r="VDJ47" s="2"/>
      <c r="VDK47" s="2"/>
      <c r="VDL47" s="2"/>
      <c r="VDM47" s="2"/>
      <c r="VDN47" s="2"/>
      <c r="VDO47" s="2"/>
      <c r="VDP47" s="2"/>
      <c r="VDQ47" s="2"/>
      <c r="VDR47" s="2"/>
      <c r="VDS47" s="2"/>
      <c r="VDT47" s="2"/>
      <c r="VDU47" s="2"/>
      <c r="VDV47" s="2"/>
      <c r="VDW47" s="2"/>
      <c r="VDX47" s="2"/>
      <c r="VDY47" s="2"/>
      <c r="VDZ47" s="2"/>
      <c r="VEA47" s="2"/>
      <c r="VEB47" s="2"/>
      <c r="VEC47" s="2"/>
      <c r="VED47" s="2"/>
      <c r="VEE47" s="2"/>
      <c r="VEF47" s="2"/>
      <c r="VEG47" s="2"/>
      <c r="VEH47" s="2"/>
      <c r="VEI47" s="2"/>
      <c r="VEJ47" s="2"/>
      <c r="VEK47" s="2"/>
      <c r="VEL47" s="2"/>
      <c r="VEM47" s="2"/>
      <c r="VEN47" s="2"/>
      <c r="VEO47" s="2"/>
      <c r="VEP47" s="2"/>
      <c r="VEQ47" s="2"/>
      <c r="VER47" s="2"/>
      <c r="VES47" s="2"/>
      <c r="VET47" s="2"/>
      <c r="VEU47" s="2"/>
      <c r="VEV47" s="2"/>
      <c r="VEW47" s="2"/>
      <c r="VEX47" s="2"/>
      <c r="VEY47" s="2"/>
      <c r="VEZ47" s="2"/>
      <c r="VFA47" s="2"/>
      <c r="VFB47" s="2"/>
      <c r="VFC47" s="2"/>
      <c r="VFD47" s="2"/>
      <c r="VFE47" s="2"/>
      <c r="VFF47" s="2"/>
      <c r="VFG47" s="2"/>
      <c r="VFH47" s="2"/>
      <c r="VFI47" s="2"/>
      <c r="VFJ47" s="2"/>
      <c r="VFK47" s="2"/>
      <c r="VFL47" s="2"/>
      <c r="VFM47" s="2"/>
      <c r="VFN47" s="2"/>
      <c r="VFO47" s="2"/>
      <c r="VFP47" s="2"/>
      <c r="VFQ47" s="2"/>
      <c r="VFR47" s="2"/>
      <c r="VFS47" s="2"/>
      <c r="VFT47" s="2"/>
      <c r="VFU47" s="2"/>
      <c r="VFV47" s="2"/>
      <c r="VFW47" s="2"/>
      <c r="VFX47" s="2"/>
      <c r="VFY47" s="2"/>
      <c r="VFZ47" s="2"/>
      <c r="VGA47" s="2"/>
      <c r="VGB47" s="2"/>
      <c r="VGC47" s="2"/>
      <c r="VGD47" s="2"/>
      <c r="VGE47" s="2"/>
      <c r="VGF47" s="2"/>
      <c r="VGG47" s="2"/>
      <c r="VGH47" s="2"/>
      <c r="VGI47" s="2"/>
      <c r="VGJ47" s="2"/>
      <c r="VGK47" s="2"/>
      <c r="VGL47" s="2"/>
      <c r="VGM47" s="2"/>
      <c r="VGN47" s="2"/>
      <c r="VGO47" s="2"/>
      <c r="VGP47" s="2"/>
      <c r="VGQ47" s="2"/>
      <c r="VGR47" s="2"/>
      <c r="VGS47" s="2"/>
      <c r="VGT47" s="2"/>
      <c r="VGU47" s="2"/>
      <c r="VGV47" s="2"/>
      <c r="VGW47" s="2"/>
      <c r="VGX47" s="2"/>
      <c r="VGY47" s="2"/>
      <c r="VGZ47" s="2"/>
      <c r="VHA47" s="2"/>
      <c r="VHB47" s="2"/>
      <c r="VHC47" s="2"/>
      <c r="VHD47" s="2"/>
      <c r="VHE47" s="2"/>
      <c r="VHF47" s="2"/>
      <c r="VHG47" s="2"/>
      <c r="VHH47" s="2"/>
      <c r="VHI47" s="2"/>
      <c r="VHJ47" s="2"/>
      <c r="VHK47" s="2"/>
      <c r="VHL47" s="2"/>
      <c r="VHM47" s="2"/>
      <c r="VHN47" s="2"/>
      <c r="VHO47" s="2"/>
      <c r="VHP47" s="2"/>
      <c r="VHQ47" s="2"/>
      <c r="VHR47" s="2"/>
      <c r="VHS47" s="2"/>
      <c r="VHT47" s="2"/>
      <c r="VHU47" s="2"/>
      <c r="VHV47" s="2"/>
      <c r="VHW47" s="2"/>
      <c r="VHX47" s="2"/>
      <c r="VHY47" s="2"/>
      <c r="VHZ47" s="2"/>
      <c r="VIA47" s="2"/>
      <c r="VIB47" s="2"/>
      <c r="VIC47" s="2"/>
      <c r="VID47" s="2"/>
      <c r="VIE47" s="2"/>
      <c r="VIF47" s="2"/>
      <c r="VIG47" s="2"/>
      <c r="VIH47" s="2"/>
      <c r="VII47" s="2"/>
      <c r="VIJ47" s="2"/>
      <c r="VIK47" s="2"/>
      <c r="VIL47" s="2"/>
      <c r="VIM47" s="2"/>
      <c r="VIN47" s="2"/>
      <c r="VIO47" s="2"/>
      <c r="VIP47" s="2"/>
      <c r="VIQ47" s="2"/>
      <c r="VIR47" s="2"/>
      <c r="VIS47" s="2"/>
      <c r="VIT47" s="2"/>
      <c r="VIU47" s="2"/>
      <c r="VIV47" s="2"/>
      <c r="VIW47" s="2"/>
      <c r="VIX47" s="2"/>
      <c r="VIY47" s="2"/>
      <c r="VIZ47" s="2"/>
      <c r="VJA47" s="2"/>
      <c r="VJB47" s="2"/>
      <c r="VJC47" s="2"/>
      <c r="VJD47" s="2"/>
      <c r="VJE47" s="2"/>
      <c r="VJF47" s="2"/>
      <c r="VJG47" s="2"/>
      <c r="VJH47" s="2"/>
      <c r="VJI47" s="2"/>
      <c r="VJJ47" s="2"/>
      <c r="VJK47" s="2"/>
      <c r="VJL47" s="2"/>
      <c r="VJM47" s="2"/>
      <c r="VJN47" s="2"/>
      <c r="VJO47" s="2"/>
      <c r="VJP47" s="2"/>
      <c r="VJQ47" s="2"/>
      <c r="VJR47" s="2"/>
      <c r="VJS47" s="2"/>
      <c r="VJT47" s="2"/>
      <c r="VJU47" s="2"/>
      <c r="VJV47" s="2"/>
      <c r="VJW47" s="2"/>
      <c r="VJX47" s="2"/>
      <c r="VJY47" s="2"/>
      <c r="VJZ47" s="2"/>
      <c r="VKA47" s="2"/>
      <c r="VKB47" s="2"/>
      <c r="VKC47" s="2"/>
      <c r="VKD47" s="2"/>
      <c r="VKE47" s="2"/>
      <c r="VKF47" s="2"/>
      <c r="VKG47" s="2"/>
      <c r="VKH47" s="2"/>
      <c r="VKI47" s="2"/>
      <c r="VKJ47" s="2"/>
      <c r="VKK47" s="2"/>
      <c r="VKL47" s="2"/>
      <c r="VKM47" s="2"/>
      <c r="VKN47" s="2"/>
      <c r="VKO47" s="2"/>
      <c r="VKP47" s="2"/>
      <c r="VKQ47" s="2"/>
      <c r="VKR47" s="2"/>
      <c r="VKS47" s="2"/>
      <c r="VKT47" s="2"/>
      <c r="VKU47" s="2"/>
      <c r="VKV47" s="2"/>
      <c r="VKW47" s="2"/>
      <c r="VKX47" s="2"/>
      <c r="VKY47" s="2"/>
      <c r="VKZ47" s="2"/>
      <c r="VLA47" s="2"/>
      <c r="VLB47" s="2"/>
      <c r="VLC47" s="2"/>
      <c r="VLD47" s="2"/>
      <c r="VLE47" s="2"/>
      <c r="VLF47" s="2"/>
      <c r="VLG47" s="2"/>
      <c r="VLH47" s="2"/>
      <c r="VLI47" s="2"/>
      <c r="VLJ47" s="2"/>
      <c r="VLK47" s="2"/>
      <c r="VLL47" s="2"/>
      <c r="VLM47" s="2"/>
      <c r="VLN47" s="2"/>
      <c r="VLO47" s="2"/>
      <c r="VLP47" s="2"/>
      <c r="VLQ47" s="2"/>
      <c r="VLR47" s="2"/>
      <c r="VLS47" s="2"/>
      <c r="VLT47" s="2"/>
      <c r="VLU47" s="2"/>
      <c r="VLV47" s="2"/>
      <c r="VLW47" s="2"/>
      <c r="VLX47" s="2"/>
      <c r="VLY47" s="2"/>
      <c r="VLZ47" s="2"/>
      <c r="VMA47" s="2"/>
      <c r="VMB47" s="2"/>
      <c r="VMC47" s="2"/>
      <c r="VMD47" s="2"/>
      <c r="VME47" s="2"/>
      <c r="VMF47" s="2"/>
      <c r="VMG47" s="2"/>
      <c r="VMH47" s="2"/>
      <c r="VMI47" s="2"/>
      <c r="VMJ47" s="2"/>
      <c r="VMK47" s="2"/>
      <c r="VML47" s="2"/>
      <c r="VMM47" s="2"/>
      <c r="VMN47" s="2"/>
      <c r="VMO47" s="2"/>
      <c r="VMP47" s="2"/>
      <c r="VMQ47" s="2"/>
      <c r="VMR47" s="2"/>
      <c r="VMS47" s="2"/>
      <c r="VMT47" s="2"/>
      <c r="VMU47" s="2"/>
      <c r="VMV47" s="2"/>
      <c r="VMW47" s="2"/>
      <c r="VMX47" s="2"/>
      <c r="VMY47" s="2"/>
      <c r="VMZ47" s="2"/>
      <c r="VNA47" s="2"/>
      <c r="VNB47" s="2"/>
      <c r="VNC47" s="2"/>
      <c r="VND47" s="2"/>
      <c r="VNE47" s="2"/>
      <c r="VNF47" s="2"/>
      <c r="VNG47" s="2"/>
      <c r="VNH47" s="2"/>
      <c r="VNI47" s="2"/>
      <c r="VNJ47" s="2"/>
      <c r="VNK47" s="2"/>
      <c r="VNL47" s="2"/>
      <c r="VNM47" s="2"/>
      <c r="VNN47" s="2"/>
      <c r="VNO47" s="2"/>
      <c r="VNP47" s="2"/>
      <c r="VNQ47" s="2"/>
      <c r="VNR47" s="2"/>
      <c r="VNS47" s="2"/>
      <c r="VNT47" s="2"/>
      <c r="VNU47" s="2"/>
      <c r="VNV47" s="2"/>
      <c r="VNW47" s="2"/>
      <c r="VNX47" s="2"/>
      <c r="VNY47" s="2"/>
      <c r="VNZ47" s="2"/>
      <c r="VOA47" s="2"/>
      <c r="VOB47" s="2"/>
      <c r="VOC47" s="2"/>
      <c r="VOD47" s="2"/>
      <c r="VOE47" s="2"/>
      <c r="VOF47" s="2"/>
      <c r="VOG47" s="2"/>
      <c r="VOH47" s="2"/>
      <c r="VOI47" s="2"/>
      <c r="VOJ47" s="2"/>
      <c r="VOK47" s="2"/>
      <c r="VOL47" s="2"/>
      <c r="VOM47" s="2"/>
      <c r="VON47" s="2"/>
      <c r="VOO47" s="2"/>
      <c r="VOP47" s="2"/>
      <c r="VOQ47" s="2"/>
      <c r="VOR47" s="2"/>
      <c r="VOS47" s="2"/>
      <c r="VOT47" s="2"/>
      <c r="VOU47" s="2"/>
      <c r="VOV47" s="2"/>
      <c r="VOW47" s="2"/>
      <c r="VOX47" s="2"/>
      <c r="VOY47" s="2"/>
      <c r="VOZ47" s="2"/>
      <c r="VPA47" s="2"/>
      <c r="VPB47" s="2"/>
      <c r="VPC47" s="2"/>
      <c r="VPD47" s="2"/>
      <c r="VPE47" s="2"/>
      <c r="VPF47" s="2"/>
      <c r="VPG47" s="2"/>
      <c r="VPH47" s="2"/>
      <c r="VPI47" s="2"/>
      <c r="VPJ47" s="2"/>
      <c r="VPK47" s="2"/>
      <c r="VPL47" s="2"/>
      <c r="VPM47" s="2"/>
      <c r="VPN47" s="2"/>
      <c r="VPO47" s="2"/>
      <c r="VPP47" s="2"/>
      <c r="VPQ47" s="2"/>
      <c r="VPR47" s="2"/>
      <c r="VPS47" s="2"/>
      <c r="VPT47" s="2"/>
      <c r="VPU47" s="2"/>
      <c r="VPV47" s="2"/>
      <c r="VPW47" s="2"/>
      <c r="VPX47" s="2"/>
      <c r="VPY47" s="2"/>
      <c r="VPZ47" s="2"/>
      <c r="VQA47" s="2"/>
      <c r="VQB47" s="2"/>
      <c r="VQC47" s="2"/>
      <c r="VQD47" s="2"/>
      <c r="VQE47" s="2"/>
      <c r="VQF47" s="2"/>
      <c r="VQG47" s="2"/>
      <c r="VQH47" s="2"/>
      <c r="VQI47" s="2"/>
      <c r="VQJ47" s="2"/>
      <c r="VQK47" s="2"/>
      <c r="VQL47" s="2"/>
      <c r="VQM47" s="2"/>
      <c r="VQN47" s="2"/>
      <c r="VQO47" s="2"/>
      <c r="VQP47" s="2"/>
      <c r="VQQ47" s="2"/>
      <c r="VQR47" s="2"/>
      <c r="VQS47" s="2"/>
      <c r="VQT47" s="2"/>
      <c r="VQU47" s="2"/>
      <c r="VQV47" s="2"/>
      <c r="VQW47" s="2"/>
      <c r="VQX47" s="2"/>
      <c r="VQY47" s="2"/>
      <c r="VQZ47" s="2"/>
      <c r="VRA47" s="2"/>
      <c r="VRB47" s="2"/>
      <c r="VRC47" s="2"/>
      <c r="VRD47" s="2"/>
      <c r="VRE47" s="2"/>
      <c r="VRF47" s="2"/>
      <c r="VRG47" s="2"/>
      <c r="VRH47" s="2"/>
      <c r="VRI47" s="2"/>
      <c r="VRJ47" s="2"/>
      <c r="VRK47" s="2"/>
      <c r="VRL47" s="2"/>
      <c r="VRM47" s="2"/>
      <c r="VRN47" s="2"/>
      <c r="VRO47" s="2"/>
      <c r="VRP47" s="2"/>
      <c r="VRQ47" s="2"/>
      <c r="VRR47" s="2"/>
      <c r="VRS47" s="2"/>
      <c r="VRT47" s="2"/>
      <c r="VRU47" s="2"/>
      <c r="VRV47" s="2"/>
      <c r="VRW47" s="2"/>
      <c r="VRX47" s="2"/>
      <c r="VRY47" s="2"/>
      <c r="VRZ47" s="2"/>
      <c r="VSA47" s="2"/>
      <c r="VSB47" s="2"/>
      <c r="VSC47" s="2"/>
      <c r="VSD47" s="2"/>
      <c r="VSE47" s="2"/>
      <c r="VSF47" s="2"/>
      <c r="VSG47" s="2"/>
      <c r="VSH47" s="2"/>
      <c r="VSI47" s="2"/>
      <c r="VSJ47" s="2"/>
      <c r="VSK47" s="2"/>
      <c r="VSL47" s="2"/>
      <c r="VSM47" s="2"/>
      <c r="VSN47" s="2"/>
      <c r="VSO47" s="2"/>
      <c r="VSP47" s="2"/>
      <c r="VSQ47" s="2"/>
      <c r="VSR47" s="2"/>
      <c r="VSS47" s="2"/>
      <c r="VST47" s="2"/>
      <c r="VSU47" s="2"/>
      <c r="VSV47" s="2"/>
      <c r="VSW47" s="2"/>
      <c r="VSX47" s="2"/>
      <c r="VSY47" s="2"/>
      <c r="VSZ47" s="2"/>
      <c r="VTA47" s="2"/>
      <c r="VTB47" s="2"/>
      <c r="VTC47" s="2"/>
      <c r="VTD47" s="2"/>
      <c r="VTE47" s="2"/>
      <c r="VTF47" s="2"/>
      <c r="VTG47" s="2"/>
      <c r="VTH47" s="2"/>
      <c r="VTI47" s="2"/>
      <c r="VTJ47" s="2"/>
      <c r="VTK47" s="2"/>
      <c r="VTL47" s="2"/>
      <c r="VTM47" s="2"/>
      <c r="VTN47" s="2"/>
      <c r="VTO47" s="2"/>
      <c r="VTP47" s="2"/>
      <c r="VTQ47" s="2"/>
      <c r="VTR47" s="2"/>
      <c r="VTS47" s="2"/>
      <c r="VTT47" s="2"/>
      <c r="VTU47" s="2"/>
      <c r="VTV47" s="2"/>
      <c r="VTW47" s="2"/>
      <c r="VTX47" s="2"/>
      <c r="VTY47" s="2"/>
      <c r="VTZ47" s="2"/>
      <c r="VUA47" s="2"/>
      <c r="VUB47" s="2"/>
      <c r="VUC47" s="2"/>
      <c r="VUD47" s="2"/>
      <c r="VUE47" s="2"/>
      <c r="VUF47" s="2"/>
      <c r="VUG47" s="2"/>
      <c r="VUH47" s="2"/>
      <c r="VUI47" s="2"/>
      <c r="VUJ47" s="2"/>
      <c r="VUK47" s="2"/>
      <c r="VUL47" s="2"/>
      <c r="VUM47" s="2"/>
      <c r="VUN47" s="2"/>
      <c r="VUO47" s="2"/>
      <c r="VUP47" s="2"/>
      <c r="VUQ47" s="2"/>
      <c r="VUR47" s="2"/>
      <c r="VUS47" s="2"/>
      <c r="VUT47" s="2"/>
      <c r="VUU47" s="2"/>
      <c r="VUV47" s="2"/>
      <c r="VUW47" s="2"/>
      <c r="VUX47" s="2"/>
      <c r="VUY47" s="2"/>
      <c r="VUZ47" s="2"/>
      <c r="VVA47" s="2"/>
      <c r="VVB47" s="2"/>
      <c r="VVC47" s="2"/>
      <c r="VVD47" s="2"/>
      <c r="VVE47" s="2"/>
      <c r="VVF47" s="2"/>
      <c r="VVG47" s="2"/>
      <c r="VVH47" s="2"/>
      <c r="VVI47" s="2"/>
      <c r="VVJ47" s="2"/>
      <c r="VVK47" s="2"/>
      <c r="VVL47" s="2"/>
      <c r="VVM47" s="2"/>
      <c r="VVN47" s="2"/>
      <c r="VVO47" s="2"/>
      <c r="VVP47" s="2"/>
      <c r="VVQ47" s="2"/>
      <c r="VVR47" s="2"/>
      <c r="VVS47" s="2"/>
      <c r="VVT47" s="2"/>
      <c r="VVU47" s="2"/>
      <c r="VVV47" s="2"/>
      <c r="VVW47" s="2"/>
      <c r="VVX47" s="2"/>
      <c r="VVY47" s="2"/>
      <c r="VVZ47" s="2"/>
      <c r="VWA47" s="2"/>
      <c r="VWB47" s="2"/>
      <c r="VWC47" s="2"/>
      <c r="VWD47" s="2"/>
      <c r="VWE47" s="2"/>
      <c r="VWF47" s="2"/>
      <c r="VWG47" s="2"/>
      <c r="VWH47" s="2"/>
      <c r="VWI47" s="2"/>
      <c r="VWJ47" s="2"/>
      <c r="VWK47" s="2"/>
      <c r="VWL47" s="2"/>
      <c r="VWM47" s="2"/>
      <c r="VWN47" s="2"/>
      <c r="VWO47" s="2"/>
      <c r="VWP47" s="2"/>
      <c r="VWQ47" s="2"/>
      <c r="VWR47" s="2"/>
      <c r="VWS47" s="2"/>
      <c r="VWT47" s="2"/>
      <c r="VWU47" s="2"/>
      <c r="VWV47" s="2"/>
      <c r="VWW47" s="2"/>
      <c r="VWX47" s="2"/>
      <c r="VWY47" s="2"/>
      <c r="VWZ47" s="2"/>
      <c r="VXA47" s="2"/>
      <c r="VXB47" s="2"/>
      <c r="VXC47" s="2"/>
      <c r="VXD47" s="2"/>
      <c r="VXE47" s="2"/>
      <c r="VXF47" s="2"/>
      <c r="VXG47" s="2"/>
      <c r="VXH47" s="2"/>
      <c r="VXI47" s="2"/>
      <c r="VXJ47" s="2"/>
      <c r="VXK47" s="2"/>
      <c r="VXL47" s="2"/>
      <c r="VXM47" s="2"/>
      <c r="VXN47" s="2"/>
      <c r="VXO47" s="2"/>
      <c r="VXP47" s="2"/>
      <c r="VXQ47" s="2"/>
      <c r="VXR47" s="2"/>
      <c r="VXS47" s="2"/>
      <c r="VXT47" s="2"/>
      <c r="VXU47" s="2"/>
      <c r="VXV47" s="2"/>
      <c r="VXW47" s="2"/>
      <c r="VXX47" s="2"/>
      <c r="VXY47" s="2"/>
      <c r="VXZ47" s="2"/>
      <c r="VYA47" s="2"/>
      <c r="VYB47" s="2"/>
      <c r="VYC47" s="2"/>
      <c r="VYD47" s="2"/>
      <c r="VYE47" s="2"/>
      <c r="VYF47" s="2"/>
      <c r="VYG47" s="2"/>
      <c r="VYH47" s="2"/>
      <c r="VYI47" s="2"/>
      <c r="VYJ47" s="2"/>
      <c r="VYK47" s="2"/>
      <c r="VYL47" s="2"/>
      <c r="VYM47" s="2"/>
      <c r="VYN47" s="2"/>
      <c r="VYO47" s="2"/>
      <c r="VYP47" s="2"/>
      <c r="VYQ47" s="2"/>
      <c r="VYR47" s="2"/>
      <c r="VYS47" s="2"/>
      <c r="VYT47" s="2"/>
      <c r="VYU47" s="2"/>
      <c r="VYV47" s="2"/>
      <c r="VYW47" s="2"/>
      <c r="VYX47" s="2"/>
      <c r="VYY47" s="2"/>
      <c r="VYZ47" s="2"/>
      <c r="VZA47" s="2"/>
      <c r="VZB47" s="2"/>
      <c r="VZC47" s="2"/>
      <c r="VZD47" s="2"/>
      <c r="VZE47" s="2"/>
      <c r="VZF47" s="2"/>
      <c r="VZG47" s="2"/>
      <c r="VZH47" s="2"/>
      <c r="VZI47" s="2"/>
      <c r="VZJ47" s="2"/>
      <c r="VZK47" s="2"/>
      <c r="VZL47" s="2"/>
      <c r="VZM47" s="2"/>
      <c r="VZN47" s="2"/>
      <c r="VZO47" s="2"/>
      <c r="VZP47" s="2"/>
      <c r="VZQ47" s="2"/>
      <c r="VZR47" s="2"/>
      <c r="VZS47" s="2"/>
      <c r="VZT47" s="2"/>
      <c r="VZU47" s="2"/>
      <c r="VZV47" s="2"/>
      <c r="VZW47" s="2"/>
      <c r="VZX47" s="2"/>
      <c r="VZY47" s="2"/>
      <c r="VZZ47" s="2"/>
      <c r="WAA47" s="2"/>
      <c r="WAB47" s="2"/>
      <c r="WAC47" s="2"/>
      <c r="WAD47" s="2"/>
      <c r="WAE47" s="2"/>
      <c r="WAF47" s="2"/>
      <c r="WAG47" s="2"/>
      <c r="WAH47" s="2"/>
      <c r="WAI47" s="2"/>
      <c r="WAJ47" s="2"/>
      <c r="WAK47" s="2"/>
      <c r="WAL47" s="2"/>
      <c r="WAM47" s="2"/>
      <c r="WAN47" s="2"/>
      <c r="WAO47" s="2"/>
      <c r="WAP47" s="2"/>
      <c r="WAQ47" s="2"/>
      <c r="WAR47" s="2"/>
      <c r="WAS47" s="2"/>
      <c r="WAT47" s="2"/>
      <c r="WAU47" s="2"/>
      <c r="WAV47" s="2"/>
      <c r="WAW47" s="2"/>
      <c r="WAX47" s="2"/>
      <c r="WAY47" s="2"/>
      <c r="WAZ47" s="2"/>
      <c r="WBA47" s="2"/>
      <c r="WBB47" s="2"/>
      <c r="WBC47" s="2"/>
      <c r="WBD47" s="2"/>
      <c r="WBE47" s="2"/>
      <c r="WBF47" s="2"/>
      <c r="WBG47" s="2"/>
      <c r="WBH47" s="2"/>
      <c r="WBI47" s="2"/>
      <c r="WBJ47" s="2"/>
      <c r="WBK47" s="2"/>
      <c r="WBL47" s="2"/>
      <c r="WBM47" s="2"/>
      <c r="WBN47" s="2"/>
      <c r="WBO47" s="2"/>
      <c r="WBP47" s="2"/>
      <c r="WBQ47" s="2"/>
      <c r="WBR47" s="2"/>
      <c r="WBS47" s="2"/>
      <c r="WBT47" s="2"/>
      <c r="WBU47" s="2"/>
      <c r="WBV47" s="2"/>
      <c r="WBW47" s="2"/>
      <c r="WBX47" s="2"/>
      <c r="WBY47" s="2"/>
      <c r="WBZ47" s="2"/>
      <c r="WCA47" s="2"/>
      <c r="WCB47" s="2"/>
      <c r="WCC47" s="2"/>
      <c r="WCD47" s="2"/>
      <c r="WCE47" s="2"/>
      <c r="WCF47" s="2"/>
      <c r="WCG47" s="2"/>
      <c r="WCH47" s="2"/>
      <c r="WCI47" s="2"/>
      <c r="WCJ47" s="2"/>
      <c r="WCK47" s="2"/>
      <c r="WCL47" s="2"/>
      <c r="WCM47" s="2"/>
      <c r="WCN47" s="2"/>
      <c r="WCO47" s="2"/>
      <c r="WCP47" s="2"/>
      <c r="WCQ47" s="2"/>
      <c r="WCR47" s="2"/>
      <c r="WCS47" s="2"/>
      <c r="WCT47" s="2"/>
      <c r="WCU47" s="2"/>
      <c r="WCV47" s="2"/>
      <c r="WCW47" s="2"/>
      <c r="WCX47" s="2"/>
      <c r="WCY47" s="2"/>
      <c r="WCZ47" s="2"/>
      <c r="WDA47" s="2"/>
      <c r="WDB47" s="2"/>
      <c r="WDC47" s="2"/>
      <c r="WDD47" s="2"/>
      <c r="WDE47" s="2"/>
      <c r="WDF47" s="2"/>
      <c r="WDG47" s="2"/>
      <c r="WDH47" s="2"/>
      <c r="WDI47" s="2"/>
      <c r="WDJ47" s="2"/>
      <c r="WDK47" s="2"/>
      <c r="WDL47" s="2"/>
      <c r="WDM47" s="2"/>
      <c r="WDN47" s="2"/>
      <c r="WDO47" s="2"/>
      <c r="WDP47" s="2"/>
      <c r="WDQ47" s="2"/>
      <c r="WDR47" s="2"/>
      <c r="WDS47" s="2"/>
      <c r="WDT47" s="2"/>
      <c r="WDU47" s="2"/>
      <c r="WDV47" s="2"/>
      <c r="WDW47" s="2"/>
      <c r="WDX47" s="2"/>
      <c r="WDY47" s="2"/>
      <c r="WDZ47" s="2"/>
      <c r="WEA47" s="2"/>
      <c r="WEB47" s="2"/>
      <c r="WEC47" s="2"/>
      <c r="WED47" s="2"/>
      <c r="WEE47" s="2"/>
      <c r="WEF47" s="2"/>
      <c r="WEG47" s="2"/>
      <c r="WEH47" s="2"/>
      <c r="WEI47" s="2"/>
      <c r="WEJ47" s="2"/>
      <c r="WEK47" s="2"/>
      <c r="WEL47" s="2"/>
      <c r="WEM47" s="2"/>
      <c r="WEN47" s="2"/>
      <c r="WEO47" s="2"/>
      <c r="WEP47" s="2"/>
      <c r="WEQ47" s="2"/>
      <c r="WER47" s="2"/>
      <c r="WES47" s="2"/>
      <c r="WET47" s="2"/>
      <c r="WEU47" s="2"/>
      <c r="WEV47" s="2"/>
      <c r="WEW47" s="2"/>
      <c r="WEX47" s="2"/>
      <c r="WEY47" s="2"/>
      <c r="WEZ47" s="2"/>
      <c r="WFA47" s="2"/>
      <c r="WFB47" s="2"/>
      <c r="WFC47" s="2"/>
      <c r="WFD47" s="2"/>
      <c r="WFE47" s="2"/>
      <c r="WFF47" s="2"/>
      <c r="WFG47" s="2"/>
      <c r="WFH47" s="2"/>
      <c r="WFI47" s="2"/>
      <c r="WFJ47" s="2"/>
      <c r="WFK47" s="2"/>
      <c r="WFL47" s="2"/>
      <c r="WFM47" s="2"/>
      <c r="WFN47" s="2"/>
      <c r="WFO47" s="2"/>
      <c r="WFP47" s="2"/>
      <c r="WFQ47" s="2"/>
      <c r="WFR47" s="2"/>
      <c r="WFS47" s="2"/>
      <c r="WFT47" s="2"/>
      <c r="WFU47" s="2"/>
      <c r="WFV47" s="2"/>
      <c r="WFW47" s="2"/>
      <c r="WFX47" s="2"/>
      <c r="WFY47" s="2"/>
      <c r="WFZ47" s="2"/>
      <c r="WGA47" s="2"/>
      <c r="WGB47" s="2"/>
      <c r="WGC47" s="2"/>
      <c r="WGD47" s="2"/>
      <c r="WGE47" s="2"/>
      <c r="WGF47" s="2"/>
      <c r="WGG47" s="2"/>
      <c r="WGH47" s="2"/>
      <c r="WGI47" s="2"/>
      <c r="WGJ47" s="2"/>
      <c r="WGK47" s="2"/>
      <c r="WGL47" s="2"/>
      <c r="WGM47" s="2"/>
      <c r="WGN47" s="2"/>
      <c r="WGO47" s="2"/>
      <c r="WGP47" s="2"/>
      <c r="WGQ47" s="2"/>
      <c r="WGR47" s="2"/>
      <c r="WGS47" s="2"/>
      <c r="WGT47" s="2"/>
      <c r="WGU47" s="2"/>
      <c r="WGV47" s="2"/>
      <c r="WGW47" s="2"/>
      <c r="WGX47" s="2"/>
      <c r="WGY47" s="2"/>
      <c r="WGZ47" s="2"/>
      <c r="WHA47" s="2"/>
      <c r="WHB47" s="2"/>
      <c r="WHC47" s="2"/>
      <c r="WHD47" s="2"/>
      <c r="WHE47" s="2"/>
      <c r="WHF47" s="2"/>
      <c r="WHG47" s="2"/>
      <c r="WHH47" s="2"/>
      <c r="WHI47" s="2"/>
      <c r="WHJ47" s="2"/>
      <c r="WHK47" s="2"/>
      <c r="WHL47" s="2"/>
      <c r="WHM47" s="2"/>
      <c r="WHN47" s="2"/>
      <c r="WHO47" s="2"/>
      <c r="WHP47" s="2"/>
      <c r="WHQ47" s="2"/>
      <c r="WHR47" s="2"/>
      <c r="WHS47" s="2"/>
      <c r="WHT47" s="2"/>
      <c r="WHU47" s="2"/>
      <c r="WHV47" s="2"/>
      <c r="WHW47" s="2"/>
      <c r="WHX47" s="2"/>
      <c r="WHY47" s="2"/>
      <c r="WHZ47" s="2"/>
      <c r="WIA47" s="2"/>
      <c r="WIB47" s="2"/>
      <c r="WIC47" s="2"/>
      <c r="WID47" s="2"/>
      <c r="WIE47" s="2"/>
      <c r="WIF47" s="2"/>
      <c r="WIG47" s="2"/>
      <c r="WIH47" s="2"/>
      <c r="WII47" s="2"/>
      <c r="WIJ47" s="2"/>
      <c r="WIK47" s="2"/>
      <c r="WIL47" s="2"/>
      <c r="WIM47" s="2"/>
      <c r="WIN47" s="2"/>
      <c r="WIO47" s="2"/>
      <c r="WIP47" s="2"/>
      <c r="WIQ47" s="2"/>
      <c r="WIR47" s="2"/>
      <c r="WIS47" s="2"/>
      <c r="WIT47" s="2"/>
      <c r="WIU47" s="2"/>
      <c r="WIV47" s="2"/>
      <c r="WIW47" s="2"/>
      <c r="WIX47" s="2"/>
      <c r="WIY47" s="2"/>
      <c r="WIZ47" s="2"/>
      <c r="WJA47" s="2"/>
      <c r="WJB47" s="2"/>
      <c r="WJC47" s="2"/>
      <c r="WJD47" s="2"/>
      <c r="WJE47" s="2"/>
      <c r="WJF47" s="2"/>
      <c r="WJG47" s="2"/>
      <c r="WJH47" s="2"/>
      <c r="WJI47" s="2"/>
      <c r="WJJ47" s="2"/>
      <c r="WJK47" s="2"/>
      <c r="WJL47" s="2"/>
      <c r="WJM47" s="2"/>
      <c r="WJN47" s="2"/>
      <c r="WJO47" s="2"/>
      <c r="WJP47" s="2"/>
      <c r="WJQ47" s="2"/>
      <c r="WJR47" s="2"/>
      <c r="WJS47" s="2"/>
      <c r="WJT47" s="2"/>
      <c r="WJU47" s="2"/>
      <c r="WJV47" s="2"/>
      <c r="WJW47" s="2"/>
      <c r="WJX47" s="2"/>
      <c r="WJY47" s="2"/>
      <c r="WJZ47" s="2"/>
      <c r="WKA47" s="2"/>
      <c r="WKB47" s="2"/>
      <c r="WKC47" s="2"/>
      <c r="WKD47" s="2"/>
      <c r="WKE47" s="2"/>
      <c r="WKF47" s="2"/>
      <c r="WKG47" s="2"/>
      <c r="WKH47" s="2"/>
      <c r="WKI47" s="2"/>
      <c r="WKJ47" s="2"/>
      <c r="WKK47" s="2"/>
      <c r="WKL47" s="2"/>
      <c r="WKM47" s="2"/>
      <c r="WKN47" s="2"/>
      <c r="WKO47" s="2"/>
      <c r="WKP47" s="2"/>
      <c r="WKQ47" s="2"/>
      <c r="WKR47" s="2"/>
      <c r="WKS47" s="2"/>
      <c r="WKT47" s="2"/>
      <c r="WKU47" s="2"/>
      <c r="WKV47" s="2"/>
      <c r="WKW47" s="2"/>
      <c r="WKX47" s="2"/>
      <c r="WKY47" s="2"/>
      <c r="WKZ47" s="2"/>
      <c r="WLA47" s="2"/>
      <c r="WLB47" s="2"/>
      <c r="WLC47" s="2"/>
      <c r="WLD47" s="2"/>
      <c r="WLE47" s="2"/>
      <c r="WLF47" s="2"/>
      <c r="WLG47" s="2"/>
      <c r="WLH47" s="2"/>
      <c r="WLI47" s="2"/>
      <c r="WLJ47" s="2"/>
      <c r="WLK47" s="2"/>
      <c r="WLL47" s="2"/>
      <c r="WLM47" s="2"/>
      <c r="WLN47" s="2"/>
      <c r="WLO47" s="2"/>
      <c r="WLP47" s="2"/>
      <c r="WLQ47" s="2"/>
      <c r="WLR47" s="2"/>
      <c r="WLS47" s="2"/>
      <c r="WLT47" s="2"/>
      <c r="WLU47" s="2"/>
      <c r="WLV47" s="2"/>
      <c r="WLW47" s="2"/>
      <c r="WLX47" s="2"/>
      <c r="WLY47" s="2"/>
      <c r="WLZ47" s="2"/>
      <c r="WMA47" s="2"/>
      <c r="WMB47" s="2"/>
      <c r="WMC47" s="2"/>
      <c r="WMD47" s="2"/>
      <c r="WME47" s="2"/>
      <c r="WMF47" s="2"/>
      <c r="WMG47" s="2"/>
      <c r="WMH47" s="2"/>
      <c r="WMI47" s="2"/>
      <c r="WMJ47" s="2"/>
      <c r="WMK47" s="2"/>
      <c r="WML47" s="2"/>
      <c r="WMM47" s="2"/>
      <c r="WMN47" s="2"/>
      <c r="WMO47" s="2"/>
      <c r="WMP47" s="2"/>
      <c r="WMQ47" s="2"/>
      <c r="WMR47" s="2"/>
      <c r="WMS47" s="2"/>
      <c r="WMT47" s="2"/>
      <c r="WMU47" s="2"/>
      <c r="WMV47" s="2"/>
      <c r="WMW47" s="2"/>
      <c r="WMX47" s="2"/>
      <c r="WMY47" s="2"/>
      <c r="WMZ47" s="2"/>
      <c r="WNA47" s="2"/>
      <c r="WNB47" s="2"/>
      <c r="WNC47" s="2"/>
      <c r="WND47" s="2"/>
      <c r="WNE47" s="2"/>
      <c r="WNF47" s="2"/>
      <c r="WNG47" s="2"/>
      <c r="WNH47" s="2"/>
      <c r="WNI47" s="2"/>
      <c r="WNJ47" s="2"/>
      <c r="WNK47" s="2"/>
      <c r="WNL47" s="2"/>
      <c r="WNM47" s="2"/>
      <c r="WNN47" s="2"/>
      <c r="WNO47" s="2"/>
      <c r="WNP47" s="2"/>
      <c r="WNQ47" s="2"/>
      <c r="WNR47" s="2"/>
      <c r="WNS47" s="2"/>
      <c r="WNT47" s="2"/>
      <c r="WNU47" s="2"/>
      <c r="WNV47" s="2"/>
      <c r="WNW47" s="2"/>
      <c r="WNX47" s="2"/>
      <c r="WNY47" s="2"/>
      <c r="WNZ47" s="2"/>
      <c r="WOA47" s="2"/>
      <c r="WOB47" s="2"/>
      <c r="WOC47" s="2"/>
      <c r="WOD47" s="2"/>
      <c r="WOE47" s="2"/>
      <c r="WOF47" s="2"/>
      <c r="WOG47" s="2"/>
      <c r="WOH47" s="2"/>
      <c r="WOI47" s="2"/>
      <c r="WOJ47" s="2"/>
      <c r="WOK47" s="2"/>
      <c r="WOL47" s="2"/>
      <c r="WOM47" s="2"/>
      <c r="WON47" s="2"/>
      <c r="WOO47" s="2"/>
      <c r="WOP47" s="2"/>
      <c r="WOQ47" s="2"/>
      <c r="WOR47" s="2"/>
      <c r="WOS47" s="2"/>
      <c r="WOT47" s="2"/>
      <c r="WOU47" s="2"/>
      <c r="WOV47" s="2"/>
      <c r="WOW47" s="2"/>
      <c r="WOX47" s="2"/>
      <c r="WOY47" s="2"/>
      <c r="WOZ47" s="2"/>
      <c r="WPA47" s="2"/>
      <c r="WPB47" s="2"/>
      <c r="WPC47" s="2"/>
      <c r="WPD47" s="2"/>
      <c r="WPE47" s="2"/>
      <c r="WPF47" s="2"/>
      <c r="WPG47" s="2"/>
      <c r="WPH47" s="2"/>
      <c r="WPI47" s="2"/>
      <c r="WPJ47" s="2"/>
      <c r="WPK47" s="2"/>
      <c r="WPL47" s="2"/>
      <c r="WPM47" s="2"/>
      <c r="WPN47" s="2"/>
      <c r="WPO47" s="2"/>
      <c r="WPP47" s="2"/>
      <c r="WPQ47" s="2"/>
      <c r="WPR47" s="2"/>
      <c r="WPS47" s="2"/>
      <c r="WPT47" s="2"/>
      <c r="WPU47" s="2"/>
      <c r="WPV47" s="2"/>
      <c r="WPW47" s="2"/>
      <c r="WPX47" s="2"/>
      <c r="WPY47" s="2"/>
      <c r="WPZ47" s="2"/>
      <c r="WQA47" s="2"/>
      <c r="WQB47" s="2"/>
      <c r="WQC47" s="2"/>
      <c r="WQD47" s="2"/>
      <c r="WQE47" s="2"/>
      <c r="WQF47" s="2"/>
      <c r="WQG47" s="2"/>
      <c r="WQH47" s="2"/>
      <c r="WQI47" s="2"/>
      <c r="WQJ47" s="2"/>
      <c r="WQK47" s="2"/>
      <c r="WQL47" s="2"/>
      <c r="WQM47" s="2"/>
      <c r="WQN47" s="2"/>
      <c r="WQO47" s="2"/>
      <c r="WQP47" s="2"/>
      <c r="WQQ47" s="2"/>
      <c r="WQR47" s="2"/>
      <c r="WQS47" s="2"/>
      <c r="WQT47" s="2"/>
      <c r="WQU47" s="2"/>
      <c r="WQV47" s="2"/>
      <c r="WQW47" s="2"/>
      <c r="WQX47" s="2"/>
      <c r="WQY47" s="2"/>
      <c r="WQZ47" s="2"/>
      <c r="WRA47" s="2"/>
      <c r="WRB47" s="2"/>
      <c r="WRC47" s="2"/>
      <c r="WRD47" s="2"/>
      <c r="WRE47" s="2"/>
      <c r="WRF47" s="2"/>
      <c r="WRG47" s="2"/>
      <c r="WRH47" s="2"/>
      <c r="WRI47" s="2"/>
      <c r="WRJ47" s="2"/>
      <c r="WRK47" s="2"/>
      <c r="WRL47" s="2"/>
      <c r="WRM47" s="2"/>
      <c r="WRN47" s="2"/>
      <c r="WRO47" s="2"/>
      <c r="WRP47" s="2"/>
      <c r="WRQ47" s="2"/>
      <c r="WRR47" s="2"/>
      <c r="WRS47" s="2"/>
      <c r="WRT47" s="2"/>
      <c r="WRU47" s="2"/>
      <c r="WRV47" s="2"/>
      <c r="WRW47" s="2"/>
      <c r="WRX47" s="2"/>
      <c r="WRY47" s="2"/>
      <c r="WRZ47" s="2"/>
      <c r="WSA47" s="2"/>
      <c r="WSB47" s="2"/>
      <c r="WSC47" s="2"/>
      <c r="WSD47" s="2"/>
      <c r="WSE47" s="2"/>
      <c r="WSF47" s="2"/>
      <c r="WSG47" s="2"/>
      <c r="WSH47" s="2"/>
      <c r="WSI47" s="2"/>
      <c r="WSJ47" s="2"/>
      <c r="WSK47" s="2"/>
      <c r="WSL47" s="2"/>
      <c r="WSM47" s="2"/>
      <c r="WSN47" s="2"/>
      <c r="WSO47" s="2"/>
      <c r="WSP47" s="2"/>
      <c r="WSQ47" s="2"/>
      <c r="WSR47" s="2"/>
      <c r="WSS47" s="2"/>
      <c r="WST47" s="2"/>
      <c r="WSU47" s="2"/>
      <c r="WSV47" s="2"/>
      <c r="WSW47" s="2"/>
      <c r="WSX47" s="2"/>
      <c r="WSY47" s="2"/>
      <c r="WSZ47" s="2"/>
      <c r="WTA47" s="2"/>
      <c r="WTB47" s="2"/>
      <c r="WTC47" s="2"/>
      <c r="WTD47" s="2"/>
      <c r="WTE47" s="2"/>
      <c r="WTF47" s="2"/>
      <c r="WTG47" s="2"/>
      <c r="WTH47" s="2"/>
      <c r="WTI47" s="2"/>
      <c r="WTJ47" s="2"/>
      <c r="WTK47" s="2"/>
      <c r="WTL47" s="2"/>
      <c r="WTM47" s="2"/>
      <c r="WTN47" s="2"/>
      <c r="WTO47" s="2"/>
      <c r="WTP47" s="2"/>
      <c r="WTQ47" s="2"/>
      <c r="WTR47" s="2"/>
      <c r="WTS47" s="2"/>
      <c r="WTT47" s="2"/>
      <c r="WTU47" s="2"/>
      <c r="WTV47" s="2"/>
      <c r="WTW47" s="2"/>
      <c r="WTX47" s="2"/>
      <c r="WTY47" s="2"/>
      <c r="WTZ47" s="2"/>
      <c r="WUA47" s="2"/>
      <c r="WUB47" s="2"/>
      <c r="WUC47" s="2"/>
      <c r="WUD47" s="2"/>
      <c r="WUE47" s="2"/>
      <c r="WUF47" s="2"/>
      <c r="WUG47" s="2"/>
      <c r="WUH47" s="2"/>
      <c r="WUI47" s="2"/>
      <c r="WUJ47" s="2"/>
      <c r="WUK47" s="2"/>
      <c r="WUL47" s="2"/>
      <c r="WUM47" s="2"/>
      <c r="WUN47" s="2"/>
      <c r="WUO47" s="2"/>
      <c r="WUP47" s="2"/>
      <c r="WUQ47" s="2"/>
      <c r="WUR47" s="2"/>
      <c r="WUS47" s="2"/>
      <c r="WUT47" s="2"/>
      <c r="WUU47" s="2"/>
      <c r="WUV47" s="2"/>
      <c r="WUW47" s="2"/>
      <c r="WUX47" s="2"/>
      <c r="WUY47" s="2"/>
      <c r="WUZ47" s="2"/>
      <c r="WVA47" s="2"/>
      <c r="WVB47" s="2"/>
      <c r="WVC47" s="2"/>
      <c r="WVD47" s="2"/>
      <c r="WVE47" s="2"/>
      <c r="WVF47" s="2"/>
      <c r="WVG47" s="2"/>
      <c r="WVH47" s="2"/>
      <c r="WVI47" s="2"/>
      <c r="WVJ47" s="2"/>
      <c r="WVK47" s="2"/>
      <c r="WVL47" s="2"/>
      <c r="WVM47" s="2"/>
      <c r="WVN47" s="2"/>
      <c r="WVO47" s="2"/>
      <c r="WVP47" s="2"/>
      <c r="WVQ47" s="2"/>
      <c r="WVR47" s="2"/>
      <c r="WVS47" s="2"/>
      <c r="WVT47" s="2"/>
      <c r="WVU47" s="2"/>
      <c r="WVV47" s="2"/>
      <c r="WVW47" s="2"/>
      <c r="WVX47" s="2"/>
      <c r="WVY47" s="2"/>
      <c r="WVZ47" s="2"/>
      <c r="WWA47" s="2"/>
      <c r="WWB47" s="2"/>
      <c r="WWC47" s="2"/>
      <c r="WWD47" s="2"/>
      <c r="WWE47" s="2"/>
      <c r="WWF47" s="2"/>
      <c r="WWG47" s="2"/>
      <c r="WWH47" s="2"/>
      <c r="WWI47" s="2"/>
      <c r="WWJ47" s="2"/>
      <c r="WWK47" s="2"/>
      <c r="WWL47" s="2"/>
      <c r="WWM47" s="2"/>
      <c r="WWN47" s="2"/>
      <c r="WWO47" s="2"/>
      <c r="WWP47" s="2"/>
      <c r="WWQ47" s="2"/>
      <c r="WWR47" s="2"/>
      <c r="WWS47" s="2"/>
      <c r="WWT47" s="2"/>
      <c r="WWU47" s="2"/>
      <c r="WWV47" s="2"/>
      <c r="WWW47" s="2"/>
      <c r="WWX47" s="2"/>
      <c r="WWY47" s="2"/>
      <c r="WWZ47" s="2"/>
      <c r="WXA47" s="2"/>
      <c r="WXB47" s="2"/>
      <c r="WXC47" s="2"/>
      <c r="WXD47" s="2"/>
      <c r="WXE47" s="2"/>
      <c r="WXF47" s="2"/>
      <c r="WXG47" s="2"/>
      <c r="WXH47" s="2"/>
      <c r="WXI47" s="2"/>
      <c r="WXJ47" s="2"/>
      <c r="WXK47" s="2"/>
      <c r="WXL47" s="2"/>
      <c r="WXM47" s="2"/>
      <c r="WXN47" s="2"/>
      <c r="WXO47" s="2"/>
      <c r="WXP47" s="2"/>
      <c r="WXQ47" s="2"/>
      <c r="WXR47" s="2"/>
      <c r="WXS47" s="2"/>
      <c r="WXT47" s="2"/>
      <c r="WXU47" s="2"/>
      <c r="WXV47" s="2"/>
      <c r="WXW47" s="2"/>
      <c r="WXX47" s="2"/>
      <c r="WXY47" s="2"/>
      <c r="WXZ47" s="2"/>
      <c r="WYA47" s="2"/>
      <c r="WYB47" s="2"/>
      <c r="WYC47" s="2"/>
      <c r="WYD47" s="2"/>
      <c r="WYE47" s="2"/>
      <c r="WYF47" s="2"/>
      <c r="WYG47" s="2"/>
      <c r="WYH47" s="2"/>
      <c r="WYI47" s="2"/>
      <c r="WYJ47" s="2"/>
      <c r="WYK47" s="2"/>
      <c r="WYL47" s="2"/>
      <c r="WYM47" s="2"/>
      <c r="WYN47" s="2"/>
      <c r="WYO47" s="2"/>
      <c r="WYP47" s="2"/>
      <c r="WYQ47" s="2"/>
      <c r="WYR47" s="2"/>
      <c r="WYS47" s="2"/>
      <c r="WYT47" s="2"/>
      <c r="WYU47" s="2"/>
      <c r="WYV47" s="2"/>
      <c r="WYW47" s="2"/>
      <c r="WYX47" s="2"/>
      <c r="WYY47" s="2"/>
      <c r="WYZ47" s="2"/>
      <c r="WZA47" s="2"/>
      <c r="WZB47" s="2"/>
      <c r="WZC47" s="2"/>
      <c r="WZD47" s="2"/>
      <c r="WZE47" s="2"/>
      <c r="WZF47" s="2"/>
      <c r="WZG47" s="2"/>
      <c r="WZH47" s="2"/>
      <c r="WZI47" s="2"/>
      <c r="WZJ47" s="2"/>
      <c r="WZK47" s="2"/>
      <c r="WZL47" s="2"/>
      <c r="WZM47" s="2"/>
      <c r="WZN47" s="2"/>
      <c r="WZO47" s="2"/>
      <c r="WZP47" s="2"/>
      <c r="WZQ47" s="2"/>
      <c r="WZR47" s="2"/>
      <c r="WZS47" s="2"/>
      <c r="WZT47" s="2"/>
      <c r="WZU47" s="2"/>
      <c r="WZV47" s="2"/>
      <c r="WZW47" s="2"/>
      <c r="WZX47" s="2"/>
      <c r="WZY47" s="2"/>
      <c r="WZZ47" s="2"/>
      <c r="XAA47" s="2"/>
      <c r="XAB47" s="2"/>
      <c r="XAC47" s="2"/>
      <c r="XAD47" s="2"/>
      <c r="XAE47" s="2"/>
      <c r="XAF47" s="2"/>
      <c r="XAG47" s="2"/>
      <c r="XAH47" s="2"/>
      <c r="XAI47" s="2"/>
      <c r="XAJ47" s="2"/>
      <c r="XAK47" s="2"/>
      <c r="XAL47" s="2"/>
      <c r="XAM47" s="2"/>
      <c r="XAN47" s="2"/>
      <c r="XAO47" s="2"/>
      <c r="XAP47" s="2"/>
      <c r="XAQ47" s="2"/>
      <c r="XAR47" s="2"/>
      <c r="XAS47" s="2"/>
      <c r="XAT47" s="2"/>
      <c r="XAU47" s="2"/>
      <c r="XAV47" s="2"/>
      <c r="XAW47" s="2"/>
      <c r="XAX47" s="2"/>
      <c r="XAY47" s="2"/>
      <c r="XAZ47" s="2"/>
      <c r="XBA47" s="2"/>
      <c r="XBB47" s="2"/>
      <c r="XBC47" s="2"/>
      <c r="XBD47" s="2"/>
      <c r="XBE47" s="2"/>
      <c r="XBF47" s="2"/>
      <c r="XBG47" s="2"/>
      <c r="XBH47" s="2"/>
      <c r="XBI47" s="2"/>
      <c r="XBJ47" s="2"/>
      <c r="XBK47" s="2"/>
      <c r="XBL47" s="2"/>
      <c r="XBM47" s="2"/>
      <c r="XBN47" s="2"/>
      <c r="XBO47" s="2"/>
      <c r="XBP47" s="2"/>
      <c r="XBQ47" s="2"/>
      <c r="XBR47" s="2"/>
      <c r="XBS47" s="2"/>
      <c r="XBT47" s="2"/>
      <c r="XBU47" s="2"/>
      <c r="XBV47" s="2"/>
      <c r="XBW47" s="2"/>
      <c r="XBX47" s="2"/>
      <c r="XBY47" s="2"/>
      <c r="XBZ47" s="2"/>
      <c r="XCA47" s="2"/>
      <c r="XCB47" s="2"/>
      <c r="XCC47" s="2"/>
      <c r="XCD47" s="2"/>
      <c r="XCE47" s="2"/>
      <c r="XCF47" s="2"/>
      <c r="XCG47" s="2"/>
      <c r="XCH47" s="2"/>
      <c r="XCI47" s="2"/>
      <c r="XCJ47" s="2"/>
      <c r="XCK47" s="2"/>
      <c r="XCL47" s="2"/>
      <c r="XCM47" s="2"/>
      <c r="XCN47" s="2"/>
      <c r="XCO47" s="2"/>
      <c r="XCP47" s="2"/>
      <c r="XCQ47" s="2"/>
      <c r="XCR47" s="2"/>
      <c r="XCS47" s="2"/>
      <c r="XCT47" s="2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  <c r="XDO47" s="2"/>
      <c r="XDP47" s="2"/>
      <c r="XDQ47" s="2"/>
      <c r="XDR47" s="2"/>
      <c r="XDS47" s="2"/>
      <c r="XDT47" s="2"/>
      <c r="XDU47" s="2"/>
      <c r="XDV47" s="2"/>
      <c r="XDW47" s="2"/>
      <c r="XDX47" s="2"/>
      <c r="XDY47" s="2"/>
      <c r="XDZ47" s="2"/>
      <c r="XEA47" s="2"/>
      <c r="XEB47" s="2"/>
      <c r="XEC47" s="2"/>
      <c r="XED47" s="2"/>
      <c r="XEE47" s="2"/>
      <c r="XEF47" s="2"/>
      <c r="XEG47" s="2"/>
      <c r="XEH47" s="2"/>
      <c r="XEI47" s="2"/>
      <c r="XEJ47" s="2"/>
      <c r="XEK47" s="2"/>
      <c r="XEL47" s="2"/>
      <c r="XEM47" s="2"/>
      <c r="XEN47" s="2"/>
      <c r="XEO47" s="2"/>
      <c r="XEP47" s="2"/>
      <c r="XEQ47" s="2"/>
      <c r="XER47" s="2"/>
      <c r="XES47" s="2"/>
    </row>
    <row r="48" spans="1:16373" x14ac:dyDescent="0.2">
      <c r="A48" s="2" t="s">
        <v>46</v>
      </c>
      <c r="B48" s="2">
        <v>2000</v>
      </c>
      <c r="C48" s="2">
        <v>800600</v>
      </c>
      <c r="D48" s="2">
        <v>0.25</v>
      </c>
      <c r="E48" s="2">
        <v>108000.01</v>
      </c>
      <c r="F48" s="2">
        <v>11</v>
      </c>
      <c r="G48" s="2">
        <v>4458</v>
      </c>
      <c r="H48" s="2">
        <v>9</v>
      </c>
      <c r="I48" s="2">
        <v>4785</v>
      </c>
      <c r="J48" s="2">
        <v>9</v>
      </c>
      <c r="K48" s="2">
        <v>5366</v>
      </c>
      <c r="L48" s="2">
        <v>9</v>
      </c>
      <c r="M48" s="2">
        <v>5714</v>
      </c>
      <c r="N48" s="2">
        <v>10</v>
      </c>
      <c r="O48" s="2">
        <v>6318</v>
      </c>
      <c r="P48" s="2">
        <v>10</v>
      </c>
      <c r="Q48" s="2">
        <v>5857</v>
      </c>
      <c r="R48" s="2">
        <v>10</v>
      </c>
      <c r="S48" s="2">
        <v>5687</v>
      </c>
      <c r="T48" s="2">
        <v>10</v>
      </c>
      <c r="U48" s="2">
        <v>39306</v>
      </c>
      <c r="V48" s="2">
        <v>10</v>
      </c>
      <c r="W48" s="2">
        <v>6079</v>
      </c>
      <c r="X48" s="2">
        <v>10</v>
      </c>
      <c r="Y48" s="2">
        <v>4989</v>
      </c>
      <c r="Z48" s="2">
        <v>9</v>
      </c>
      <c r="AA48" s="2">
        <v>5635</v>
      </c>
      <c r="AB48" s="2">
        <v>10</v>
      </c>
      <c r="AC48" s="2">
        <v>38101</v>
      </c>
      <c r="AD48" s="2">
        <v>10</v>
      </c>
      <c r="AE48" s="2">
        <v>6990</v>
      </c>
      <c r="AF48" s="2">
        <v>10</v>
      </c>
      <c r="AG48" s="2">
        <v>5443</v>
      </c>
      <c r="AH48" s="2">
        <v>9</v>
      </c>
      <c r="AI48" s="2">
        <v>6568</v>
      </c>
      <c r="AJ48" s="2">
        <v>9</v>
      </c>
      <c r="AK48" s="2">
        <v>24730</v>
      </c>
      <c r="AL48" s="2">
        <v>9</v>
      </c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</row>
    <row r="49" spans="1:16373" x14ac:dyDescent="0.2">
      <c r="A49" s="2" t="s">
        <v>46</v>
      </c>
      <c r="B49" s="2">
        <v>2000</v>
      </c>
      <c r="C49" s="2">
        <v>800600</v>
      </c>
      <c r="D49" s="2">
        <v>0.5</v>
      </c>
      <c r="E49" s="2">
        <v>108000.07</v>
      </c>
      <c r="F49" s="2">
        <v>13</v>
      </c>
      <c r="G49" s="2">
        <v>6115</v>
      </c>
      <c r="H49" s="2">
        <v>12</v>
      </c>
      <c r="I49" s="2">
        <v>6782</v>
      </c>
      <c r="J49" s="2">
        <v>12</v>
      </c>
      <c r="K49" s="2">
        <v>7106</v>
      </c>
      <c r="L49" s="2">
        <v>12</v>
      </c>
      <c r="M49" s="2">
        <v>8080</v>
      </c>
      <c r="N49" s="2">
        <v>11</v>
      </c>
      <c r="O49" s="2">
        <v>7636</v>
      </c>
      <c r="P49" s="2">
        <v>12</v>
      </c>
      <c r="Q49" s="2">
        <v>6946</v>
      </c>
      <c r="R49" s="2">
        <v>12</v>
      </c>
      <c r="S49" s="2">
        <v>7143</v>
      </c>
      <c r="T49" s="2">
        <v>12</v>
      </c>
      <c r="U49" s="2">
        <v>40927</v>
      </c>
      <c r="V49" s="2">
        <v>11</v>
      </c>
      <c r="W49" s="2">
        <v>10751</v>
      </c>
      <c r="X49" s="2">
        <v>12</v>
      </c>
      <c r="Y49" s="2">
        <v>6703</v>
      </c>
      <c r="Z49" s="2">
        <v>11</v>
      </c>
      <c r="AA49" s="2">
        <v>7372</v>
      </c>
      <c r="AB49" s="2">
        <v>12</v>
      </c>
      <c r="AC49" s="2">
        <v>48329</v>
      </c>
      <c r="AD49" s="2">
        <v>12</v>
      </c>
      <c r="AE49" s="2">
        <v>14129</v>
      </c>
      <c r="AF49" s="2">
        <v>12</v>
      </c>
      <c r="AG49" s="2">
        <v>8951</v>
      </c>
      <c r="AH49" s="2">
        <v>12</v>
      </c>
      <c r="AI49" s="2">
        <v>10660</v>
      </c>
      <c r="AJ49" s="2">
        <v>12</v>
      </c>
      <c r="AK49" s="2">
        <v>34235</v>
      </c>
      <c r="AL49" s="2">
        <v>12</v>
      </c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</row>
    <row r="50" spans="1:16373" x14ac:dyDescent="0.2">
      <c r="A50" s="2" t="s">
        <v>46</v>
      </c>
      <c r="B50" s="2">
        <v>2000</v>
      </c>
      <c r="C50" s="2">
        <v>800600</v>
      </c>
      <c r="D50" s="2">
        <v>0.75</v>
      </c>
      <c r="E50" s="2">
        <v>108000.01</v>
      </c>
      <c r="F50" s="2">
        <v>15</v>
      </c>
      <c r="G50" s="2">
        <v>11018</v>
      </c>
      <c r="H50" s="2">
        <v>15</v>
      </c>
      <c r="I50" s="2">
        <v>11486</v>
      </c>
      <c r="J50" s="2">
        <v>15</v>
      </c>
      <c r="K50" s="2">
        <v>11679</v>
      </c>
      <c r="L50" s="2">
        <v>15</v>
      </c>
      <c r="M50" s="2">
        <v>11636</v>
      </c>
      <c r="N50" s="2">
        <v>14</v>
      </c>
      <c r="O50" s="2">
        <v>11731</v>
      </c>
      <c r="P50" s="2">
        <v>14</v>
      </c>
      <c r="Q50" s="2">
        <v>12263</v>
      </c>
      <c r="R50" s="2">
        <v>15</v>
      </c>
      <c r="S50" s="2">
        <v>11765</v>
      </c>
      <c r="T50" s="2">
        <v>14</v>
      </c>
      <c r="U50" s="2">
        <v>55856</v>
      </c>
      <c r="V50" s="2">
        <v>14</v>
      </c>
      <c r="W50" s="2">
        <v>13859</v>
      </c>
      <c r="X50" s="2">
        <v>14</v>
      </c>
      <c r="Y50" s="2">
        <v>11966</v>
      </c>
      <c r="Z50" s="2">
        <v>14</v>
      </c>
      <c r="AA50" s="2">
        <v>8794</v>
      </c>
      <c r="AB50" s="2">
        <v>14</v>
      </c>
      <c r="AC50" s="2">
        <v>71001</v>
      </c>
      <c r="AD50" s="2">
        <v>14</v>
      </c>
      <c r="AE50" s="2">
        <v>13530</v>
      </c>
      <c r="AF50" s="2">
        <v>14</v>
      </c>
      <c r="AG50" s="2">
        <v>15139</v>
      </c>
      <c r="AH50" s="2">
        <v>15</v>
      </c>
      <c r="AI50" s="2">
        <v>15118</v>
      </c>
      <c r="AJ50" s="2">
        <v>14</v>
      </c>
      <c r="AK50" s="2">
        <v>38062</v>
      </c>
      <c r="AL50" s="2">
        <v>14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</row>
    <row r="51" spans="1:16373" x14ac:dyDescent="0.2">
      <c r="A51" s="2" t="s">
        <v>46</v>
      </c>
      <c r="B51" s="2">
        <v>2000</v>
      </c>
      <c r="C51" s="2">
        <v>800600</v>
      </c>
      <c r="D51" s="2">
        <v>1</v>
      </c>
      <c r="E51" s="2">
        <v>108000.01</v>
      </c>
      <c r="F51" s="2">
        <v>16</v>
      </c>
      <c r="G51" s="2">
        <v>11863</v>
      </c>
      <c r="H51" s="2">
        <v>16</v>
      </c>
      <c r="I51" s="2">
        <v>15725</v>
      </c>
      <c r="J51" s="2">
        <v>16</v>
      </c>
      <c r="K51" s="2">
        <v>11890</v>
      </c>
      <c r="L51" s="2">
        <v>17</v>
      </c>
      <c r="M51" s="2">
        <v>9936</v>
      </c>
      <c r="N51" s="2">
        <v>15</v>
      </c>
      <c r="O51" s="2">
        <v>13245</v>
      </c>
      <c r="P51" s="2">
        <v>16</v>
      </c>
      <c r="Q51" s="2">
        <v>20447</v>
      </c>
      <c r="R51" s="2">
        <v>17</v>
      </c>
      <c r="S51" s="2">
        <v>11325</v>
      </c>
      <c r="T51" s="2">
        <v>16</v>
      </c>
      <c r="U51" s="2">
        <v>88372</v>
      </c>
      <c r="V51" s="2">
        <v>16</v>
      </c>
      <c r="W51" s="2">
        <v>17512</v>
      </c>
      <c r="X51" s="2">
        <v>16</v>
      </c>
      <c r="Y51" s="2">
        <v>21156</v>
      </c>
      <c r="Z51" s="2">
        <v>16</v>
      </c>
      <c r="AA51" s="2">
        <v>20374</v>
      </c>
      <c r="AB51" s="2">
        <v>17</v>
      </c>
      <c r="AC51" s="2">
        <v>74002</v>
      </c>
      <c r="AD51" s="2">
        <v>17</v>
      </c>
      <c r="AE51" s="2">
        <v>14577</v>
      </c>
      <c r="AF51" s="2">
        <v>17</v>
      </c>
      <c r="AG51" s="2">
        <v>12361</v>
      </c>
      <c r="AH51" s="2">
        <v>16</v>
      </c>
      <c r="AI51" s="2">
        <v>13143</v>
      </c>
      <c r="AJ51" s="2">
        <v>16</v>
      </c>
      <c r="AK51" s="2">
        <v>35593</v>
      </c>
      <c r="AL51" s="2">
        <v>17</v>
      </c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A51" s="2"/>
      <c r="AUB51" s="2"/>
      <c r="AUC51" s="2"/>
      <c r="AUD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Q51" s="2"/>
      <c r="AUR51" s="2"/>
      <c r="AUS51" s="2"/>
      <c r="AUT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G51" s="2"/>
      <c r="AVH51" s="2"/>
      <c r="AVI51" s="2"/>
      <c r="AVJ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W51" s="2"/>
      <c r="AVX51" s="2"/>
      <c r="AVY51" s="2"/>
      <c r="AVZ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M51" s="2"/>
      <c r="AWN51" s="2"/>
      <c r="AWO51" s="2"/>
      <c r="AWP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C51" s="2"/>
      <c r="AXD51" s="2"/>
      <c r="AXE51" s="2"/>
      <c r="AXF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S51" s="2"/>
      <c r="AXT51" s="2"/>
      <c r="AXU51" s="2"/>
      <c r="AXV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I51" s="2"/>
      <c r="AYJ51" s="2"/>
      <c r="AYK51" s="2"/>
      <c r="AYL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YY51" s="2"/>
      <c r="AYZ51" s="2"/>
      <c r="AZA51" s="2"/>
      <c r="AZB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O51" s="2"/>
      <c r="AZP51" s="2"/>
      <c r="AZQ51" s="2"/>
      <c r="AZR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E51" s="2"/>
      <c r="BAF51" s="2"/>
      <c r="BAG51" s="2"/>
      <c r="BAH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U51" s="2"/>
      <c r="BAV51" s="2"/>
      <c r="BAW51" s="2"/>
      <c r="BAX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K51" s="2"/>
      <c r="BBL51" s="2"/>
      <c r="BBM51" s="2"/>
      <c r="BBN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A51" s="2"/>
      <c r="BCB51" s="2"/>
      <c r="BCC51" s="2"/>
      <c r="BCD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Q51" s="2"/>
      <c r="BCR51" s="2"/>
      <c r="BCS51" s="2"/>
      <c r="BCT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G51" s="2"/>
      <c r="BDH51" s="2"/>
      <c r="BDI51" s="2"/>
      <c r="BDJ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W51" s="2"/>
      <c r="BDX51" s="2"/>
      <c r="BDY51" s="2"/>
      <c r="BDZ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M51" s="2"/>
      <c r="BEN51" s="2"/>
      <c r="BEO51" s="2"/>
      <c r="BEP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C51" s="2"/>
      <c r="BFD51" s="2"/>
      <c r="BFE51" s="2"/>
      <c r="BFF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S51" s="2"/>
      <c r="BFT51" s="2"/>
      <c r="BFU51" s="2"/>
      <c r="BFV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I51" s="2"/>
      <c r="BGJ51" s="2"/>
      <c r="BGK51" s="2"/>
      <c r="BGL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GY51" s="2"/>
      <c r="BGZ51" s="2"/>
      <c r="BHA51" s="2"/>
      <c r="BHB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O51" s="2"/>
      <c r="BHP51" s="2"/>
      <c r="BHQ51" s="2"/>
      <c r="BHR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E51" s="2"/>
      <c r="BIF51" s="2"/>
      <c r="BIG51" s="2"/>
      <c r="BIH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U51" s="2"/>
      <c r="BIV51" s="2"/>
      <c r="BIW51" s="2"/>
      <c r="BIX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K51" s="2"/>
      <c r="BJL51" s="2"/>
      <c r="BJM51" s="2"/>
      <c r="BJN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A51" s="2"/>
      <c r="BKB51" s="2"/>
      <c r="BKC51" s="2"/>
      <c r="BKD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Q51" s="2"/>
      <c r="BKR51" s="2"/>
      <c r="BKS51" s="2"/>
      <c r="BKT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G51" s="2"/>
      <c r="BLH51" s="2"/>
      <c r="BLI51" s="2"/>
      <c r="BLJ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W51" s="2"/>
      <c r="BLX51" s="2"/>
      <c r="BLY51" s="2"/>
      <c r="BLZ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M51" s="2"/>
      <c r="BMN51" s="2"/>
      <c r="BMO51" s="2"/>
      <c r="BMP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C51" s="2"/>
      <c r="BND51" s="2"/>
      <c r="BNE51" s="2"/>
      <c r="BNF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S51" s="2"/>
      <c r="BNT51" s="2"/>
      <c r="BNU51" s="2"/>
      <c r="BNV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I51" s="2"/>
      <c r="BOJ51" s="2"/>
      <c r="BOK51" s="2"/>
      <c r="BOL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OY51" s="2"/>
      <c r="BOZ51" s="2"/>
      <c r="BPA51" s="2"/>
      <c r="BPB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O51" s="2"/>
      <c r="BPP51" s="2"/>
      <c r="BPQ51" s="2"/>
      <c r="BPR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E51" s="2"/>
      <c r="BQF51" s="2"/>
      <c r="BQG51" s="2"/>
      <c r="BQH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U51" s="2"/>
      <c r="BQV51" s="2"/>
      <c r="BQW51" s="2"/>
      <c r="BQX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K51" s="2"/>
      <c r="BRL51" s="2"/>
      <c r="BRM51" s="2"/>
      <c r="BRN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A51" s="2"/>
      <c r="BSB51" s="2"/>
      <c r="BSC51" s="2"/>
      <c r="BSD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Q51" s="2"/>
      <c r="BSR51" s="2"/>
      <c r="BSS51" s="2"/>
      <c r="BST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G51" s="2"/>
      <c r="BTH51" s="2"/>
      <c r="BTI51" s="2"/>
      <c r="BTJ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W51" s="2"/>
      <c r="BTX51" s="2"/>
      <c r="BTY51" s="2"/>
      <c r="BTZ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M51" s="2"/>
      <c r="BUN51" s="2"/>
      <c r="BUO51" s="2"/>
      <c r="BUP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C51" s="2"/>
      <c r="BVD51" s="2"/>
      <c r="BVE51" s="2"/>
      <c r="BVF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S51" s="2"/>
      <c r="BVT51" s="2"/>
      <c r="BVU51" s="2"/>
      <c r="BVV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I51" s="2"/>
      <c r="BWJ51" s="2"/>
      <c r="BWK51" s="2"/>
      <c r="BWL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WY51" s="2"/>
      <c r="BWZ51" s="2"/>
      <c r="BXA51" s="2"/>
      <c r="BXB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O51" s="2"/>
      <c r="BXP51" s="2"/>
      <c r="BXQ51" s="2"/>
      <c r="BXR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E51" s="2"/>
      <c r="BYF51" s="2"/>
      <c r="BYG51" s="2"/>
      <c r="BYH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U51" s="2"/>
      <c r="BYV51" s="2"/>
      <c r="BYW51" s="2"/>
      <c r="BYX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K51" s="2"/>
      <c r="BZL51" s="2"/>
      <c r="BZM51" s="2"/>
      <c r="BZN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A51" s="2"/>
      <c r="CAB51" s="2"/>
      <c r="CAC51" s="2"/>
      <c r="CAD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Q51" s="2"/>
      <c r="CAR51" s="2"/>
      <c r="CAS51" s="2"/>
      <c r="CAT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G51" s="2"/>
      <c r="CBH51" s="2"/>
      <c r="CBI51" s="2"/>
      <c r="CBJ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W51" s="2"/>
      <c r="CBX51" s="2"/>
      <c r="CBY51" s="2"/>
      <c r="CBZ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M51" s="2"/>
      <c r="CCN51" s="2"/>
      <c r="CCO51" s="2"/>
      <c r="CCP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C51" s="2"/>
      <c r="CDD51" s="2"/>
      <c r="CDE51" s="2"/>
      <c r="CDF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S51" s="2"/>
      <c r="CDT51" s="2"/>
      <c r="CDU51" s="2"/>
      <c r="CDV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I51" s="2"/>
      <c r="CEJ51" s="2"/>
      <c r="CEK51" s="2"/>
      <c r="CEL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EY51" s="2"/>
      <c r="CEZ51" s="2"/>
      <c r="CFA51" s="2"/>
      <c r="CFB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O51" s="2"/>
      <c r="CFP51" s="2"/>
      <c r="CFQ51" s="2"/>
      <c r="CFR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E51" s="2"/>
      <c r="CGF51" s="2"/>
      <c r="CGG51" s="2"/>
      <c r="CGH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U51" s="2"/>
      <c r="CGV51" s="2"/>
      <c r="CGW51" s="2"/>
      <c r="CGX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K51" s="2"/>
      <c r="CHL51" s="2"/>
      <c r="CHM51" s="2"/>
      <c r="CHN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A51" s="2"/>
      <c r="CIB51" s="2"/>
      <c r="CIC51" s="2"/>
      <c r="CID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Q51" s="2"/>
      <c r="CIR51" s="2"/>
      <c r="CIS51" s="2"/>
      <c r="CIT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G51" s="2"/>
      <c r="CJH51" s="2"/>
      <c r="CJI51" s="2"/>
      <c r="CJJ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W51" s="2"/>
      <c r="CJX51" s="2"/>
      <c r="CJY51" s="2"/>
      <c r="CJZ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M51" s="2"/>
      <c r="CKN51" s="2"/>
      <c r="CKO51" s="2"/>
      <c r="CKP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C51" s="2"/>
      <c r="CLD51" s="2"/>
      <c r="CLE51" s="2"/>
      <c r="CLF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S51" s="2"/>
      <c r="CLT51" s="2"/>
      <c r="CLU51" s="2"/>
      <c r="CLV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I51" s="2"/>
      <c r="CMJ51" s="2"/>
      <c r="CMK51" s="2"/>
      <c r="CML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MY51" s="2"/>
      <c r="CMZ51" s="2"/>
      <c r="CNA51" s="2"/>
      <c r="CNB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O51" s="2"/>
      <c r="CNP51" s="2"/>
      <c r="CNQ51" s="2"/>
      <c r="CNR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E51" s="2"/>
      <c r="COF51" s="2"/>
      <c r="COG51" s="2"/>
      <c r="COH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U51" s="2"/>
      <c r="COV51" s="2"/>
      <c r="COW51" s="2"/>
      <c r="COX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K51" s="2"/>
      <c r="CPL51" s="2"/>
      <c r="CPM51" s="2"/>
      <c r="CPN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A51" s="2"/>
      <c r="CQB51" s="2"/>
      <c r="CQC51" s="2"/>
      <c r="CQD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Q51" s="2"/>
      <c r="CQR51" s="2"/>
      <c r="CQS51" s="2"/>
      <c r="CQT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G51" s="2"/>
      <c r="CRH51" s="2"/>
      <c r="CRI51" s="2"/>
      <c r="CRJ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W51" s="2"/>
      <c r="CRX51" s="2"/>
      <c r="CRY51" s="2"/>
      <c r="CRZ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M51" s="2"/>
      <c r="CSN51" s="2"/>
      <c r="CSO51" s="2"/>
      <c r="CSP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C51" s="2"/>
      <c r="CTD51" s="2"/>
      <c r="CTE51" s="2"/>
      <c r="CTF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S51" s="2"/>
      <c r="CTT51" s="2"/>
      <c r="CTU51" s="2"/>
      <c r="CTV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I51" s="2"/>
      <c r="CUJ51" s="2"/>
      <c r="CUK51" s="2"/>
      <c r="CUL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UY51" s="2"/>
      <c r="CUZ51" s="2"/>
      <c r="CVA51" s="2"/>
      <c r="CVB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O51" s="2"/>
      <c r="CVP51" s="2"/>
      <c r="CVQ51" s="2"/>
      <c r="CVR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E51" s="2"/>
      <c r="CWF51" s="2"/>
      <c r="CWG51" s="2"/>
      <c r="CWH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U51" s="2"/>
      <c r="CWV51" s="2"/>
      <c r="CWW51" s="2"/>
      <c r="CWX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K51" s="2"/>
      <c r="CXL51" s="2"/>
      <c r="CXM51" s="2"/>
      <c r="CXN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A51" s="2"/>
      <c r="CYB51" s="2"/>
      <c r="CYC51" s="2"/>
      <c r="CYD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Q51" s="2"/>
      <c r="CYR51" s="2"/>
      <c r="CYS51" s="2"/>
      <c r="CYT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G51" s="2"/>
      <c r="CZH51" s="2"/>
      <c r="CZI51" s="2"/>
      <c r="CZJ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W51" s="2"/>
      <c r="CZX51" s="2"/>
      <c r="CZY51" s="2"/>
      <c r="CZZ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M51" s="2"/>
      <c r="DAN51" s="2"/>
      <c r="DAO51" s="2"/>
      <c r="DAP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C51" s="2"/>
      <c r="DBD51" s="2"/>
      <c r="DBE51" s="2"/>
      <c r="DBF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S51" s="2"/>
      <c r="DBT51" s="2"/>
      <c r="DBU51" s="2"/>
      <c r="DBV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I51" s="2"/>
      <c r="DCJ51" s="2"/>
      <c r="DCK51" s="2"/>
      <c r="DCL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CY51" s="2"/>
      <c r="DCZ51" s="2"/>
      <c r="DDA51" s="2"/>
      <c r="DDB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O51" s="2"/>
      <c r="DDP51" s="2"/>
      <c r="DDQ51" s="2"/>
      <c r="DDR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E51" s="2"/>
      <c r="DEF51" s="2"/>
      <c r="DEG51" s="2"/>
      <c r="DEH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U51" s="2"/>
      <c r="DEV51" s="2"/>
      <c r="DEW51" s="2"/>
      <c r="DEX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K51" s="2"/>
      <c r="DFL51" s="2"/>
      <c r="DFM51" s="2"/>
      <c r="DFN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A51" s="2"/>
      <c r="DGB51" s="2"/>
      <c r="DGC51" s="2"/>
      <c r="DGD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Q51" s="2"/>
      <c r="DGR51" s="2"/>
      <c r="DGS51" s="2"/>
      <c r="DGT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G51" s="2"/>
      <c r="DHH51" s="2"/>
      <c r="DHI51" s="2"/>
      <c r="DHJ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W51" s="2"/>
      <c r="DHX51" s="2"/>
      <c r="DHY51" s="2"/>
      <c r="DHZ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M51" s="2"/>
      <c r="DIN51" s="2"/>
      <c r="DIO51" s="2"/>
      <c r="DIP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C51" s="2"/>
      <c r="DJD51" s="2"/>
      <c r="DJE51" s="2"/>
      <c r="DJF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S51" s="2"/>
      <c r="DJT51" s="2"/>
      <c r="DJU51" s="2"/>
      <c r="DJV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I51" s="2"/>
      <c r="DKJ51" s="2"/>
      <c r="DKK51" s="2"/>
      <c r="DKL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KY51" s="2"/>
      <c r="DKZ51" s="2"/>
      <c r="DLA51" s="2"/>
      <c r="DLB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O51" s="2"/>
      <c r="DLP51" s="2"/>
      <c r="DLQ51" s="2"/>
      <c r="DLR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E51" s="2"/>
      <c r="DMF51" s="2"/>
      <c r="DMG51" s="2"/>
      <c r="DMH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U51" s="2"/>
      <c r="DMV51" s="2"/>
      <c r="DMW51" s="2"/>
      <c r="DMX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K51" s="2"/>
      <c r="DNL51" s="2"/>
      <c r="DNM51" s="2"/>
      <c r="DNN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A51" s="2"/>
      <c r="DOB51" s="2"/>
      <c r="DOC51" s="2"/>
      <c r="DOD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Q51" s="2"/>
      <c r="DOR51" s="2"/>
      <c r="DOS51" s="2"/>
      <c r="DOT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G51" s="2"/>
      <c r="DPH51" s="2"/>
      <c r="DPI51" s="2"/>
      <c r="DPJ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W51" s="2"/>
      <c r="DPX51" s="2"/>
      <c r="DPY51" s="2"/>
      <c r="DPZ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M51" s="2"/>
      <c r="DQN51" s="2"/>
      <c r="DQO51" s="2"/>
      <c r="DQP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C51" s="2"/>
      <c r="DRD51" s="2"/>
      <c r="DRE51" s="2"/>
      <c r="DRF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S51" s="2"/>
      <c r="DRT51" s="2"/>
      <c r="DRU51" s="2"/>
      <c r="DRV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I51" s="2"/>
      <c r="DSJ51" s="2"/>
      <c r="DSK51" s="2"/>
      <c r="DSL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SY51" s="2"/>
      <c r="DSZ51" s="2"/>
      <c r="DTA51" s="2"/>
      <c r="DTB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O51" s="2"/>
      <c r="DTP51" s="2"/>
      <c r="DTQ51" s="2"/>
      <c r="DTR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E51" s="2"/>
      <c r="DUF51" s="2"/>
      <c r="DUG51" s="2"/>
      <c r="DUH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U51" s="2"/>
      <c r="DUV51" s="2"/>
      <c r="DUW51" s="2"/>
      <c r="DUX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K51" s="2"/>
      <c r="DVL51" s="2"/>
      <c r="DVM51" s="2"/>
      <c r="DVN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A51" s="2"/>
      <c r="DWB51" s="2"/>
      <c r="DWC51" s="2"/>
      <c r="DWD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Q51" s="2"/>
      <c r="DWR51" s="2"/>
      <c r="DWS51" s="2"/>
      <c r="DWT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G51" s="2"/>
      <c r="DXH51" s="2"/>
      <c r="DXI51" s="2"/>
      <c r="DXJ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W51" s="2"/>
      <c r="DXX51" s="2"/>
      <c r="DXY51" s="2"/>
      <c r="DXZ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M51" s="2"/>
      <c r="DYN51" s="2"/>
      <c r="DYO51" s="2"/>
      <c r="DYP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C51" s="2"/>
      <c r="DZD51" s="2"/>
      <c r="DZE51" s="2"/>
      <c r="DZF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S51" s="2"/>
      <c r="DZT51" s="2"/>
      <c r="DZU51" s="2"/>
      <c r="DZV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I51" s="2"/>
      <c r="EAJ51" s="2"/>
      <c r="EAK51" s="2"/>
      <c r="EAL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AY51" s="2"/>
      <c r="EAZ51" s="2"/>
      <c r="EBA51" s="2"/>
      <c r="EBB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O51" s="2"/>
      <c r="EBP51" s="2"/>
      <c r="EBQ51" s="2"/>
      <c r="EBR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E51" s="2"/>
      <c r="ECF51" s="2"/>
      <c r="ECG51" s="2"/>
      <c r="ECH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U51" s="2"/>
      <c r="ECV51" s="2"/>
      <c r="ECW51" s="2"/>
      <c r="ECX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K51" s="2"/>
      <c r="EDL51" s="2"/>
      <c r="EDM51" s="2"/>
      <c r="EDN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A51" s="2"/>
      <c r="EEB51" s="2"/>
      <c r="EEC51" s="2"/>
      <c r="EED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Q51" s="2"/>
      <c r="EER51" s="2"/>
      <c r="EES51" s="2"/>
      <c r="EET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G51" s="2"/>
      <c r="EFH51" s="2"/>
      <c r="EFI51" s="2"/>
      <c r="EFJ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W51" s="2"/>
      <c r="EFX51" s="2"/>
      <c r="EFY51" s="2"/>
      <c r="EFZ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M51" s="2"/>
      <c r="EGN51" s="2"/>
      <c r="EGO51" s="2"/>
      <c r="EGP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C51" s="2"/>
      <c r="EHD51" s="2"/>
      <c r="EHE51" s="2"/>
      <c r="EHF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S51" s="2"/>
      <c r="EHT51" s="2"/>
      <c r="EHU51" s="2"/>
      <c r="EHV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I51" s="2"/>
      <c r="EIJ51" s="2"/>
      <c r="EIK51" s="2"/>
      <c r="EIL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IY51" s="2"/>
      <c r="EIZ51" s="2"/>
      <c r="EJA51" s="2"/>
      <c r="EJB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O51" s="2"/>
      <c r="EJP51" s="2"/>
      <c r="EJQ51" s="2"/>
      <c r="EJR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E51" s="2"/>
      <c r="EKF51" s="2"/>
      <c r="EKG51" s="2"/>
      <c r="EKH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U51" s="2"/>
      <c r="EKV51" s="2"/>
      <c r="EKW51" s="2"/>
      <c r="EKX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K51" s="2"/>
      <c r="ELL51" s="2"/>
      <c r="ELM51" s="2"/>
      <c r="ELN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A51" s="2"/>
      <c r="EMB51" s="2"/>
      <c r="EMC51" s="2"/>
      <c r="EMD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Q51" s="2"/>
      <c r="EMR51" s="2"/>
      <c r="EMS51" s="2"/>
      <c r="EMT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G51" s="2"/>
      <c r="ENH51" s="2"/>
      <c r="ENI51" s="2"/>
      <c r="ENJ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W51" s="2"/>
      <c r="ENX51" s="2"/>
      <c r="ENY51" s="2"/>
      <c r="ENZ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M51" s="2"/>
      <c r="EON51" s="2"/>
      <c r="EOO51" s="2"/>
      <c r="EOP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C51" s="2"/>
      <c r="EPD51" s="2"/>
      <c r="EPE51" s="2"/>
      <c r="EPF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S51" s="2"/>
      <c r="EPT51" s="2"/>
      <c r="EPU51" s="2"/>
      <c r="EPV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I51" s="2"/>
      <c r="EQJ51" s="2"/>
      <c r="EQK51" s="2"/>
      <c r="EQL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QY51" s="2"/>
      <c r="EQZ51" s="2"/>
      <c r="ERA51" s="2"/>
      <c r="ERB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O51" s="2"/>
      <c r="ERP51" s="2"/>
      <c r="ERQ51" s="2"/>
      <c r="ERR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E51" s="2"/>
      <c r="ESF51" s="2"/>
      <c r="ESG51" s="2"/>
      <c r="ESH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U51" s="2"/>
      <c r="ESV51" s="2"/>
      <c r="ESW51" s="2"/>
      <c r="ESX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K51" s="2"/>
      <c r="ETL51" s="2"/>
      <c r="ETM51" s="2"/>
      <c r="ETN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A51" s="2"/>
      <c r="EUB51" s="2"/>
      <c r="EUC51" s="2"/>
      <c r="EUD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Q51" s="2"/>
      <c r="EUR51" s="2"/>
      <c r="EUS51" s="2"/>
      <c r="EUT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G51" s="2"/>
      <c r="EVH51" s="2"/>
      <c r="EVI51" s="2"/>
      <c r="EVJ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W51" s="2"/>
      <c r="EVX51" s="2"/>
      <c r="EVY51" s="2"/>
      <c r="EVZ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M51" s="2"/>
      <c r="EWN51" s="2"/>
      <c r="EWO51" s="2"/>
      <c r="EWP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C51" s="2"/>
      <c r="EXD51" s="2"/>
      <c r="EXE51" s="2"/>
      <c r="EXF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S51" s="2"/>
      <c r="EXT51" s="2"/>
      <c r="EXU51" s="2"/>
      <c r="EXV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I51" s="2"/>
      <c r="EYJ51" s="2"/>
      <c r="EYK51" s="2"/>
      <c r="EYL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YY51" s="2"/>
      <c r="EYZ51" s="2"/>
      <c r="EZA51" s="2"/>
      <c r="EZB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O51" s="2"/>
      <c r="EZP51" s="2"/>
      <c r="EZQ51" s="2"/>
      <c r="EZR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E51" s="2"/>
      <c r="FAF51" s="2"/>
      <c r="FAG51" s="2"/>
      <c r="FAH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U51" s="2"/>
      <c r="FAV51" s="2"/>
      <c r="FAW51" s="2"/>
      <c r="FAX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K51" s="2"/>
      <c r="FBL51" s="2"/>
      <c r="FBM51" s="2"/>
      <c r="FBN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A51" s="2"/>
      <c r="FCB51" s="2"/>
      <c r="FCC51" s="2"/>
      <c r="FCD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Q51" s="2"/>
      <c r="FCR51" s="2"/>
      <c r="FCS51" s="2"/>
      <c r="FCT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G51" s="2"/>
      <c r="FDH51" s="2"/>
      <c r="FDI51" s="2"/>
      <c r="FDJ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W51" s="2"/>
      <c r="FDX51" s="2"/>
      <c r="FDY51" s="2"/>
      <c r="FDZ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M51" s="2"/>
      <c r="FEN51" s="2"/>
      <c r="FEO51" s="2"/>
      <c r="FEP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C51" s="2"/>
      <c r="FFD51" s="2"/>
      <c r="FFE51" s="2"/>
      <c r="FFF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S51" s="2"/>
      <c r="FFT51" s="2"/>
      <c r="FFU51" s="2"/>
      <c r="FFV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I51" s="2"/>
      <c r="FGJ51" s="2"/>
      <c r="FGK51" s="2"/>
      <c r="FGL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GY51" s="2"/>
      <c r="FGZ51" s="2"/>
      <c r="FHA51" s="2"/>
      <c r="FHB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O51" s="2"/>
      <c r="FHP51" s="2"/>
      <c r="FHQ51" s="2"/>
      <c r="FHR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E51" s="2"/>
      <c r="FIF51" s="2"/>
      <c r="FIG51" s="2"/>
      <c r="FIH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U51" s="2"/>
      <c r="FIV51" s="2"/>
      <c r="FIW51" s="2"/>
      <c r="FIX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K51" s="2"/>
      <c r="FJL51" s="2"/>
      <c r="FJM51" s="2"/>
      <c r="FJN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A51" s="2"/>
      <c r="FKB51" s="2"/>
      <c r="FKC51" s="2"/>
      <c r="FKD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Q51" s="2"/>
      <c r="FKR51" s="2"/>
      <c r="FKS51" s="2"/>
      <c r="FKT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G51" s="2"/>
      <c r="FLH51" s="2"/>
      <c r="FLI51" s="2"/>
      <c r="FLJ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W51" s="2"/>
      <c r="FLX51" s="2"/>
      <c r="FLY51" s="2"/>
      <c r="FLZ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M51" s="2"/>
      <c r="FMN51" s="2"/>
      <c r="FMO51" s="2"/>
      <c r="FMP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C51" s="2"/>
      <c r="FND51" s="2"/>
      <c r="FNE51" s="2"/>
      <c r="FNF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S51" s="2"/>
      <c r="FNT51" s="2"/>
      <c r="FNU51" s="2"/>
      <c r="FNV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I51" s="2"/>
      <c r="FOJ51" s="2"/>
      <c r="FOK51" s="2"/>
      <c r="FOL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OY51" s="2"/>
      <c r="FOZ51" s="2"/>
      <c r="FPA51" s="2"/>
      <c r="FPB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O51" s="2"/>
      <c r="FPP51" s="2"/>
      <c r="FPQ51" s="2"/>
      <c r="FPR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E51" s="2"/>
      <c r="FQF51" s="2"/>
      <c r="FQG51" s="2"/>
      <c r="FQH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U51" s="2"/>
      <c r="FQV51" s="2"/>
      <c r="FQW51" s="2"/>
      <c r="FQX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K51" s="2"/>
      <c r="FRL51" s="2"/>
      <c r="FRM51" s="2"/>
      <c r="FRN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A51" s="2"/>
      <c r="FSB51" s="2"/>
      <c r="FSC51" s="2"/>
      <c r="FSD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Q51" s="2"/>
      <c r="FSR51" s="2"/>
      <c r="FSS51" s="2"/>
      <c r="FST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G51" s="2"/>
      <c r="FTH51" s="2"/>
      <c r="FTI51" s="2"/>
      <c r="FTJ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W51" s="2"/>
      <c r="FTX51" s="2"/>
      <c r="FTY51" s="2"/>
      <c r="FTZ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M51" s="2"/>
      <c r="FUN51" s="2"/>
      <c r="FUO51" s="2"/>
      <c r="FUP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C51" s="2"/>
      <c r="FVD51" s="2"/>
      <c r="FVE51" s="2"/>
      <c r="FVF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S51" s="2"/>
      <c r="FVT51" s="2"/>
      <c r="FVU51" s="2"/>
      <c r="FVV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I51" s="2"/>
      <c r="FWJ51" s="2"/>
      <c r="FWK51" s="2"/>
      <c r="FWL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WY51" s="2"/>
      <c r="FWZ51" s="2"/>
      <c r="FXA51" s="2"/>
      <c r="FXB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O51" s="2"/>
      <c r="FXP51" s="2"/>
      <c r="FXQ51" s="2"/>
      <c r="FXR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E51" s="2"/>
      <c r="FYF51" s="2"/>
      <c r="FYG51" s="2"/>
      <c r="FYH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U51" s="2"/>
      <c r="FYV51" s="2"/>
      <c r="FYW51" s="2"/>
      <c r="FYX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K51" s="2"/>
      <c r="FZL51" s="2"/>
      <c r="FZM51" s="2"/>
      <c r="FZN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A51" s="2"/>
      <c r="GAB51" s="2"/>
      <c r="GAC51" s="2"/>
      <c r="GAD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Q51" s="2"/>
      <c r="GAR51" s="2"/>
      <c r="GAS51" s="2"/>
      <c r="GAT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G51" s="2"/>
      <c r="GBH51" s="2"/>
      <c r="GBI51" s="2"/>
      <c r="GBJ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W51" s="2"/>
      <c r="GBX51" s="2"/>
      <c r="GBY51" s="2"/>
      <c r="GBZ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M51" s="2"/>
      <c r="GCN51" s="2"/>
      <c r="GCO51" s="2"/>
      <c r="GCP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C51" s="2"/>
      <c r="GDD51" s="2"/>
      <c r="GDE51" s="2"/>
      <c r="GDF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S51" s="2"/>
      <c r="GDT51" s="2"/>
      <c r="GDU51" s="2"/>
      <c r="GDV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I51" s="2"/>
      <c r="GEJ51" s="2"/>
      <c r="GEK51" s="2"/>
      <c r="GEL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EY51" s="2"/>
      <c r="GEZ51" s="2"/>
      <c r="GFA51" s="2"/>
      <c r="GFB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O51" s="2"/>
      <c r="GFP51" s="2"/>
      <c r="GFQ51" s="2"/>
      <c r="GFR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E51" s="2"/>
      <c r="GGF51" s="2"/>
      <c r="GGG51" s="2"/>
      <c r="GGH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U51" s="2"/>
      <c r="GGV51" s="2"/>
      <c r="GGW51" s="2"/>
      <c r="GGX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K51" s="2"/>
      <c r="GHL51" s="2"/>
      <c r="GHM51" s="2"/>
      <c r="GHN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A51" s="2"/>
      <c r="GIB51" s="2"/>
      <c r="GIC51" s="2"/>
      <c r="GID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Q51" s="2"/>
      <c r="GIR51" s="2"/>
      <c r="GIS51" s="2"/>
      <c r="GIT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G51" s="2"/>
      <c r="GJH51" s="2"/>
      <c r="GJI51" s="2"/>
      <c r="GJJ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W51" s="2"/>
      <c r="GJX51" s="2"/>
      <c r="GJY51" s="2"/>
      <c r="GJZ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M51" s="2"/>
      <c r="GKN51" s="2"/>
      <c r="GKO51" s="2"/>
      <c r="GKP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C51" s="2"/>
      <c r="GLD51" s="2"/>
      <c r="GLE51" s="2"/>
      <c r="GLF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S51" s="2"/>
      <c r="GLT51" s="2"/>
      <c r="GLU51" s="2"/>
      <c r="GLV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I51" s="2"/>
      <c r="GMJ51" s="2"/>
      <c r="GMK51" s="2"/>
      <c r="GML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MY51" s="2"/>
      <c r="GMZ51" s="2"/>
      <c r="GNA51" s="2"/>
      <c r="GNB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O51" s="2"/>
      <c r="GNP51" s="2"/>
      <c r="GNQ51" s="2"/>
      <c r="GNR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E51" s="2"/>
      <c r="GOF51" s="2"/>
      <c r="GOG51" s="2"/>
      <c r="GOH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U51" s="2"/>
      <c r="GOV51" s="2"/>
      <c r="GOW51" s="2"/>
      <c r="GOX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K51" s="2"/>
      <c r="GPL51" s="2"/>
      <c r="GPM51" s="2"/>
      <c r="GPN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A51" s="2"/>
      <c r="GQB51" s="2"/>
      <c r="GQC51" s="2"/>
      <c r="GQD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Q51" s="2"/>
      <c r="GQR51" s="2"/>
      <c r="GQS51" s="2"/>
      <c r="GQT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G51" s="2"/>
      <c r="GRH51" s="2"/>
      <c r="GRI51" s="2"/>
      <c r="GRJ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W51" s="2"/>
      <c r="GRX51" s="2"/>
      <c r="GRY51" s="2"/>
      <c r="GRZ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M51" s="2"/>
      <c r="GSN51" s="2"/>
      <c r="GSO51" s="2"/>
      <c r="GSP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C51" s="2"/>
      <c r="GTD51" s="2"/>
      <c r="GTE51" s="2"/>
      <c r="GTF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S51" s="2"/>
      <c r="GTT51" s="2"/>
      <c r="GTU51" s="2"/>
      <c r="GTV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I51" s="2"/>
      <c r="GUJ51" s="2"/>
      <c r="GUK51" s="2"/>
      <c r="GUL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UY51" s="2"/>
      <c r="GUZ51" s="2"/>
      <c r="GVA51" s="2"/>
      <c r="GVB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O51" s="2"/>
      <c r="GVP51" s="2"/>
      <c r="GVQ51" s="2"/>
      <c r="GVR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E51" s="2"/>
      <c r="GWF51" s="2"/>
      <c r="GWG51" s="2"/>
      <c r="GWH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U51" s="2"/>
      <c r="GWV51" s="2"/>
      <c r="GWW51" s="2"/>
      <c r="GWX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K51" s="2"/>
      <c r="GXL51" s="2"/>
      <c r="GXM51" s="2"/>
      <c r="GXN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A51" s="2"/>
      <c r="GYB51" s="2"/>
      <c r="GYC51" s="2"/>
      <c r="GYD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Q51" s="2"/>
      <c r="GYR51" s="2"/>
      <c r="GYS51" s="2"/>
      <c r="GYT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G51" s="2"/>
      <c r="GZH51" s="2"/>
      <c r="GZI51" s="2"/>
      <c r="GZJ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W51" s="2"/>
      <c r="GZX51" s="2"/>
      <c r="GZY51" s="2"/>
      <c r="GZZ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M51" s="2"/>
      <c r="HAN51" s="2"/>
      <c r="HAO51" s="2"/>
      <c r="HAP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C51" s="2"/>
      <c r="HBD51" s="2"/>
      <c r="HBE51" s="2"/>
      <c r="HBF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S51" s="2"/>
      <c r="HBT51" s="2"/>
      <c r="HBU51" s="2"/>
      <c r="HBV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I51" s="2"/>
      <c r="HCJ51" s="2"/>
      <c r="HCK51" s="2"/>
      <c r="HCL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CY51" s="2"/>
      <c r="HCZ51" s="2"/>
      <c r="HDA51" s="2"/>
      <c r="HDB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O51" s="2"/>
      <c r="HDP51" s="2"/>
      <c r="HDQ51" s="2"/>
      <c r="HDR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E51" s="2"/>
      <c r="HEF51" s="2"/>
      <c r="HEG51" s="2"/>
      <c r="HEH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U51" s="2"/>
      <c r="HEV51" s="2"/>
      <c r="HEW51" s="2"/>
      <c r="HEX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K51" s="2"/>
      <c r="HFL51" s="2"/>
      <c r="HFM51" s="2"/>
      <c r="HFN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A51" s="2"/>
      <c r="HGB51" s="2"/>
      <c r="HGC51" s="2"/>
      <c r="HGD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Q51" s="2"/>
      <c r="HGR51" s="2"/>
      <c r="HGS51" s="2"/>
      <c r="HGT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G51" s="2"/>
      <c r="HHH51" s="2"/>
      <c r="HHI51" s="2"/>
      <c r="HHJ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W51" s="2"/>
      <c r="HHX51" s="2"/>
      <c r="HHY51" s="2"/>
      <c r="HHZ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M51" s="2"/>
      <c r="HIN51" s="2"/>
      <c r="HIO51" s="2"/>
      <c r="HIP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C51" s="2"/>
      <c r="HJD51" s="2"/>
      <c r="HJE51" s="2"/>
      <c r="HJF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S51" s="2"/>
      <c r="HJT51" s="2"/>
      <c r="HJU51" s="2"/>
      <c r="HJV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I51" s="2"/>
      <c r="HKJ51" s="2"/>
      <c r="HKK51" s="2"/>
      <c r="HKL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KY51" s="2"/>
      <c r="HKZ51" s="2"/>
      <c r="HLA51" s="2"/>
      <c r="HLB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O51" s="2"/>
      <c r="HLP51" s="2"/>
      <c r="HLQ51" s="2"/>
      <c r="HLR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E51" s="2"/>
      <c r="HMF51" s="2"/>
      <c r="HMG51" s="2"/>
      <c r="HMH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U51" s="2"/>
      <c r="HMV51" s="2"/>
      <c r="HMW51" s="2"/>
      <c r="HMX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K51" s="2"/>
      <c r="HNL51" s="2"/>
      <c r="HNM51" s="2"/>
      <c r="HNN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A51" s="2"/>
      <c r="HOB51" s="2"/>
      <c r="HOC51" s="2"/>
      <c r="HOD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Q51" s="2"/>
      <c r="HOR51" s="2"/>
      <c r="HOS51" s="2"/>
      <c r="HOT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G51" s="2"/>
      <c r="HPH51" s="2"/>
      <c r="HPI51" s="2"/>
      <c r="HPJ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W51" s="2"/>
      <c r="HPX51" s="2"/>
      <c r="HPY51" s="2"/>
      <c r="HPZ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M51" s="2"/>
      <c r="HQN51" s="2"/>
      <c r="HQO51" s="2"/>
      <c r="HQP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C51" s="2"/>
      <c r="HRD51" s="2"/>
      <c r="HRE51" s="2"/>
      <c r="HRF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S51" s="2"/>
      <c r="HRT51" s="2"/>
      <c r="HRU51" s="2"/>
      <c r="HRV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I51" s="2"/>
      <c r="HSJ51" s="2"/>
      <c r="HSK51" s="2"/>
      <c r="HSL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SY51" s="2"/>
      <c r="HSZ51" s="2"/>
      <c r="HTA51" s="2"/>
      <c r="HTB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O51" s="2"/>
      <c r="HTP51" s="2"/>
      <c r="HTQ51" s="2"/>
      <c r="HTR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E51" s="2"/>
      <c r="HUF51" s="2"/>
      <c r="HUG51" s="2"/>
      <c r="HUH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U51" s="2"/>
      <c r="HUV51" s="2"/>
      <c r="HUW51" s="2"/>
      <c r="HUX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K51" s="2"/>
      <c r="HVL51" s="2"/>
      <c r="HVM51" s="2"/>
      <c r="HVN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A51" s="2"/>
      <c r="HWB51" s="2"/>
      <c r="HWC51" s="2"/>
      <c r="HWD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Q51" s="2"/>
      <c r="HWR51" s="2"/>
      <c r="HWS51" s="2"/>
      <c r="HWT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G51" s="2"/>
      <c r="HXH51" s="2"/>
      <c r="HXI51" s="2"/>
      <c r="HXJ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W51" s="2"/>
      <c r="HXX51" s="2"/>
      <c r="HXY51" s="2"/>
      <c r="HXZ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M51" s="2"/>
      <c r="HYN51" s="2"/>
      <c r="HYO51" s="2"/>
      <c r="HYP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C51" s="2"/>
      <c r="HZD51" s="2"/>
      <c r="HZE51" s="2"/>
      <c r="HZF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S51" s="2"/>
      <c r="HZT51" s="2"/>
      <c r="HZU51" s="2"/>
      <c r="HZV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I51" s="2"/>
      <c r="IAJ51" s="2"/>
      <c r="IAK51" s="2"/>
      <c r="IAL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AY51" s="2"/>
      <c r="IAZ51" s="2"/>
      <c r="IBA51" s="2"/>
      <c r="IBB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O51" s="2"/>
      <c r="IBP51" s="2"/>
      <c r="IBQ51" s="2"/>
      <c r="IBR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E51" s="2"/>
      <c r="ICF51" s="2"/>
      <c r="ICG51" s="2"/>
      <c r="ICH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U51" s="2"/>
      <c r="ICV51" s="2"/>
      <c r="ICW51" s="2"/>
      <c r="ICX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K51" s="2"/>
      <c r="IDL51" s="2"/>
      <c r="IDM51" s="2"/>
      <c r="IDN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A51" s="2"/>
      <c r="IEB51" s="2"/>
      <c r="IEC51" s="2"/>
      <c r="IED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Q51" s="2"/>
      <c r="IER51" s="2"/>
      <c r="IES51" s="2"/>
      <c r="IET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G51" s="2"/>
      <c r="IFH51" s="2"/>
      <c r="IFI51" s="2"/>
      <c r="IFJ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W51" s="2"/>
      <c r="IFX51" s="2"/>
      <c r="IFY51" s="2"/>
      <c r="IFZ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M51" s="2"/>
      <c r="IGN51" s="2"/>
      <c r="IGO51" s="2"/>
      <c r="IGP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C51" s="2"/>
      <c r="IHD51" s="2"/>
      <c r="IHE51" s="2"/>
      <c r="IHF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S51" s="2"/>
      <c r="IHT51" s="2"/>
      <c r="IHU51" s="2"/>
      <c r="IHV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I51" s="2"/>
      <c r="IIJ51" s="2"/>
      <c r="IIK51" s="2"/>
      <c r="IIL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IY51" s="2"/>
      <c r="IIZ51" s="2"/>
      <c r="IJA51" s="2"/>
      <c r="IJB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O51" s="2"/>
      <c r="IJP51" s="2"/>
      <c r="IJQ51" s="2"/>
      <c r="IJR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E51" s="2"/>
      <c r="IKF51" s="2"/>
      <c r="IKG51" s="2"/>
      <c r="IKH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U51" s="2"/>
      <c r="IKV51" s="2"/>
      <c r="IKW51" s="2"/>
      <c r="IKX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K51" s="2"/>
      <c r="ILL51" s="2"/>
      <c r="ILM51" s="2"/>
      <c r="ILN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A51" s="2"/>
      <c r="IMB51" s="2"/>
      <c r="IMC51" s="2"/>
      <c r="IMD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Q51" s="2"/>
      <c r="IMR51" s="2"/>
      <c r="IMS51" s="2"/>
      <c r="IMT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G51" s="2"/>
      <c r="INH51" s="2"/>
      <c r="INI51" s="2"/>
      <c r="INJ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W51" s="2"/>
      <c r="INX51" s="2"/>
      <c r="INY51" s="2"/>
      <c r="INZ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M51" s="2"/>
      <c r="ION51" s="2"/>
      <c r="IOO51" s="2"/>
      <c r="IOP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C51" s="2"/>
      <c r="IPD51" s="2"/>
      <c r="IPE51" s="2"/>
      <c r="IPF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S51" s="2"/>
      <c r="IPT51" s="2"/>
      <c r="IPU51" s="2"/>
      <c r="IPV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I51" s="2"/>
      <c r="IQJ51" s="2"/>
      <c r="IQK51" s="2"/>
      <c r="IQL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QY51" s="2"/>
      <c r="IQZ51" s="2"/>
      <c r="IRA51" s="2"/>
      <c r="IRB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O51" s="2"/>
      <c r="IRP51" s="2"/>
      <c r="IRQ51" s="2"/>
      <c r="IRR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E51" s="2"/>
      <c r="ISF51" s="2"/>
      <c r="ISG51" s="2"/>
      <c r="ISH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U51" s="2"/>
      <c r="ISV51" s="2"/>
      <c r="ISW51" s="2"/>
      <c r="ISX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K51" s="2"/>
      <c r="ITL51" s="2"/>
      <c r="ITM51" s="2"/>
      <c r="ITN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A51" s="2"/>
      <c r="IUB51" s="2"/>
      <c r="IUC51" s="2"/>
      <c r="IUD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Q51" s="2"/>
      <c r="IUR51" s="2"/>
      <c r="IUS51" s="2"/>
      <c r="IUT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G51" s="2"/>
      <c r="IVH51" s="2"/>
      <c r="IVI51" s="2"/>
      <c r="IVJ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W51" s="2"/>
      <c r="IVX51" s="2"/>
      <c r="IVY51" s="2"/>
      <c r="IVZ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M51" s="2"/>
      <c r="IWN51" s="2"/>
      <c r="IWO51" s="2"/>
      <c r="IWP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C51" s="2"/>
      <c r="IXD51" s="2"/>
      <c r="IXE51" s="2"/>
      <c r="IXF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S51" s="2"/>
      <c r="IXT51" s="2"/>
      <c r="IXU51" s="2"/>
      <c r="IXV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I51" s="2"/>
      <c r="IYJ51" s="2"/>
      <c r="IYK51" s="2"/>
      <c r="IYL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YY51" s="2"/>
      <c r="IYZ51" s="2"/>
      <c r="IZA51" s="2"/>
      <c r="IZB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O51" s="2"/>
      <c r="IZP51" s="2"/>
      <c r="IZQ51" s="2"/>
      <c r="IZR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E51" s="2"/>
      <c r="JAF51" s="2"/>
      <c r="JAG51" s="2"/>
      <c r="JAH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U51" s="2"/>
      <c r="JAV51" s="2"/>
      <c r="JAW51" s="2"/>
      <c r="JAX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K51" s="2"/>
      <c r="JBL51" s="2"/>
      <c r="JBM51" s="2"/>
      <c r="JBN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A51" s="2"/>
      <c r="JCB51" s="2"/>
      <c r="JCC51" s="2"/>
      <c r="JCD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Q51" s="2"/>
      <c r="JCR51" s="2"/>
      <c r="JCS51" s="2"/>
      <c r="JCT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G51" s="2"/>
      <c r="JDH51" s="2"/>
      <c r="JDI51" s="2"/>
      <c r="JDJ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W51" s="2"/>
      <c r="JDX51" s="2"/>
      <c r="JDY51" s="2"/>
      <c r="JDZ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M51" s="2"/>
      <c r="JEN51" s="2"/>
      <c r="JEO51" s="2"/>
      <c r="JEP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C51" s="2"/>
      <c r="JFD51" s="2"/>
      <c r="JFE51" s="2"/>
      <c r="JFF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S51" s="2"/>
      <c r="JFT51" s="2"/>
      <c r="JFU51" s="2"/>
      <c r="JFV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I51" s="2"/>
      <c r="JGJ51" s="2"/>
      <c r="JGK51" s="2"/>
      <c r="JGL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GY51" s="2"/>
      <c r="JGZ51" s="2"/>
      <c r="JHA51" s="2"/>
      <c r="JHB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O51" s="2"/>
      <c r="JHP51" s="2"/>
      <c r="JHQ51" s="2"/>
      <c r="JHR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E51" s="2"/>
      <c r="JIF51" s="2"/>
      <c r="JIG51" s="2"/>
      <c r="JIH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U51" s="2"/>
      <c r="JIV51" s="2"/>
      <c r="JIW51" s="2"/>
      <c r="JIX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K51" s="2"/>
      <c r="JJL51" s="2"/>
      <c r="JJM51" s="2"/>
      <c r="JJN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A51" s="2"/>
      <c r="JKB51" s="2"/>
      <c r="JKC51" s="2"/>
      <c r="JKD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Q51" s="2"/>
      <c r="JKR51" s="2"/>
      <c r="JKS51" s="2"/>
      <c r="JKT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G51" s="2"/>
      <c r="JLH51" s="2"/>
      <c r="JLI51" s="2"/>
      <c r="JLJ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W51" s="2"/>
      <c r="JLX51" s="2"/>
      <c r="JLY51" s="2"/>
      <c r="JLZ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M51" s="2"/>
      <c r="JMN51" s="2"/>
      <c r="JMO51" s="2"/>
      <c r="JMP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C51" s="2"/>
      <c r="JND51" s="2"/>
      <c r="JNE51" s="2"/>
      <c r="JNF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S51" s="2"/>
      <c r="JNT51" s="2"/>
      <c r="JNU51" s="2"/>
      <c r="JNV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I51" s="2"/>
      <c r="JOJ51" s="2"/>
      <c r="JOK51" s="2"/>
      <c r="JOL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OY51" s="2"/>
      <c r="JOZ51" s="2"/>
      <c r="JPA51" s="2"/>
      <c r="JPB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O51" s="2"/>
      <c r="JPP51" s="2"/>
      <c r="JPQ51" s="2"/>
      <c r="JPR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E51" s="2"/>
      <c r="JQF51" s="2"/>
      <c r="JQG51" s="2"/>
      <c r="JQH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U51" s="2"/>
      <c r="JQV51" s="2"/>
      <c r="JQW51" s="2"/>
      <c r="JQX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K51" s="2"/>
      <c r="JRL51" s="2"/>
      <c r="JRM51" s="2"/>
      <c r="JRN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A51" s="2"/>
      <c r="JSB51" s="2"/>
      <c r="JSC51" s="2"/>
      <c r="JSD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Q51" s="2"/>
      <c r="JSR51" s="2"/>
      <c r="JSS51" s="2"/>
      <c r="JST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G51" s="2"/>
      <c r="JTH51" s="2"/>
      <c r="JTI51" s="2"/>
      <c r="JTJ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W51" s="2"/>
      <c r="JTX51" s="2"/>
      <c r="JTY51" s="2"/>
      <c r="JTZ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M51" s="2"/>
      <c r="JUN51" s="2"/>
      <c r="JUO51" s="2"/>
      <c r="JUP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C51" s="2"/>
      <c r="JVD51" s="2"/>
      <c r="JVE51" s="2"/>
      <c r="JVF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S51" s="2"/>
      <c r="JVT51" s="2"/>
      <c r="JVU51" s="2"/>
      <c r="JVV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I51" s="2"/>
      <c r="JWJ51" s="2"/>
      <c r="JWK51" s="2"/>
      <c r="JWL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WY51" s="2"/>
      <c r="JWZ51" s="2"/>
      <c r="JXA51" s="2"/>
      <c r="JXB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O51" s="2"/>
      <c r="JXP51" s="2"/>
      <c r="JXQ51" s="2"/>
      <c r="JXR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E51" s="2"/>
      <c r="JYF51" s="2"/>
      <c r="JYG51" s="2"/>
      <c r="JYH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U51" s="2"/>
      <c r="JYV51" s="2"/>
      <c r="JYW51" s="2"/>
      <c r="JYX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K51" s="2"/>
      <c r="JZL51" s="2"/>
      <c r="JZM51" s="2"/>
      <c r="JZN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A51" s="2"/>
      <c r="KAB51" s="2"/>
      <c r="KAC51" s="2"/>
      <c r="KAD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Q51" s="2"/>
      <c r="KAR51" s="2"/>
      <c r="KAS51" s="2"/>
      <c r="KAT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G51" s="2"/>
      <c r="KBH51" s="2"/>
      <c r="KBI51" s="2"/>
      <c r="KBJ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W51" s="2"/>
      <c r="KBX51" s="2"/>
      <c r="KBY51" s="2"/>
      <c r="KBZ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M51" s="2"/>
      <c r="KCN51" s="2"/>
      <c r="KCO51" s="2"/>
      <c r="KCP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C51" s="2"/>
      <c r="KDD51" s="2"/>
      <c r="KDE51" s="2"/>
      <c r="KDF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S51" s="2"/>
      <c r="KDT51" s="2"/>
      <c r="KDU51" s="2"/>
      <c r="KDV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I51" s="2"/>
      <c r="KEJ51" s="2"/>
      <c r="KEK51" s="2"/>
      <c r="KEL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EY51" s="2"/>
      <c r="KEZ51" s="2"/>
      <c r="KFA51" s="2"/>
      <c r="KFB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O51" s="2"/>
      <c r="KFP51" s="2"/>
      <c r="KFQ51" s="2"/>
      <c r="KFR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E51" s="2"/>
      <c r="KGF51" s="2"/>
      <c r="KGG51" s="2"/>
      <c r="KGH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U51" s="2"/>
      <c r="KGV51" s="2"/>
      <c r="KGW51" s="2"/>
      <c r="KGX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K51" s="2"/>
      <c r="KHL51" s="2"/>
      <c r="KHM51" s="2"/>
      <c r="KHN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A51" s="2"/>
      <c r="KIB51" s="2"/>
      <c r="KIC51" s="2"/>
      <c r="KID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Q51" s="2"/>
      <c r="KIR51" s="2"/>
      <c r="KIS51" s="2"/>
      <c r="KIT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G51" s="2"/>
      <c r="KJH51" s="2"/>
      <c r="KJI51" s="2"/>
      <c r="KJJ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W51" s="2"/>
      <c r="KJX51" s="2"/>
      <c r="KJY51" s="2"/>
      <c r="KJZ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M51" s="2"/>
      <c r="KKN51" s="2"/>
      <c r="KKO51" s="2"/>
      <c r="KKP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C51" s="2"/>
      <c r="KLD51" s="2"/>
      <c r="KLE51" s="2"/>
      <c r="KLF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S51" s="2"/>
      <c r="KLT51" s="2"/>
      <c r="KLU51" s="2"/>
      <c r="KLV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I51" s="2"/>
      <c r="KMJ51" s="2"/>
      <c r="KMK51" s="2"/>
      <c r="KML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MY51" s="2"/>
      <c r="KMZ51" s="2"/>
      <c r="KNA51" s="2"/>
      <c r="KNB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O51" s="2"/>
      <c r="KNP51" s="2"/>
      <c r="KNQ51" s="2"/>
      <c r="KNR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E51" s="2"/>
      <c r="KOF51" s="2"/>
      <c r="KOG51" s="2"/>
      <c r="KOH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U51" s="2"/>
      <c r="KOV51" s="2"/>
      <c r="KOW51" s="2"/>
      <c r="KOX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K51" s="2"/>
      <c r="KPL51" s="2"/>
      <c r="KPM51" s="2"/>
      <c r="KPN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A51" s="2"/>
      <c r="KQB51" s="2"/>
      <c r="KQC51" s="2"/>
      <c r="KQD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Q51" s="2"/>
      <c r="KQR51" s="2"/>
      <c r="KQS51" s="2"/>
      <c r="KQT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G51" s="2"/>
      <c r="KRH51" s="2"/>
      <c r="KRI51" s="2"/>
      <c r="KRJ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W51" s="2"/>
      <c r="KRX51" s="2"/>
      <c r="KRY51" s="2"/>
      <c r="KRZ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M51" s="2"/>
      <c r="KSN51" s="2"/>
      <c r="KSO51" s="2"/>
      <c r="KSP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C51" s="2"/>
      <c r="KTD51" s="2"/>
      <c r="KTE51" s="2"/>
      <c r="KTF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S51" s="2"/>
      <c r="KTT51" s="2"/>
      <c r="KTU51" s="2"/>
      <c r="KTV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I51" s="2"/>
      <c r="KUJ51" s="2"/>
      <c r="KUK51" s="2"/>
      <c r="KUL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UY51" s="2"/>
      <c r="KUZ51" s="2"/>
      <c r="KVA51" s="2"/>
      <c r="KVB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O51" s="2"/>
      <c r="KVP51" s="2"/>
      <c r="KVQ51" s="2"/>
      <c r="KVR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E51" s="2"/>
      <c r="KWF51" s="2"/>
      <c r="KWG51" s="2"/>
      <c r="KWH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U51" s="2"/>
      <c r="KWV51" s="2"/>
      <c r="KWW51" s="2"/>
      <c r="KWX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K51" s="2"/>
      <c r="KXL51" s="2"/>
      <c r="KXM51" s="2"/>
      <c r="KXN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A51" s="2"/>
      <c r="KYB51" s="2"/>
      <c r="KYC51" s="2"/>
      <c r="KYD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Q51" s="2"/>
      <c r="KYR51" s="2"/>
      <c r="KYS51" s="2"/>
      <c r="KYT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G51" s="2"/>
      <c r="KZH51" s="2"/>
      <c r="KZI51" s="2"/>
      <c r="KZJ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W51" s="2"/>
      <c r="KZX51" s="2"/>
      <c r="KZY51" s="2"/>
      <c r="KZZ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M51" s="2"/>
      <c r="LAN51" s="2"/>
      <c r="LAO51" s="2"/>
      <c r="LAP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C51" s="2"/>
      <c r="LBD51" s="2"/>
      <c r="LBE51" s="2"/>
      <c r="LBF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S51" s="2"/>
      <c r="LBT51" s="2"/>
      <c r="LBU51" s="2"/>
      <c r="LBV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I51" s="2"/>
      <c r="LCJ51" s="2"/>
      <c r="LCK51" s="2"/>
      <c r="LCL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CY51" s="2"/>
      <c r="LCZ51" s="2"/>
      <c r="LDA51" s="2"/>
      <c r="LDB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O51" s="2"/>
      <c r="LDP51" s="2"/>
      <c r="LDQ51" s="2"/>
      <c r="LDR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E51" s="2"/>
      <c r="LEF51" s="2"/>
      <c r="LEG51" s="2"/>
      <c r="LEH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U51" s="2"/>
      <c r="LEV51" s="2"/>
      <c r="LEW51" s="2"/>
      <c r="LEX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K51" s="2"/>
      <c r="LFL51" s="2"/>
      <c r="LFM51" s="2"/>
      <c r="LFN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A51" s="2"/>
      <c r="LGB51" s="2"/>
      <c r="LGC51" s="2"/>
      <c r="LGD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Q51" s="2"/>
      <c r="LGR51" s="2"/>
      <c r="LGS51" s="2"/>
      <c r="LGT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G51" s="2"/>
      <c r="LHH51" s="2"/>
      <c r="LHI51" s="2"/>
      <c r="LHJ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W51" s="2"/>
      <c r="LHX51" s="2"/>
      <c r="LHY51" s="2"/>
      <c r="LHZ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M51" s="2"/>
      <c r="LIN51" s="2"/>
      <c r="LIO51" s="2"/>
      <c r="LIP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C51" s="2"/>
      <c r="LJD51" s="2"/>
      <c r="LJE51" s="2"/>
      <c r="LJF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S51" s="2"/>
      <c r="LJT51" s="2"/>
      <c r="LJU51" s="2"/>
      <c r="LJV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I51" s="2"/>
      <c r="LKJ51" s="2"/>
      <c r="LKK51" s="2"/>
      <c r="LKL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KY51" s="2"/>
      <c r="LKZ51" s="2"/>
      <c r="LLA51" s="2"/>
      <c r="LLB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O51" s="2"/>
      <c r="LLP51" s="2"/>
      <c r="LLQ51" s="2"/>
      <c r="LLR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E51" s="2"/>
      <c r="LMF51" s="2"/>
      <c r="LMG51" s="2"/>
      <c r="LMH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U51" s="2"/>
      <c r="LMV51" s="2"/>
      <c r="LMW51" s="2"/>
      <c r="LMX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K51" s="2"/>
      <c r="LNL51" s="2"/>
      <c r="LNM51" s="2"/>
      <c r="LNN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A51" s="2"/>
      <c r="LOB51" s="2"/>
      <c r="LOC51" s="2"/>
      <c r="LOD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Q51" s="2"/>
      <c r="LOR51" s="2"/>
      <c r="LOS51" s="2"/>
      <c r="LOT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G51" s="2"/>
      <c r="LPH51" s="2"/>
      <c r="LPI51" s="2"/>
      <c r="LPJ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W51" s="2"/>
      <c r="LPX51" s="2"/>
      <c r="LPY51" s="2"/>
      <c r="LPZ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M51" s="2"/>
      <c r="LQN51" s="2"/>
      <c r="LQO51" s="2"/>
      <c r="LQP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C51" s="2"/>
      <c r="LRD51" s="2"/>
      <c r="LRE51" s="2"/>
      <c r="LRF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S51" s="2"/>
      <c r="LRT51" s="2"/>
      <c r="LRU51" s="2"/>
      <c r="LRV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I51" s="2"/>
      <c r="LSJ51" s="2"/>
      <c r="LSK51" s="2"/>
      <c r="LSL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SY51" s="2"/>
      <c r="LSZ51" s="2"/>
      <c r="LTA51" s="2"/>
      <c r="LTB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O51" s="2"/>
      <c r="LTP51" s="2"/>
      <c r="LTQ51" s="2"/>
      <c r="LTR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E51" s="2"/>
      <c r="LUF51" s="2"/>
      <c r="LUG51" s="2"/>
      <c r="LUH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U51" s="2"/>
      <c r="LUV51" s="2"/>
      <c r="LUW51" s="2"/>
      <c r="LUX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K51" s="2"/>
      <c r="LVL51" s="2"/>
      <c r="LVM51" s="2"/>
      <c r="LVN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A51" s="2"/>
      <c r="LWB51" s="2"/>
      <c r="LWC51" s="2"/>
      <c r="LWD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Q51" s="2"/>
      <c r="LWR51" s="2"/>
      <c r="LWS51" s="2"/>
      <c r="LWT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G51" s="2"/>
      <c r="LXH51" s="2"/>
      <c r="LXI51" s="2"/>
      <c r="LXJ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W51" s="2"/>
      <c r="LXX51" s="2"/>
      <c r="LXY51" s="2"/>
      <c r="LXZ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M51" s="2"/>
      <c r="LYN51" s="2"/>
      <c r="LYO51" s="2"/>
      <c r="LYP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C51" s="2"/>
      <c r="LZD51" s="2"/>
      <c r="LZE51" s="2"/>
      <c r="LZF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S51" s="2"/>
      <c r="LZT51" s="2"/>
      <c r="LZU51" s="2"/>
      <c r="LZV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I51" s="2"/>
      <c r="MAJ51" s="2"/>
      <c r="MAK51" s="2"/>
      <c r="MAL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AY51" s="2"/>
      <c r="MAZ51" s="2"/>
      <c r="MBA51" s="2"/>
      <c r="MBB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O51" s="2"/>
      <c r="MBP51" s="2"/>
      <c r="MBQ51" s="2"/>
      <c r="MBR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E51" s="2"/>
      <c r="MCF51" s="2"/>
      <c r="MCG51" s="2"/>
      <c r="MCH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U51" s="2"/>
      <c r="MCV51" s="2"/>
      <c r="MCW51" s="2"/>
      <c r="MCX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K51" s="2"/>
      <c r="MDL51" s="2"/>
      <c r="MDM51" s="2"/>
      <c r="MDN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A51" s="2"/>
      <c r="MEB51" s="2"/>
      <c r="MEC51" s="2"/>
      <c r="MED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Q51" s="2"/>
      <c r="MER51" s="2"/>
      <c r="MES51" s="2"/>
      <c r="MET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G51" s="2"/>
      <c r="MFH51" s="2"/>
      <c r="MFI51" s="2"/>
      <c r="MFJ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W51" s="2"/>
      <c r="MFX51" s="2"/>
      <c r="MFY51" s="2"/>
      <c r="MFZ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M51" s="2"/>
      <c r="MGN51" s="2"/>
      <c r="MGO51" s="2"/>
      <c r="MGP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C51" s="2"/>
      <c r="MHD51" s="2"/>
      <c r="MHE51" s="2"/>
      <c r="MHF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S51" s="2"/>
      <c r="MHT51" s="2"/>
      <c r="MHU51" s="2"/>
      <c r="MHV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I51" s="2"/>
      <c r="MIJ51" s="2"/>
      <c r="MIK51" s="2"/>
      <c r="MIL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IY51" s="2"/>
      <c r="MIZ51" s="2"/>
      <c r="MJA51" s="2"/>
      <c r="MJB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O51" s="2"/>
      <c r="MJP51" s="2"/>
      <c r="MJQ51" s="2"/>
      <c r="MJR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E51" s="2"/>
      <c r="MKF51" s="2"/>
      <c r="MKG51" s="2"/>
      <c r="MKH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U51" s="2"/>
      <c r="MKV51" s="2"/>
      <c r="MKW51" s="2"/>
      <c r="MKX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K51" s="2"/>
      <c r="MLL51" s="2"/>
      <c r="MLM51" s="2"/>
      <c r="MLN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A51" s="2"/>
      <c r="MMB51" s="2"/>
      <c r="MMC51" s="2"/>
      <c r="MMD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Q51" s="2"/>
      <c r="MMR51" s="2"/>
      <c r="MMS51" s="2"/>
      <c r="MMT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G51" s="2"/>
      <c r="MNH51" s="2"/>
      <c r="MNI51" s="2"/>
      <c r="MNJ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W51" s="2"/>
      <c r="MNX51" s="2"/>
      <c r="MNY51" s="2"/>
      <c r="MNZ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M51" s="2"/>
      <c r="MON51" s="2"/>
      <c r="MOO51" s="2"/>
      <c r="MOP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C51" s="2"/>
      <c r="MPD51" s="2"/>
      <c r="MPE51" s="2"/>
      <c r="MPF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S51" s="2"/>
      <c r="MPT51" s="2"/>
      <c r="MPU51" s="2"/>
      <c r="MPV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I51" s="2"/>
      <c r="MQJ51" s="2"/>
      <c r="MQK51" s="2"/>
      <c r="MQL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QY51" s="2"/>
      <c r="MQZ51" s="2"/>
      <c r="MRA51" s="2"/>
      <c r="MRB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O51" s="2"/>
      <c r="MRP51" s="2"/>
      <c r="MRQ51" s="2"/>
      <c r="MRR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E51" s="2"/>
      <c r="MSF51" s="2"/>
      <c r="MSG51" s="2"/>
      <c r="MSH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U51" s="2"/>
      <c r="MSV51" s="2"/>
      <c r="MSW51" s="2"/>
      <c r="MSX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K51" s="2"/>
      <c r="MTL51" s="2"/>
      <c r="MTM51" s="2"/>
      <c r="MTN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A51" s="2"/>
      <c r="MUB51" s="2"/>
      <c r="MUC51" s="2"/>
      <c r="MUD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Q51" s="2"/>
      <c r="MUR51" s="2"/>
      <c r="MUS51" s="2"/>
      <c r="MUT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G51" s="2"/>
      <c r="MVH51" s="2"/>
      <c r="MVI51" s="2"/>
      <c r="MVJ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W51" s="2"/>
      <c r="MVX51" s="2"/>
      <c r="MVY51" s="2"/>
      <c r="MVZ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M51" s="2"/>
      <c r="MWN51" s="2"/>
      <c r="MWO51" s="2"/>
      <c r="MWP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C51" s="2"/>
      <c r="MXD51" s="2"/>
      <c r="MXE51" s="2"/>
      <c r="MXF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S51" s="2"/>
      <c r="MXT51" s="2"/>
      <c r="MXU51" s="2"/>
      <c r="MXV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I51" s="2"/>
      <c r="MYJ51" s="2"/>
      <c r="MYK51" s="2"/>
      <c r="MYL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YY51" s="2"/>
      <c r="MYZ51" s="2"/>
      <c r="MZA51" s="2"/>
      <c r="MZB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O51" s="2"/>
      <c r="MZP51" s="2"/>
      <c r="MZQ51" s="2"/>
      <c r="MZR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E51" s="2"/>
      <c r="NAF51" s="2"/>
      <c r="NAG51" s="2"/>
      <c r="NAH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U51" s="2"/>
      <c r="NAV51" s="2"/>
      <c r="NAW51" s="2"/>
      <c r="NAX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K51" s="2"/>
      <c r="NBL51" s="2"/>
      <c r="NBM51" s="2"/>
      <c r="NBN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A51" s="2"/>
      <c r="NCB51" s="2"/>
      <c r="NCC51" s="2"/>
      <c r="NCD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Q51" s="2"/>
      <c r="NCR51" s="2"/>
      <c r="NCS51" s="2"/>
      <c r="NCT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G51" s="2"/>
      <c r="NDH51" s="2"/>
      <c r="NDI51" s="2"/>
      <c r="NDJ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W51" s="2"/>
      <c r="NDX51" s="2"/>
      <c r="NDY51" s="2"/>
      <c r="NDZ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M51" s="2"/>
      <c r="NEN51" s="2"/>
      <c r="NEO51" s="2"/>
      <c r="NEP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C51" s="2"/>
      <c r="NFD51" s="2"/>
      <c r="NFE51" s="2"/>
      <c r="NFF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S51" s="2"/>
      <c r="NFT51" s="2"/>
      <c r="NFU51" s="2"/>
      <c r="NFV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I51" s="2"/>
      <c r="NGJ51" s="2"/>
      <c r="NGK51" s="2"/>
      <c r="NGL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GY51" s="2"/>
      <c r="NGZ51" s="2"/>
      <c r="NHA51" s="2"/>
      <c r="NHB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O51" s="2"/>
      <c r="NHP51" s="2"/>
      <c r="NHQ51" s="2"/>
      <c r="NHR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E51" s="2"/>
      <c r="NIF51" s="2"/>
      <c r="NIG51" s="2"/>
      <c r="NIH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U51" s="2"/>
      <c r="NIV51" s="2"/>
      <c r="NIW51" s="2"/>
      <c r="NIX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K51" s="2"/>
      <c r="NJL51" s="2"/>
      <c r="NJM51" s="2"/>
      <c r="NJN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A51" s="2"/>
      <c r="NKB51" s="2"/>
      <c r="NKC51" s="2"/>
      <c r="NKD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Q51" s="2"/>
      <c r="NKR51" s="2"/>
      <c r="NKS51" s="2"/>
      <c r="NKT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G51" s="2"/>
      <c r="NLH51" s="2"/>
      <c r="NLI51" s="2"/>
      <c r="NLJ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W51" s="2"/>
      <c r="NLX51" s="2"/>
      <c r="NLY51" s="2"/>
      <c r="NLZ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M51" s="2"/>
      <c r="NMN51" s="2"/>
      <c r="NMO51" s="2"/>
      <c r="NMP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C51" s="2"/>
      <c r="NND51" s="2"/>
      <c r="NNE51" s="2"/>
      <c r="NNF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S51" s="2"/>
      <c r="NNT51" s="2"/>
      <c r="NNU51" s="2"/>
      <c r="NNV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I51" s="2"/>
      <c r="NOJ51" s="2"/>
      <c r="NOK51" s="2"/>
      <c r="NOL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OY51" s="2"/>
      <c r="NOZ51" s="2"/>
      <c r="NPA51" s="2"/>
      <c r="NPB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O51" s="2"/>
      <c r="NPP51" s="2"/>
      <c r="NPQ51" s="2"/>
      <c r="NPR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E51" s="2"/>
      <c r="NQF51" s="2"/>
      <c r="NQG51" s="2"/>
      <c r="NQH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U51" s="2"/>
      <c r="NQV51" s="2"/>
      <c r="NQW51" s="2"/>
      <c r="NQX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K51" s="2"/>
      <c r="NRL51" s="2"/>
      <c r="NRM51" s="2"/>
      <c r="NRN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A51" s="2"/>
      <c r="NSB51" s="2"/>
      <c r="NSC51" s="2"/>
      <c r="NSD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Q51" s="2"/>
      <c r="NSR51" s="2"/>
      <c r="NSS51" s="2"/>
      <c r="NST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G51" s="2"/>
      <c r="NTH51" s="2"/>
      <c r="NTI51" s="2"/>
      <c r="NTJ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W51" s="2"/>
      <c r="NTX51" s="2"/>
      <c r="NTY51" s="2"/>
      <c r="NTZ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M51" s="2"/>
      <c r="NUN51" s="2"/>
      <c r="NUO51" s="2"/>
      <c r="NUP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C51" s="2"/>
      <c r="NVD51" s="2"/>
      <c r="NVE51" s="2"/>
      <c r="NVF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S51" s="2"/>
      <c r="NVT51" s="2"/>
      <c r="NVU51" s="2"/>
      <c r="NVV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I51" s="2"/>
      <c r="NWJ51" s="2"/>
      <c r="NWK51" s="2"/>
      <c r="NWL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WY51" s="2"/>
      <c r="NWZ51" s="2"/>
      <c r="NXA51" s="2"/>
      <c r="NXB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O51" s="2"/>
      <c r="NXP51" s="2"/>
      <c r="NXQ51" s="2"/>
      <c r="NXR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E51" s="2"/>
      <c r="NYF51" s="2"/>
      <c r="NYG51" s="2"/>
      <c r="NYH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U51" s="2"/>
      <c r="NYV51" s="2"/>
      <c r="NYW51" s="2"/>
      <c r="NYX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K51" s="2"/>
      <c r="NZL51" s="2"/>
      <c r="NZM51" s="2"/>
      <c r="NZN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A51" s="2"/>
      <c r="OAB51" s="2"/>
      <c r="OAC51" s="2"/>
      <c r="OAD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Q51" s="2"/>
      <c r="OAR51" s="2"/>
      <c r="OAS51" s="2"/>
      <c r="OAT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G51" s="2"/>
      <c r="OBH51" s="2"/>
      <c r="OBI51" s="2"/>
      <c r="OBJ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W51" s="2"/>
      <c r="OBX51" s="2"/>
      <c r="OBY51" s="2"/>
      <c r="OBZ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M51" s="2"/>
      <c r="OCN51" s="2"/>
      <c r="OCO51" s="2"/>
      <c r="OCP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C51" s="2"/>
      <c r="ODD51" s="2"/>
      <c r="ODE51" s="2"/>
      <c r="ODF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S51" s="2"/>
      <c r="ODT51" s="2"/>
      <c r="ODU51" s="2"/>
      <c r="ODV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I51" s="2"/>
      <c r="OEJ51" s="2"/>
      <c r="OEK51" s="2"/>
      <c r="OEL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EY51" s="2"/>
      <c r="OEZ51" s="2"/>
      <c r="OFA51" s="2"/>
      <c r="OFB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O51" s="2"/>
      <c r="OFP51" s="2"/>
      <c r="OFQ51" s="2"/>
      <c r="OFR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E51" s="2"/>
      <c r="OGF51" s="2"/>
      <c r="OGG51" s="2"/>
      <c r="OGH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U51" s="2"/>
      <c r="OGV51" s="2"/>
      <c r="OGW51" s="2"/>
      <c r="OGX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K51" s="2"/>
      <c r="OHL51" s="2"/>
      <c r="OHM51" s="2"/>
      <c r="OHN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A51" s="2"/>
      <c r="OIB51" s="2"/>
      <c r="OIC51" s="2"/>
      <c r="OID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Q51" s="2"/>
      <c r="OIR51" s="2"/>
      <c r="OIS51" s="2"/>
      <c r="OIT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G51" s="2"/>
      <c r="OJH51" s="2"/>
      <c r="OJI51" s="2"/>
      <c r="OJJ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W51" s="2"/>
      <c r="OJX51" s="2"/>
      <c r="OJY51" s="2"/>
      <c r="OJZ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M51" s="2"/>
      <c r="OKN51" s="2"/>
      <c r="OKO51" s="2"/>
      <c r="OKP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C51" s="2"/>
      <c r="OLD51" s="2"/>
      <c r="OLE51" s="2"/>
      <c r="OLF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S51" s="2"/>
      <c r="OLT51" s="2"/>
      <c r="OLU51" s="2"/>
      <c r="OLV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I51" s="2"/>
      <c r="OMJ51" s="2"/>
      <c r="OMK51" s="2"/>
      <c r="OML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MY51" s="2"/>
      <c r="OMZ51" s="2"/>
      <c r="ONA51" s="2"/>
      <c r="ONB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O51" s="2"/>
      <c r="ONP51" s="2"/>
      <c r="ONQ51" s="2"/>
      <c r="ONR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E51" s="2"/>
      <c r="OOF51" s="2"/>
      <c r="OOG51" s="2"/>
      <c r="OOH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U51" s="2"/>
      <c r="OOV51" s="2"/>
      <c r="OOW51" s="2"/>
      <c r="OOX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K51" s="2"/>
      <c r="OPL51" s="2"/>
      <c r="OPM51" s="2"/>
      <c r="OPN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A51" s="2"/>
      <c r="OQB51" s="2"/>
      <c r="OQC51" s="2"/>
      <c r="OQD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Q51" s="2"/>
      <c r="OQR51" s="2"/>
      <c r="OQS51" s="2"/>
      <c r="OQT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G51" s="2"/>
      <c r="ORH51" s="2"/>
      <c r="ORI51" s="2"/>
      <c r="ORJ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W51" s="2"/>
      <c r="ORX51" s="2"/>
      <c r="ORY51" s="2"/>
      <c r="ORZ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M51" s="2"/>
      <c r="OSN51" s="2"/>
      <c r="OSO51" s="2"/>
      <c r="OSP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C51" s="2"/>
      <c r="OTD51" s="2"/>
      <c r="OTE51" s="2"/>
      <c r="OTF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S51" s="2"/>
      <c r="OTT51" s="2"/>
      <c r="OTU51" s="2"/>
      <c r="OTV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I51" s="2"/>
      <c r="OUJ51" s="2"/>
      <c r="OUK51" s="2"/>
      <c r="OUL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UY51" s="2"/>
      <c r="OUZ51" s="2"/>
      <c r="OVA51" s="2"/>
      <c r="OVB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O51" s="2"/>
      <c r="OVP51" s="2"/>
      <c r="OVQ51" s="2"/>
      <c r="OVR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E51" s="2"/>
      <c r="OWF51" s="2"/>
      <c r="OWG51" s="2"/>
      <c r="OWH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U51" s="2"/>
      <c r="OWV51" s="2"/>
      <c r="OWW51" s="2"/>
      <c r="OWX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K51" s="2"/>
      <c r="OXL51" s="2"/>
      <c r="OXM51" s="2"/>
      <c r="OXN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A51" s="2"/>
      <c r="OYB51" s="2"/>
      <c r="OYC51" s="2"/>
      <c r="OYD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Q51" s="2"/>
      <c r="OYR51" s="2"/>
      <c r="OYS51" s="2"/>
      <c r="OYT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G51" s="2"/>
      <c r="OZH51" s="2"/>
      <c r="OZI51" s="2"/>
      <c r="OZJ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W51" s="2"/>
      <c r="OZX51" s="2"/>
      <c r="OZY51" s="2"/>
      <c r="OZZ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M51" s="2"/>
      <c r="PAN51" s="2"/>
      <c r="PAO51" s="2"/>
      <c r="PAP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C51" s="2"/>
      <c r="PBD51" s="2"/>
      <c r="PBE51" s="2"/>
      <c r="PBF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S51" s="2"/>
      <c r="PBT51" s="2"/>
      <c r="PBU51" s="2"/>
      <c r="PBV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I51" s="2"/>
      <c r="PCJ51" s="2"/>
      <c r="PCK51" s="2"/>
      <c r="PCL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CY51" s="2"/>
      <c r="PCZ51" s="2"/>
      <c r="PDA51" s="2"/>
      <c r="PDB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O51" s="2"/>
      <c r="PDP51" s="2"/>
      <c r="PDQ51" s="2"/>
      <c r="PDR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E51" s="2"/>
      <c r="PEF51" s="2"/>
      <c r="PEG51" s="2"/>
      <c r="PEH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U51" s="2"/>
      <c r="PEV51" s="2"/>
      <c r="PEW51" s="2"/>
      <c r="PEX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K51" s="2"/>
      <c r="PFL51" s="2"/>
      <c r="PFM51" s="2"/>
      <c r="PFN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A51" s="2"/>
      <c r="PGB51" s="2"/>
      <c r="PGC51" s="2"/>
      <c r="PGD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Q51" s="2"/>
      <c r="PGR51" s="2"/>
      <c r="PGS51" s="2"/>
      <c r="PGT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G51" s="2"/>
      <c r="PHH51" s="2"/>
      <c r="PHI51" s="2"/>
      <c r="PHJ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W51" s="2"/>
      <c r="PHX51" s="2"/>
      <c r="PHY51" s="2"/>
      <c r="PHZ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M51" s="2"/>
      <c r="PIN51" s="2"/>
      <c r="PIO51" s="2"/>
      <c r="PIP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C51" s="2"/>
      <c r="PJD51" s="2"/>
      <c r="PJE51" s="2"/>
      <c r="PJF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S51" s="2"/>
      <c r="PJT51" s="2"/>
      <c r="PJU51" s="2"/>
      <c r="PJV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I51" s="2"/>
      <c r="PKJ51" s="2"/>
      <c r="PKK51" s="2"/>
      <c r="PKL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KY51" s="2"/>
      <c r="PKZ51" s="2"/>
      <c r="PLA51" s="2"/>
      <c r="PLB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O51" s="2"/>
      <c r="PLP51" s="2"/>
      <c r="PLQ51" s="2"/>
      <c r="PLR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E51" s="2"/>
      <c r="PMF51" s="2"/>
      <c r="PMG51" s="2"/>
      <c r="PMH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U51" s="2"/>
      <c r="PMV51" s="2"/>
      <c r="PMW51" s="2"/>
      <c r="PMX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K51" s="2"/>
      <c r="PNL51" s="2"/>
      <c r="PNM51" s="2"/>
      <c r="PNN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A51" s="2"/>
      <c r="POB51" s="2"/>
      <c r="POC51" s="2"/>
      <c r="POD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Q51" s="2"/>
      <c r="POR51" s="2"/>
      <c r="POS51" s="2"/>
      <c r="POT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G51" s="2"/>
      <c r="PPH51" s="2"/>
      <c r="PPI51" s="2"/>
      <c r="PPJ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W51" s="2"/>
      <c r="PPX51" s="2"/>
      <c r="PPY51" s="2"/>
      <c r="PPZ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M51" s="2"/>
      <c r="PQN51" s="2"/>
      <c r="PQO51" s="2"/>
      <c r="PQP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C51" s="2"/>
      <c r="PRD51" s="2"/>
      <c r="PRE51" s="2"/>
      <c r="PRF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S51" s="2"/>
      <c r="PRT51" s="2"/>
      <c r="PRU51" s="2"/>
      <c r="PRV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I51" s="2"/>
      <c r="PSJ51" s="2"/>
      <c r="PSK51" s="2"/>
      <c r="PSL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SY51" s="2"/>
      <c r="PSZ51" s="2"/>
      <c r="PTA51" s="2"/>
      <c r="PTB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O51" s="2"/>
      <c r="PTP51" s="2"/>
      <c r="PTQ51" s="2"/>
      <c r="PTR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E51" s="2"/>
      <c r="PUF51" s="2"/>
      <c r="PUG51" s="2"/>
      <c r="PUH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U51" s="2"/>
      <c r="PUV51" s="2"/>
      <c r="PUW51" s="2"/>
      <c r="PUX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K51" s="2"/>
      <c r="PVL51" s="2"/>
      <c r="PVM51" s="2"/>
      <c r="PVN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A51" s="2"/>
      <c r="PWB51" s="2"/>
      <c r="PWC51" s="2"/>
      <c r="PWD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Q51" s="2"/>
      <c r="PWR51" s="2"/>
      <c r="PWS51" s="2"/>
      <c r="PWT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G51" s="2"/>
      <c r="PXH51" s="2"/>
      <c r="PXI51" s="2"/>
      <c r="PXJ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W51" s="2"/>
      <c r="PXX51" s="2"/>
      <c r="PXY51" s="2"/>
      <c r="PXZ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M51" s="2"/>
      <c r="PYN51" s="2"/>
      <c r="PYO51" s="2"/>
      <c r="PYP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C51" s="2"/>
      <c r="PZD51" s="2"/>
      <c r="PZE51" s="2"/>
      <c r="PZF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S51" s="2"/>
      <c r="PZT51" s="2"/>
      <c r="PZU51" s="2"/>
      <c r="PZV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I51" s="2"/>
      <c r="QAJ51" s="2"/>
      <c r="QAK51" s="2"/>
      <c r="QAL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AY51" s="2"/>
      <c r="QAZ51" s="2"/>
      <c r="QBA51" s="2"/>
      <c r="QBB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O51" s="2"/>
      <c r="QBP51" s="2"/>
      <c r="QBQ51" s="2"/>
      <c r="QBR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E51" s="2"/>
      <c r="QCF51" s="2"/>
      <c r="QCG51" s="2"/>
      <c r="QCH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U51" s="2"/>
      <c r="QCV51" s="2"/>
      <c r="QCW51" s="2"/>
      <c r="QCX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K51" s="2"/>
      <c r="QDL51" s="2"/>
      <c r="QDM51" s="2"/>
      <c r="QDN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A51" s="2"/>
      <c r="QEB51" s="2"/>
      <c r="QEC51" s="2"/>
      <c r="QED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Q51" s="2"/>
      <c r="QER51" s="2"/>
      <c r="QES51" s="2"/>
      <c r="QET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G51" s="2"/>
      <c r="QFH51" s="2"/>
      <c r="QFI51" s="2"/>
      <c r="QFJ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W51" s="2"/>
      <c r="QFX51" s="2"/>
      <c r="QFY51" s="2"/>
      <c r="QFZ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M51" s="2"/>
      <c r="QGN51" s="2"/>
      <c r="QGO51" s="2"/>
      <c r="QGP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C51" s="2"/>
      <c r="QHD51" s="2"/>
      <c r="QHE51" s="2"/>
      <c r="QHF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S51" s="2"/>
      <c r="QHT51" s="2"/>
      <c r="QHU51" s="2"/>
      <c r="QHV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I51" s="2"/>
      <c r="QIJ51" s="2"/>
      <c r="QIK51" s="2"/>
      <c r="QIL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IY51" s="2"/>
      <c r="QIZ51" s="2"/>
      <c r="QJA51" s="2"/>
      <c r="QJB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O51" s="2"/>
      <c r="QJP51" s="2"/>
      <c r="QJQ51" s="2"/>
      <c r="QJR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E51" s="2"/>
      <c r="QKF51" s="2"/>
      <c r="QKG51" s="2"/>
      <c r="QKH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U51" s="2"/>
      <c r="QKV51" s="2"/>
      <c r="QKW51" s="2"/>
      <c r="QKX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K51" s="2"/>
      <c r="QLL51" s="2"/>
      <c r="QLM51" s="2"/>
      <c r="QLN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A51" s="2"/>
      <c r="QMB51" s="2"/>
      <c r="QMC51" s="2"/>
      <c r="QMD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Q51" s="2"/>
      <c r="QMR51" s="2"/>
      <c r="QMS51" s="2"/>
      <c r="QMT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G51" s="2"/>
      <c r="QNH51" s="2"/>
      <c r="QNI51" s="2"/>
      <c r="QNJ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W51" s="2"/>
      <c r="QNX51" s="2"/>
      <c r="QNY51" s="2"/>
      <c r="QNZ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M51" s="2"/>
      <c r="QON51" s="2"/>
      <c r="QOO51" s="2"/>
      <c r="QOP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C51" s="2"/>
      <c r="QPD51" s="2"/>
      <c r="QPE51" s="2"/>
      <c r="QPF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S51" s="2"/>
      <c r="QPT51" s="2"/>
      <c r="QPU51" s="2"/>
      <c r="QPV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I51" s="2"/>
      <c r="QQJ51" s="2"/>
      <c r="QQK51" s="2"/>
      <c r="QQL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QY51" s="2"/>
      <c r="QQZ51" s="2"/>
      <c r="QRA51" s="2"/>
      <c r="QRB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O51" s="2"/>
      <c r="QRP51" s="2"/>
      <c r="QRQ51" s="2"/>
      <c r="QRR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E51" s="2"/>
      <c r="QSF51" s="2"/>
      <c r="QSG51" s="2"/>
      <c r="QSH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U51" s="2"/>
      <c r="QSV51" s="2"/>
      <c r="QSW51" s="2"/>
      <c r="QSX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K51" s="2"/>
      <c r="QTL51" s="2"/>
      <c r="QTM51" s="2"/>
      <c r="QTN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A51" s="2"/>
      <c r="QUB51" s="2"/>
      <c r="QUC51" s="2"/>
      <c r="QUD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Q51" s="2"/>
      <c r="QUR51" s="2"/>
      <c r="QUS51" s="2"/>
      <c r="QUT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G51" s="2"/>
      <c r="QVH51" s="2"/>
      <c r="QVI51" s="2"/>
      <c r="QVJ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W51" s="2"/>
      <c r="QVX51" s="2"/>
      <c r="QVY51" s="2"/>
      <c r="QVZ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M51" s="2"/>
      <c r="QWN51" s="2"/>
      <c r="QWO51" s="2"/>
      <c r="QWP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C51" s="2"/>
      <c r="QXD51" s="2"/>
      <c r="QXE51" s="2"/>
      <c r="QXF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S51" s="2"/>
      <c r="QXT51" s="2"/>
      <c r="QXU51" s="2"/>
      <c r="QXV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I51" s="2"/>
      <c r="QYJ51" s="2"/>
      <c r="QYK51" s="2"/>
      <c r="QYL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YY51" s="2"/>
      <c r="QYZ51" s="2"/>
      <c r="QZA51" s="2"/>
      <c r="QZB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O51" s="2"/>
      <c r="QZP51" s="2"/>
      <c r="QZQ51" s="2"/>
      <c r="QZR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E51" s="2"/>
      <c r="RAF51" s="2"/>
      <c r="RAG51" s="2"/>
      <c r="RAH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U51" s="2"/>
      <c r="RAV51" s="2"/>
      <c r="RAW51" s="2"/>
      <c r="RAX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K51" s="2"/>
      <c r="RBL51" s="2"/>
      <c r="RBM51" s="2"/>
      <c r="RBN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A51" s="2"/>
      <c r="RCB51" s="2"/>
      <c r="RCC51" s="2"/>
      <c r="RCD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Q51" s="2"/>
      <c r="RCR51" s="2"/>
      <c r="RCS51" s="2"/>
      <c r="RCT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G51" s="2"/>
      <c r="RDH51" s="2"/>
      <c r="RDI51" s="2"/>
      <c r="RDJ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W51" s="2"/>
      <c r="RDX51" s="2"/>
      <c r="RDY51" s="2"/>
      <c r="RDZ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M51" s="2"/>
      <c r="REN51" s="2"/>
      <c r="REO51" s="2"/>
      <c r="REP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C51" s="2"/>
      <c r="RFD51" s="2"/>
      <c r="RFE51" s="2"/>
      <c r="RFF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S51" s="2"/>
      <c r="RFT51" s="2"/>
      <c r="RFU51" s="2"/>
      <c r="RFV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I51" s="2"/>
      <c r="RGJ51" s="2"/>
      <c r="RGK51" s="2"/>
      <c r="RGL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GY51" s="2"/>
      <c r="RGZ51" s="2"/>
      <c r="RHA51" s="2"/>
      <c r="RHB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O51" s="2"/>
      <c r="RHP51" s="2"/>
      <c r="RHQ51" s="2"/>
      <c r="RHR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E51" s="2"/>
      <c r="RIF51" s="2"/>
      <c r="RIG51" s="2"/>
      <c r="RIH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U51" s="2"/>
      <c r="RIV51" s="2"/>
      <c r="RIW51" s="2"/>
      <c r="RIX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K51" s="2"/>
      <c r="RJL51" s="2"/>
      <c r="RJM51" s="2"/>
      <c r="RJN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A51" s="2"/>
      <c r="RKB51" s="2"/>
      <c r="RKC51" s="2"/>
      <c r="RKD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Q51" s="2"/>
      <c r="RKR51" s="2"/>
      <c r="RKS51" s="2"/>
      <c r="RKT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G51" s="2"/>
      <c r="RLH51" s="2"/>
      <c r="RLI51" s="2"/>
      <c r="RLJ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W51" s="2"/>
      <c r="RLX51" s="2"/>
      <c r="RLY51" s="2"/>
      <c r="RLZ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M51" s="2"/>
      <c r="RMN51" s="2"/>
      <c r="RMO51" s="2"/>
      <c r="RMP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C51" s="2"/>
      <c r="RND51" s="2"/>
      <c r="RNE51" s="2"/>
      <c r="RNF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S51" s="2"/>
      <c r="RNT51" s="2"/>
      <c r="RNU51" s="2"/>
      <c r="RNV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I51" s="2"/>
      <c r="ROJ51" s="2"/>
      <c r="ROK51" s="2"/>
      <c r="ROL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OY51" s="2"/>
      <c r="ROZ51" s="2"/>
      <c r="RPA51" s="2"/>
      <c r="RPB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O51" s="2"/>
      <c r="RPP51" s="2"/>
      <c r="RPQ51" s="2"/>
      <c r="RPR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E51" s="2"/>
      <c r="RQF51" s="2"/>
      <c r="RQG51" s="2"/>
      <c r="RQH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U51" s="2"/>
      <c r="RQV51" s="2"/>
      <c r="RQW51" s="2"/>
      <c r="RQX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K51" s="2"/>
      <c r="RRL51" s="2"/>
      <c r="RRM51" s="2"/>
      <c r="RRN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A51" s="2"/>
      <c r="RSB51" s="2"/>
      <c r="RSC51" s="2"/>
      <c r="RSD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Q51" s="2"/>
      <c r="RSR51" s="2"/>
      <c r="RSS51" s="2"/>
      <c r="RST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G51" s="2"/>
      <c r="RTH51" s="2"/>
      <c r="RTI51" s="2"/>
      <c r="RTJ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W51" s="2"/>
      <c r="RTX51" s="2"/>
      <c r="RTY51" s="2"/>
      <c r="RTZ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M51" s="2"/>
      <c r="RUN51" s="2"/>
      <c r="RUO51" s="2"/>
      <c r="RUP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C51" s="2"/>
      <c r="RVD51" s="2"/>
      <c r="RVE51" s="2"/>
      <c r="RVF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S51" s="2"/>
      <c r="RVT51" s="2"/>
      <c r="RVU51" s="2"/>
      <c r="RVV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I51" s="2"/>
      <c r="RWJ51" s="2"/>
      <c r="RWK51" s="2"/>
      <c r="RWL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WY51" s="2"/>
      <c r="RWZ51" s="2"/>
      <c r="RXA51" s="2"/>
      <c r="RXB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O51" s="2"/>
      <c r="RXP51" s="2"/>
      <c r="RXQ51" s="2"/>
      <c r="RXR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E51" s="2"/>
      <c r="RYF51" s="2"/>
      <c r="RYG51" s="2"/>
      <c r="RYH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U51" s="2"/>
      <c r="RYV51" s="2"/>
      <c r="RYW51" s="2"/>
      <c r="RYX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K51" s="2"/>
      <c r="RZL51" s="2"/>
      <c r="RZM51" s="2"/>
      <c r="RZN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A51" s="2"/>
      <c r="SAB51" s="2"/>
      <c r="SAC51" s="2"/>
      <c r="SAD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Q51" s="2"/>
      <c r="SAR51" s="2"/>
      <c r="SAS51" s="2"/>
      <c r="SAT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G51" s="2"/>
      <c r="SBH51" s="2"/>
      <c r="SBI51" s="2"/>
      <c r="SBJ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W51" s="2"/>
      <c r="SBX51" s="2"/>
      <c r="SBY51" s="2"/>
      <c r="SBZ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M51" s="2"/>
      <c r="SCN51" s="2"/>
      <c r="SCO51" s="2"/>
      <c r="SCP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C51" s="2"/>
      <c r="SDD51" s="2"/>
      <c r="SDE51" s="2"/>
      <c r="SDF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S51" s="2"/>
      <c r="SDT51" s="2"/>
      <c r="SDU51" s="2"/>
      <c r="SDV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I51" s="2"/>
      <c r="SEJ51" s="2"/>
      <c r="SEK51" s="2"/>
      <c r="SEL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EY51" s="2"/>
      <c r="SEZ51" s="2"/>
      <c r="SFA51" s="2"/>
      <c r="SFB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O51" s="2"/>
      <c r="SFP51" s="2"/>
      <c r="SFQ51" s="2"/>
      <c r="SFR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E51" s="2"/>
      <c r="SGF51" s="2"/>
      <c r="SGG51" s="2"/>
      <c r="SGH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U51" s="2"/>
      <c r="SGV51" s="2"/>
      <c r="SGW51" s="2"/>
      <c r="SGX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K51" s="2"/>
      <c r="SHL51" s="2"/>
      <c r="SHM51" s="2"/>
      <c r="SHN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A51" s="2"/>
      <c r="SIB51" s="2"/>
      <c r="SIC51" s="2"/>
      <c r="SID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Q51" s="2"/>
      <c r="SIR51" s="2"/>
      <c r="SIS51" s="2"/>
      <c r="SIT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G51" s="2"/>
      <c r="SJH51" s="2"/>
      <c r="SJI51" s="2"/>
      <c r="SJJ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W51" s="2"/>
      <c r="SJX51" s="2"/>
      <c r="SJY51" s="2"/>
      <c r="SJZ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M51" s="2"/>
      <c r="SKN51" s="2"/>
      <c r="SKO51" s="2"/>
      <c r="SKP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C51" s="2"/>
      <c r="SLD51" s="2"/>
      <c r="SLE51" s="2"/>
      <c r="SLF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S51" s="2"/>
      <c r="SLT51" s="2"/>
      <c r="SLU51" s="2"/>
      <c r="SLV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I51" s="2"/>
      <c r="SMJ51" s="2"/>
      <c r="SMK51" s="2"/>
      <c r="SML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MY51" s="2"/>
      <c r="SMZ51" s="2"/>
      <c r="SNA51" s="2"/>
      <c r="SNB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O51" s="2"/>
      <c r="SNP51" s="2"/>
      <c r="SNQ51" s="2"/>
      <c r="SNR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E51" s="2"/>
      <c r="SOF51" s="2"/>
      <c r="SOG51" s="2"/>
      <c r="SOH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U51" s="2"/>
      <c r="SOV51" s="2"/>
      <c r="SOW51" s="2"/>
      <c r="SOX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K51" s="2"/>
      <c r="SPL51" s="2"/>
      <c r="SPM51" s="2"/>
      <c r="SPN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A51" s="2"/>
      <c r="SQB51" s="2"/>
      <c r="SQC51" s="2"/>
      <c r="SQD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Q51" s="2"/>
      <c r="SQR51" s="2"/>
      <c r="SQS51" s="2"/>
      <c r="SQT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G51" s="2"/>
      <c r="SRH51" s="2"/>
      <c r="SRI51" s="2"/>
      <c r="SRJ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W51" s="2"/>
      <c r="SRX51" s="2"/>
      <c r="SRY51" s="2"/>
      <c r="SRZ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M51" s="2"/>
      <c r="SSN51" s="2"/>
      <c r="SSO51" s="2"/>
      <c r="SSP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C51" s="2"/>
      <c r="STD51" s="2"/>
      <c r="STE51" s="2"/>
      <c r="STF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S51" s="2"/>
      <c r="STT51" s="2"/>
      <c r="STU51" s="2"/>
      <c r="STV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I51" s="2"/>
      <c r="SUJ51" s="2"/>
      <c r="SUK51" s="2"/>
      <c r="SUL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UY51" s="2"/>
      <c r="SUZ51" s="2"/>
      <c r="SVA51" s="2"/>
      <c r="SVB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O51" s="2"/>
      <c r="SVP51" s="2"/>
      <c r="SVQ51" s="2"/>
      <c r="SVR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E51" s="2"/>
      <c r="SWF51" s="2"/>
      <c r="SWG51" s="2"/>
      <c r="SWH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U51" s="2"/>
      <c r="SWV51" s="2"/>
      <c r="SWW51" s="2"/>
      <c r="SWX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K51" s="2"/>
      <c r="SXL51" s="2"/>
      <c r="SXM51" s="2"/>
      <c r="SXN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A51" s="2"/>
      <c r="SYB51" s="2"/>
      <c r="SYC51" s="2"/>
      <c r="SYD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Q51" s="2"/>
      <c r="SYR51" s="2"/>
      <c r="SYS51" s="2"/>
      <c r="SYT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G51" s="2"/>
      <c r="SZH51" s="2"/>
      <c r="SZI51" s="2"/>
      <c r="SZJ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W51" s="2"/>
      <c r="SZX51" s="2"/>
      <c r="SZY51" s="2"/>
      <c r="SZZ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M51" s="2"/>
      <c r="TAN51" s="2"/>
      <c r="TAO51" s="2"/>
      <c r="TAP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C51" s="2"/>
      <c r="TBD51" s="2"/>
      <c r="TBE51" s="2"/>
      <c r="TBF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S51" s="2"/>
      <c r="TBT51" s="2"/>
      <c r="TBU51" s="2"/>
      <c r="TBV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I51" s="2"/>
      <c r="TCJ51" s="2"/>
      <c r="TCK51" s="2"/>
      <c r="TCL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CY51" s="2"/>
      <c r="TCZ51" s="2"/>
      <c r="TDA51" s="2"/>
      <c r="TDB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O51" s="2"/>
      <c r="TDP51" s="2"/>
      <c r="TDQ51" s="2"/>
      <c r="TDR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E51" s="2"/>
      <c r="TEF51" s="2"/>
      <c r="TEG51" s="2"/>
      <c r="TEH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U51" s="2"/>
      <c r="TEV51" s="2"/>
      <c r="TEW51" s="2"/>
      <c r="TEX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K51" s="2"/>
      <c r="TFL51" s="2"/>
      <c r="TFM51" s="2"/>
      <c r="TFN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A51" s="2"/>
      <c r="TGB51" s="2"/>
      <c r="TGC51" s="2"/>
      <c r="TGD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Q51" s="2"/>
      <c r="TGR51" s="2"/>
      <c r="TGS51" s="2"/>
      <c r="TGT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G51" s="2"/>
      <c r="THH51" s="2"/>
      <c r="THI51" s="2"/>
      <c r="THJ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W51" s="2"/>
      <c r="THX51" s="2"/>
      <c r="THY51" s="2"/>
      <c r="THZ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M51" s="2"/>
      <c r="TIN51" s="2"/>
      <c r="TIO51" s="2"/>
      <c r="TIP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C51" s="2"/>
      <c r="TJD51" s="2"/>
      <c r="TJE51" s="2"/>
      <c r="TJF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S51" s="2"/>
      <c r="TJT51" s="2"/>
      <c r="TJU51" s="2"/>
      <c r="TJV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I51" s="2"/>
      <c r="TKJ51" s="2"/>
      <c r="TKK51" s="2"/>
      <c r="TKL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KY51" s="2"/>
      <c r="TKZ51" s="2"/>
      <c r="TLA51" s="2"/>
      <c r="TLB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O51" s="2"/>
      <c r="TLP51" s="2"/>
      <c r="TLQ51" s="2"/>
      <c r="TLR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E51" s="2"/>
      <c r="TMF51" s="2"/>
      <c r="TMG51" s="2"/>
      <c r="TMH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U51" s="2"/>
      <c r="TMV51" s="2"/>
      <c r="TMW51" s="2"/>
      <c r="TMX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K51" s="2"/>
      <c r="TNL51" s="2"/>
      <c r="TNM51" s="2"/>
      <c r="TNN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A51" s="2"/>
      <c r="TOB51" s="2"/>
      <c r="TOC51" s="2"/>
      <c r="TOD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Q51" s="2"/>
      <c r="TOR51" s="2"/>
      <c r="TOS51" s="2"/>
      <c r="TOT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G51" s="2"/>
      <c r="TPH51" s="2"/>
      <c r="TPI51" s="2"/>
      <c r="TPJ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W51" s="2"/>
      <c r="TPX51" s="2"/>
      <c r="TPY51" s="2"/>
      <c r="TPZ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M51" s="2"/>
      <c r="TQN51" s="2"/>
      <c r="TQO51" s="2"/>
      <c r="TQP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C51" s="2"/>
      <c r="TRD51" s="2"/>
      <c r="TRE51" s="2"/>
      <c r="TRF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S51" s="2"/>
      <c r="TRT51" s="2"/>
      <c r="TRU51" s="2"/>
      <c r="TRV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I51" s="2"/>
      <c r="TSJ51" s="2"/>
      <c r="TSK51" s="2"/>
      <c r="TSL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SY51" s="2"/>
      <c r="TSZ51" s="2"/>
      <c r="TTA51" s="2"/>
      <c r="TTB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O51" s="2"/>
      <c r="TTP51" s="2"/>
      <c r="TTQ51" s="2"/>
      <c r="TTR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E51" s="2"/>
      <c r="TUF51" s="2"/>
      <c r="TUG51" s="2"/>
      <c r="TUH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U51" s="2"/>
      <c r="TUV51" s="2"/>
      <c r="TUW51" s="2"/>
      <c r="TUX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K51" s="2"/>
      <c r="TVL51" s="2"/>
      <c r="TVM51" s="2"/>
      <c r="TVN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A51" s="2"/>
      <c r="TWB51" s="2"/>
      <c r="TWC51" s="2"/>
      <c r="TWD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Q51" s="2"/>
      <c r="TWR51" s="2"/>
      <c r="TWS51" s="2"/>
      <c r="TWT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G51" s="2"/>
      <c r="TXH51" s="2"/>
      <c r="TXI51" s="2"/>
      <c r="TXJ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W51" s="2"/>
      <c r="TXX51" s="2"/>
      <c r="TXY51" s="2"/>
      <c r="TXZ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M51" s="2"/>
      <c r="TYN51" s="2"/>
      <c r="TYO51" s="2"/>
      <c r="TYP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C51" s="2"/>
      <c r="TZD51" s="2"/>
      <c r="TZE51" s="2"/>
      <c r="TZF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S51" s="2"/>
      <c r="TZT51" s="2"/>
      <c r="TZU51" s="2"/>
      <c r="TZV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I51" s="2"/>
      <c r="UAJ51" s="2"/>
      <c r="UAK51" s="2"/>
      <c r="UAL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AY51" s="2"/>
      <c r="UAZ51" s="2"/>
      <c r="UBA51" s="2"/>
      <c r="UBB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O51" s="2"/>
      <c r="UBP51" s="2"/>
      <c r="UBQ51" s="2"/>
      <c r="UBR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E51" s="2"/>
      <c r="UCF51" s="2"/>
      <c r="UCG51" s="2"/>
      <c r="UCH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U51" s="2"/>
      <c r="UCV51" s="2"/>
      <c r="UCW51" s="2"/>
      <c r="UCX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K51" s="2"/>
      <c r="UDL51" s="2"/>
      <c r="UDM51" s="2"/>
      <c r="UDN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A51" s="2"/>
      <c r="UEB51" s="2"/>
      <c r="UEC51" s="2"/>
      <c r="UED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Q51" s="2"/>
      <c r="UER51" s="2"/>
      <c r="UES51" s="2"/>
      <c r="UET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G51" s="2"/>
      <c r="UFH51" s="2"/>
      <c r="UFI51" s="2"/>
      <c r="UFJ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W51" s="2"/>
      <c r="UFX51" s="2"/>
      <c r="UFY51" s="2"/>
      <c r="UFZ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M51" s="2"/>
      <c r="UGN51" s="2"/>
      <c r="UGO51" s="2"/>
      <c r="UGP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C51" s="2"/>
      <c r="UHD51" s="2"/>
      <c r="UHE51" s="2"/>
      <c r="UHF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S51" s="2"/>
      <c r="UHT51" s="2"/>
      <c r="UHU51" s="2"/>
      <c r="UHV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I51" s="2"/>
      <c r="UIJ51" s="2"/>
      <c r="UIK51" s="2"/>
      <c r="UIL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IY51" s="2"/>
      <c r="UIZ51" s="2"/>
      <c r="UJA51" s="2"/>
      <c r="UJB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O51" s="2"/>
      <c r="UJP51" s="2"/>
      <c r="UJQ51" s="2"/>
      <c r="UJR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E51" s="2"/>
      <c r="UKF51" s="2"/>
      <c r="UKG51" s="2"/>
      <c r="UKH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U51" s="2"/>
      <c r="UKV51" s="2"/>
      <c r="UKW51" s="2"/>
      <c r="UKX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K51" s="2"/>
      <c r="ULL51" s="2"/>
      <c r="ULM51" s="2"/>
      <c r="ULN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A51" s="2"/>
      <c r="UMB51" s="2"/>
      <c r="UMC51" s="2"/>
      <c r="UMD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Q51" s="2"/>
      <c r="UMR51" s="2"/>
      <c r="UMS51" s="2"/>
      <c r="UMT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G51" s="2"/>
      <c r="UNH51" s="2"/>
      <c r="UNI51" s="2"/>
      <c r="UNJ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W51" s="2"/>
      <c r="UNX51" s="2"/>
      <c r="UNY51" s="2"/>
      <c r="UNZ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M51" s="2"/>
      <c r="UON51" s="2"/>
      <c r="UOO51" s="2"/>
      <c r="UOP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C51" s="2"/>
      <c r="UPD51" s="2"/>
      <c r="UPE51" s="2"/>
      <c r="UPF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S51" s="2"/>
      <c r="UPT51" s="2"/>
      <c r="UPU51" s="2"/>
      <c r="UPV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I51" s="2"/>
      <c r="UQJ51" s="2"/>
      <c r="UQK51" s="2"/>
      <c r="UQL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QY51" s="2"/>
      <c r="UQZ51" s="2"/>
      <c r="URA51" s="2"/>
      <c r="URB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O51" s="2"/>
      <c r="URP51" s="2"/>
      <c r="URQ51" s="2"/>
      <c r="URR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E51" s="2"/>
      <c r="USF51" s="2"/>
      <c r="USG51" s="2"/>
      <c r="USH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U51" s="2"/>
      <c r="USV51" s="2"/>
      <c r="USW51" s="2"/>
      <c r="USX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K51" s="2"/>
      <c r="UTL51" s="2"/>
      <c r="UTM51" s="2"/>
      <c r="UTN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A51" s="2"/>
      <c r="UUB51" s="2"/>
      <c r="UUC51" s="2"/>
      <c r="UUD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Q51" s="2"/>
      <c r="UUR51" s="2"/>
      <c r="UUS51" s="2"/>
      <c r="UUT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G51" s="2"/>
      <c r="UVH51" s="2"/>
      <c r="UVI51" s="2"/>
      <c r="UVJ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W51" s="2"/>
      <c r="UVX51" s="2"/>
      <c r="UVY51" s="2"/>
      <c r="UVZ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M51" s="2"/>
      <c r="UWN51" s="2"/>
      <c r="UWO51" s="2"/>
      <c r="UWP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C51" s="2"/>
      <c r="UXD51" s="2"/>
      <c r="UXE51" s="2"/>
      <c r="UXF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S51" s="2"/>
      <c r="UXT51" s="2"/>
      <c r="UXU51" s="2"/>
      <c r="UXV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I51" s="2"/>
      <c r="UYJ51" s="2"/>
      <c r="UYK51" s="2"/>
      <c r="UYL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YY51" s="2"/>
      <c r="UYZ51" s="2"/>
      <c r="UZA51" s="2"/>
      <c r="UZB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O51" s="2"/>
      <c r="UZP51" s="2"/>
      <c r="UZQ51" s="2"/>
      <c r="UZR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E51" s="2"/>
      <c r="VAF51" s="2"/>
      <c r="VAG51" s="2"/>
      <c r="VAH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U51" s="2"/>
      <c r="VAV51" s="2"/>
      <c r="VAW51" s="2"/>
      <c r="VAX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K51" s="2"/>
      <c r="VBL51" s="2"/>
      <c r="VBM51" s="2"/>
      <c r="VBN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A51" s="2"/>
      <c r="VCB51" s="2"/>
      <c r="VCC51" s="2"/>
      <c r="VCD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Q51" s="2"/>
      <c r="VCR51" s="2"/>
      <c r="VCS51" s="2"/>
      <c r="VCT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G51" s="2"/>
      <c r="VDH51" s="2"/>
      <c r="VDI51" s="2"/>
      <c r="VDJ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W51" s="2"/>
      <c r="VDX51" s="2"/>
      <c r="VDY51" s="2"/>
      <c r="VDZ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M51" s="2"/>
      <c r="VEN51" s="2"/>
      <c r="VEO51" s="2"/>
      <c r="VEP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C51" s="2"/>
      <c r="VFD51" s="2"/>
      <c r="VFE51" s="2"/>
      <c r="VFF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S51" s="2"/>
      <c r="VFT51" s="2"/>
      <c r="VFU51" s="2"/>
      <c r="VFV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I51" s="2"/>
      <c r="VGJ51" s="2"/>
      <c r="VGK51" s="2"/>
      <c r="VGL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GY51" s="2"/>
      <c r="VGZ51" s="2"/>
      <c r="VHA51" s="2"/>
      <c r="VHB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O51" s="2"/>
      <c r="VHP51" s="2"/>
      <c r="VHQ51" s="2"/>
      <c r="VHR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E51" s="2"/>
      <c r="VIF51" s="2"/>
      <c r="VIG51" s="2"/>
      <c r="VIH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U51" s="2"/>
      <c r="VIV51" s="2"/>
      <c r="VIW51" s="2"/>
      <c r="VIX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K51" s="2"/>
      <c r="VJL51" s="2"/>
      <c r="VJM51" s="2"/>
      <c r="VJN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A51" s="2"/>
      <c r="VKB51" s="2"/>
      <c r="VKC51" s="2"/>
      <c r="VKD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Q51" s="2"/>
      <c r="VKR51" s="2"/>
      <c r="VKS51" s="2"/>
      <c r="VKT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G51" s="2"/>
      <c r="VLH51" s="2"/>
      <c r="VLI51" s="2"/>
      <c r="VLJ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W51" s="2"/>
      <c r="VLX51" s="2"/>
      <c r="VLY51" s="2"/>
      <c r="VLZ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M51" s="2"/>
      <c r="VMN51" s="2"/>
      <c r="VMO51" s="2"/>
      <c r="VMP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C51" s="2"/>
      <c r="VND51" s="2"/>
      <c r="VNE51" s="2"/>
      <c r="VNF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S51" s="2"/>
      <c r="VNT51" s="2"/>
      <c r="VNU51" s="2"/>
      <c r="VNV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I51" s="2"/>
      <c r="VOJ51" s="2"/>
      <c r="VOK51" s="2"/>
      <c r="VOL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OY51" s="2"/>
      <c r="VOZ51" s="2"/>
      <c r="VPA51" s="2"/>
      <c r="VPB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O51" s="2"/>
      <c r="VPP51" s="2"/>
      <c r="VPQ51" s="2"/>
      <c r="VPR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E51" s="2"/>
      <c r="VQF51" s="2"/>
      <c r="VQG51" s="2"/>
      <c r="VQH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U51" s="2"/>
      <c r="VQV51" s="2"/>
      <c r="VQW51" s="2"/>
      <c r="VQX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K51" s="2"/>
      <c r="VRL51" s="2"/>
      <c r="VRM51" s="2"/>
      <c r="VRN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A51" s="2"/>
      <c r="VSB51" s="2"/>
      <c r="VSC51" s="2"/>
      <c r="VSD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Q51" s="2"/>
      <c r="VSR51" s="2"/>
      <c r="VSS51" s="2"/>
      <c r="VST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G51" s="2"/>
      <c r="VTH51" s="2"/>
      <c r="VTI51" s="2"/>
      <c r="VTJ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W51" s="2"/>
      <c r="VTX51" s="2"/>
      <c r="VTY51" s="2"/>
      <c r="VTZ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M51" s="2"/>
      <c r="VUN51" s="2"/>
      <c r="VUO51" s="2"/>
      <c r="VUP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C51" s="2"/>
      <c r="VVD51" s="2"/>
      <c r="VVE51" s="2"/>
      <c r="VVF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S51" s="2"/>
      <c r="VVT51" s="2"/>
      <c r="VVU51" s="2"/>
      <c r="VVV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I51" s="2"/>
      <c r="VWJ51" s="2"/>
      <c r="VWK51" s="2"/>
      <c r="VWL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WY51" s="2"/>
      <c r="VWZ51" s="2"/>
      <c r="VXA51" s="2"/>
      <c r="VXB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O51" s="2"/>
      <c r="VXP51" s="2"/>
      <c r="VXQ51" s="2"/>
      <c r="VXR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E51" s="2"/>
      <c r="VYF51" s="2"/>
      <c r="VYG51" s="2"/>
      <c r="VYH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U51" s="2"/>
      <c r="VYV51" s="2"/>
      <c r="VYW51" s="2"/>
      <c r="VYX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K51" s="2"/>
      <c r="VZL51" s="2"/>
      <c r="VZM51" s="2"/>
      <c r="VZN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A51" s="2"/>
      <c r="WAB51" s="2"/>
      <c r="WAC51" s="2"/>
      <c r="WAD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Q51" s="2"/>
      <c r="WAR51" s="2"/>
      <c r="WAS51" s="2"/>
      <c r="WAT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G51" s="2"/>
      <c r="WBH51" s="2"/>
      <c r="WBI51" s="2"/>
      <c r="WBJ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W51" s="2"/>
      <c r="WBX51" s="2"/>
      <c r="WBY51" s="2"/>
      <c r="WBZ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M51" s="2"/>
      <c r="WCN51" s="2"/>
      <c r="WCO51" s="2"/>
      <c r="WCP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C51" s="2"/>
      <c r="WDD51" s="2"/>
      <c r="WDE51" s="2"/>
      <c r="WDF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S51" s="2"/>
      <c r="WDT51" s="2"/>
      <c r="WDU51" s="2"/>
      <c r="WDV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I51" s="2"/>
      <c r="WEJ51" s="2"/>
      <c r="WEK51" s="2"/>
      <c r="WEL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EY51" s="2"/>
      <c r="WEZ51" s="2"/>
      <c r="WFA51" s="2"/>
      <c r="WFB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O51" s="2"/>
      <c r="WFP51" s="2"/>
      <c r="WFQ51" s="2"/>
      <c r="WFR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E51" s="2"/>
      <c r="WGF51" s="2"/>
      <c r="WGG51" s="2"/>
      <c r="WGH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U51" s="2"/>
      <c r="WGV51" s="2"/>
      <c r="WGW51" s="2"/>
      <c r="WGX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K51" s="2"/>
      <c r="WHL51" s="2"/>
      <c r="WHM51" s="2"/>
      <c r="WHN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A51" s="2"/>
      <c r="WIB51" s="2"/>
      <c r="WIC51" s="2"/>
      <c r="WID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Q51" s="2"/>
      <c r="WIR51" s="2"/>
      <c r="WIS51" s="2"/>
      <c r="WIT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G51" s="2"/>
      <c r="WJH51" s="2"/>
      <c r="WJI51" s="2"/>
      <c r="WJJ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W51" s="2"/>
      <c r="WJX51" s="2"/>
      <c r="WJY51" s="2"/>
      <c r="WJZ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M51" s="2"/>
      <c r="WKN51" s="2"/>
      <c r="WKO51" s="2"/>
      <c r="WKP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C51" s="2"/>
      <c r="WLD51" s="2"/>
      <c r="WLE51" s="2"/>
      <c r="WLF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S51" s="2"/>
      <c r="WLT51" s="2"/>
      <c r="WLU51" s="2"/>
      <c r="WLV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I51" s="2"/>
      <c r="WMJ51" s="2"/>
      <c r="WMK51" s="2"/>
      <c r="WML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MY51" s="2"/>
      <c r="WMZ51" s="2"/>
      <c r="WNA51" s="2"/>
      <c r="WNB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O51" s="2"/>
      <c r="WNP51" s="2"/>
      <c r="WNQ51" s="2"/>
      <c r="WNR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E51" s="2"/>
      <c r="WOF51" s="2"/>
      <c r="WOG51" s="2"/>
      <c r="WOH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U51" s="2"/>
      <c r="WOV51" s="2"/>
      <c r="WOW51" s="2"/>
      <c r="WOX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K51" s="2"/>
      <c r="WPL51" s="2"/>
      <c r="WPM51" s="2"/>
      <c r="WPN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A51" s="2"/>
      <c r="WQB51" s="2"/>
      <c r="WQC51" s="2"/>
      <c r="WQD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Q51" s="2"/>
      <c r="WQR51" s="2"/>
      <c r="WQS51" s="2"/>
      <c r="WQT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G51" s="2"/>
      <c r="WRH51" s="2"/>
      <c r="WRI51" s="2"/>
      <c r="WRJ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W51" s="2"/>
      <c r="WRX51" s="2"/>
      <c r="WRY51" s="2"/>
      <c r="WRZ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M51" s="2"/>
      <c r="WSN51" s="2"/>
      <c r="WSO51" s="2"/>
      <c r="WSP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C51" s="2"/>
      <c r="WTD51" s="2"/>
      <c r="WTE51" s="2"/>
      <c r="WTF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S51" s="2"/>
      <c r="WTT51" s="2"/>
      <c r="WTU51" s="2"/>
      <c r="WTV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I51" s="2"/>
      <c r="WUJ51" s="2"/>
      <c r="WUK51" s="2"/>
      <c r="WUL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UY51" s="2"/>
      <c r="WUZ51" s="2"/>
      <c r="WVA51" s="2"/>
      <c r="WVB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O51" s="2"/>
      <c r="WVP51" s="2"/>
      <c r="WVQ51" s="2"/>
      <c r="WVR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E51" s="2"/>
      <c r="WWF51" s="2"/>
      <c r="WWG51" s="2"/>
      <c r="WWH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U51" s="2"/>
      <c r="WWV51" s="2"/>
      <c r="WWW51" s="2"/>
      <c r="WWX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K51" s="2"/>
      <c r="WXL51" s="2"/>
      <c r="WXM51" s="2"/>
      <c r="WXN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A51" s="2"/>
      <c r="WYB51" s="2"/>
      <c r="WYC51" s="2"/>
      <c r="WYD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Q51" s="2"/>
      <c r="WYR51" s="2"/>
      <c r="WYS51" s="2"/>
      <c r="WYT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G51" s="2"/>
      <c r="WZH51" s="2"/>
      <c r="WZI51" s="2"/>
      <c r="WZJ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W51" s="2"/>
      <c r="WZX51" s="2"/>
      <c r="WZY51" s="2"/>
      <c r="WZZ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M51" s="2"/>
      <c r="XAN51" s="2"/>
      <c r="XAO51" s="2"/>
      <c r="XAP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C51" s="2"/>
      <c r="XBD51" s="2"/>
      <c r="XBE51" s="2"/>
      <c r="XBF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S51" s="2"/>
      <c r="XBT51" s="2"/>
      <c r="XBU51" s="2"/>
      <c r="XBV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I51" s="2"/>
      <c r="XCJ51" s="2"/>
      <c r="XCK51" s="2"/>
      <c r="XCL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CY51" s="2"/>
      <c r="XCZ51" s="2"/>
      <c r="XDA51" s="2"/>
      <c r="XDB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O51" s="2"/>
      <c r="XDP51" s="2"/>
      <c r="XDQ51" s="2"/>
      <c r="XDR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E51" s="2"/>
      <c r="XEF51" s="2"/>
      <c r="XEG51" s="2"/>
      <c r="XEH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</row>
    <row r="52" spans="1:16373" x14ac:dyDescent="0.2">
      <c r="A52" s="2" t="s">
        <v>47</v>
      </c>
      <c r="B52" s="2">
        <v>2000</v>
      </c>
      <c r="C52" s="2">
        <v>1000500</v>
      </c>
      <c r="D52" s="2">
        <v>0.1</v>
      </c>
      <c r="E52" s="2">
        <v>108000.04</v>
      </c>
      <c r="F52" s="2">
        <v>7</v>
      </c>
      <c r="G52" s="2">
        <v>3575</v>
      </c>
      <c r="H52" s="2">
        <v>7</v>
      </c>
      <c r="I52" s="2">
        <v>3557</v>
      </c>
      <c r="J52" s="2">
        <v>7</v>
      </c>
      <c r="K52" s="2">
        <v>3730</v>
      </c>
      <c r="L52" s="2">
        <v>7</v>
      </c>
      <c r="M52" s="2">
        <v>4306</v>
      </c>
      <c r="N52" s="2">
        <v>7</v>
      </c>
      <c r="O52" s="2">
        <v>3986</v>
      </c>
      <c r="P52" s="2">
        <v>7</v>
      </c>
      <c r="Q52" s="2">
        <v>3534</v>
      </c>
      <c r="R52" s="2">
        <v>7</v>
      </c>
      <c r="S52" s="2">
        <v>3739</v>
      </c>
      <c r="T52" s="2">
        <v>7</v>
      </c>
      <c r="U52" s="2">
        <v>19416</v>
      </c>
      <c r="V52" s="2">
        <v>7</v>
      </c>
      <c r="W52" s="2">
        <v>3726</v>
      </c>
      <c r="X52" s="2">
        <v>7</v>
      </c>
      <c r="Y52" s="2">
        <v>3476</v>
      </c>
      <c r="Z52" s="2">
        <v>7</v>
      </c>
      <c r="AA52" s="2">
        <v>3373</v>
      </c>
      <c r="AB52" s="2">
        <v>7</v>
      </c>
      <c r="AC52" s="2">
        <v>19460</v>
      </c>
      <c r="AD52" s="2">
        <v>7</v>
      </c>
      <c r="AE52" s="2">
        <v>3949</v>
      </c>
      <c r="AF52" s="2">
        <v>7</v>
      </c>
      <c r="AG52" s="2">
        <v>4451</v>
      </c>
      <c r="AH52" s="2">
        <v>7</v>
      </c>
      <c r="AI52" s="2">
        <v>4495</v>
      </c>
      <c r="AJ52" s="2">
        <v>7</v>
      </c>
      <c r="AK52" s="2">
        <v>22926</v>
      </c>
      <c r="AL52" s="2">
        <v>7</v>
      </c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A52" s="2"/>
      <c r="AUB52" s="2"/>
      <c r="AUC52" s="2"/>
      <c r="AUD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Q52" s="2"/>
      <c r="AUR52" s="2"/>
      <c r="AUS52" s="2"/>
      <c r="AUT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G52" s="2"/>
      <c r="AVH52" s="2"/>
      <c r="AVI52" s="2"/>
      <c r="AVJ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W52" s="2"/>
      <c r="AVX52" s="2"/>
      <c r="AVY52" s="2"/>
      <c r="AVZ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M52" s="2"/>
      <c r="AWN52" s="2"/>
      <c r="AWO52" s="2"/>
      <c r="AWP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C52" s="2"/>
      <c r="AXD52" s="2"/>
      <c r="AXE52" s="2"/>
      <c r="AXF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S52" s="2"/>
      <c r="AXT52" s="2"/>
      <c r="AXU52" s="2"/>
      <c r="AXV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I52" s="2"/>
      <c r="AYJ52" s="2"/>
      <c r="AYK52" s="2"/>
      <c r="AYL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YY52" s="2"/>
      <c r="AYZ52" s="2"/>
      <c r="AZA52" s="2"/>
      <c r="AZB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O52" s="2"/>
      <c r="AZP52" s="2"/>
      <c r="AZQ52" s="2"/>
      <c r="AZR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E52" s="2"/>
      <c r="BAF52" s="2"/>
      <c r="BAG52" s="2"/>
      <c r="BAH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U52" s="2"/>
      <c r="BAV52" s="2"/>
      <c r="BAW52" s="2"/>
      <c r="BAX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K52" s="2"/>
      <c r="BBL52" s="2"/>
      <c r="BBM52" s="2"/>
      <c r="BBN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A52" s="2"/>
      <c r="BCB52" s="2"/>
      <c r="BCC52" s="2"/>
      <c r="BCD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Q52" s="2"/>
      <c r="BCR52" s="2"/>
      <c r="BCS52" s="2"/>
      <c r="BCT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G52" s="2"/>
      <c r="BDH52" s="2"/>
      <c r="BDI52" s="2"/>
      <c r="BDJ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W52" s="2"/>
      <c r="BDX52" s="2"/>
      <c r="BDY52" s="2"/>
      <c r="BDZ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M52" s="2"/>
      <c r="BEN52" s="2"/>
      <c r="BEO52" s="2"/>
      <c r="BEP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C52" s="2"/>
      <c r="BFD52" s="2"/>
      <c r="BFE52" s="2"/>
      <c r="BFF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S52" s="2"/>
      <c r="BFT52" s="2"/>
      <c r="BFU52" s="2"/>
      <c r="BFV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I52" s="2"/>
      <c r="BGJ52" s="2"/>
      <c r="BGK52" s="2"/>
      <c r="BGL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GY52" s="2"/>
      <c r="BGZ52" s="2"/>
      <c r="BHA52" s="2"/>
      <c r="BHB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O52" s="2"/>
      <c r="BHP52" s="2"/>
      <c r="BHQ52" s="2"/>
      <c r="BHR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E52" s="2"/>
      <c r="BIF52" s="2"/>
      <c r="BIG52" s="2"/>
      <c r="BIH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U52" s="2"/>
      <c r="BIV52" s="2"/>
      <c r="BIW52" s="2"/>
      <c r="BIX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K52" s="2"/>
      <c r="BJL52" s="2"/>
      <c r="BJM52" s="2"/>
      <c r="BJN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A52" s="2"/>
      <c r="BKB52" s="2"/>
      <c r="BKC52" s="2"/>
      <c r="BKD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Q52" s="2"/>
      <c r="BKR52" s="2"/>
      <c r="BKS52" s="2"/>
      <c r="BKT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G52" s="2"/>
      <c r="BLH52" s="2"/>
      <c r="BLI52" s="2"/>
      <c r="BLJ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W52" s="2"/>
      <c r="BLX52" s="2"/>
      <c r="BLY52" s="2"/>
      <c r="BLZ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M52" s="2"/>
      <c r="BMN52" s="2"/>
      <c r="BMO52" s="2"/>
      <c r="BMP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C52" s="2"/>
      <c r="BND52" s="2"/>
      <c r="BNE52" s="2"/>
      <c r="BNF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S52" s="2"/>
      <c r="BNT52" s="2"/>
      <c r="BNU52" s="2"/>
      <c r="BNV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I52" s="2"/>
      <c r="BOJ52" s="2"/>
      <c r="BOK52" s="2"/>
      <c r="BOL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OY52" s="2"/>
      <c r="BOZ52" s="2"/>
      <c r="BPA52" s="2"/>
      <c r="BPB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O52" s="2"/>
      <c r="BPP52" s="2"/>
      <c r="BPQ52" s="2"/>
      <c r="BPR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E52" s="2"/>
      <c r="BQF52" s="2"/>
      <c r="BQG52" s="2"/>
      <c r="BQH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U52" s="2"/>
      <c r="BQV52" s="2"/>
      <c r="BQW52" s="2"/>
      <c r="BQX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K52" s="2"/>
      <c r="BRL52" s="2"/>
      <c r="BRM52" s="2"/>
      <c r="BRN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A52" s="2"/>
      <c r="BSB52" s="2"/>
      <c r="BSC52" s="2"/>
      <c r="BSD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Q52" s="2"/>
      <c r="BSR52" s="2"/>
      <c r="BSS52" s="2"/>
      <c r="BST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G52" s="2"/>
      <c r="BTH52" s="2"/>
      <c r="BTI52" s="2"/>
      <c r="BTJ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W52" s="2"/>
      <c r="BTX52" s="2"/>
      <c r="BTY52" s="2"/>
      <c r="BTZ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M52" s="2"/>
      <c r="BUN52" s="2"/>
      <c r="BUO52" s="2"/>
      <c r="BUP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C52" s="2"/>
      <c r="BVD52" s="2"/>
      <c r="BVE52" s="2"/>
      <c r="BVF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S52" s="2"/>
      <c r="BVT52" s="2"/>
      <c r="BVU52" s="2"/>
      <c r="BVV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I52" s="2"/>
      <c r="BWJ52" s="2"/>
      <c r="BWK52" s="2"/>
      <c r="BWL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WY52" s="2"/>
      <c r="BWZ52" s="2"/>
      <c r="BXA52" s="2"/>
      <c r="BXB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O52" s="2"/>
      <c r="BXP52" s="2"/>
      <c r="BXQ52" s="2"/>
      <c r="BXR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E52" s="2"/>
      <c r="BYF52" s="2"/>
      <c r="BYG52" s="2"/>
      <c r="BYH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U52" s="2"/>
      <c r="BYV52" s="2"/>
      <c r="BYW52" s="2"/>
      <c r="BYX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K52" s="2"/>
      <c r="BZL52" s="2"/>
      <c r="BZM52" s="2"/>
      <c r="BZN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A52" s="2"/>
      <c r="CAB52" s="2"/>
      <c r="CAC52" s="2"/>
      <c r="CAD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Q52" s="2"/>
      <c r="CAR52" s="2"/>
      <c r="CAS52" s="2"/>
      <c r="CAT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G52" s="2"/>
      <c r="CBH52" s="2"/>
      <c r="CBI52" s="2"/>
      <c r="CBJ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W52" s="2"/>
      <c r="CBX52" s="2"/>
      <c r="CBY52" s="2"/>
      <c r="CBZ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M52" s="2"/>
      <c r="CCN52" s="2"/>
      <c r="CCO52" s="2"/>
      <c r="CCP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C52" s="2"/>
      <c r="CDD52" s="2"/>
      <c r="CDE52" s="2"/>
      <c r="CDF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S52" s="2"/>
      <c r="CDT52" s="2"/>
      <c r="CDU52" s="2"/>
      <c r="CDV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I52" s="2"/>
      <c r="CEJ52" s="2"/>
      <c r="CEK52" s="2"/>
      <c r="CEL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EY52" s="2"/>
      <c r="CEZ52" s="2"/>
      <c r="CFA52" s="2"/>
      <c r="CFB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O52" s="2"/>
      <c r="CFP52" s="2"/>
      <c r="CFQ52" s="2"/>
      <c r="CFR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E52" s="2"/>
      <c r="CGF52" s="2"/>
      <c r="CGG52" s="2"/>
      <c r="CGH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U52" s="2"/>
      <c r="CGV52" s="2"/>
      <c r="CGW52" s="2"/>
      <c r="CGX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K52" s="2"/>
      <c r="CHL52" s="2"/>
      <c r="CHM52" s="2"/>
      <c r="CHN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A52" s="2"/>
      <c r="CIB52" s="2"/>
      <c r="CIC52" s="2"/>
      <c r="CID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Q52" s="2"/>
      <c r="CIR52" s="2"/>
      <c r="CIS52" s="2"/>
      <c r="CIT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G52" s="2"/>
      <c r="CJH52" s="2"/>
      <c r="CJI52" s="2"/>
      <c r="CJJ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W52" s="2"/>
      <c r="CJX52" s="2"/>
      <c r="CJY52" s="2"/>
      <c r="CJZ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M52" s="2"/>
      <c r="CKN52" s="2"/>
      <c r="CKO52" s="2"/>
      <c r="CKP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C52" s="2"/>
      <c r="CLD52" s="2"/>
      <c r="CLE52" s="2"/>
      <c r="CLF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S52" s="2"/>
      <c r="CLT52" s="2"/>
      <c r="CLU52" s="2"/>
      <c r="CLV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I52" s="2"/>
      <c r="CMJ52" s="2"/>
      <c r="CMK52" s="2"/>
      <c r="CML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MY52" s="2"/>
      <c r="CMZ52" s="2"/>
      <c r="CNA52" s="2"/>
      <c r="CNB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O52" s="2"/>
      <c r="CNP52" s="2"/>
      <c r="CNQ52" s="2"/>
      <c r="CNR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E52" s="2"/>
      <c r="COF52" s="2"/>
      <c r="COG52" s="2"/>
      <c r="COH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U52" s="2"/>
      <c r="COV52" s="2"/>
      <c r="COW52" s="2"/>
      <c r="COX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K52" s="2"/>
      <c r="CPL52" s="2"/>
      <c r="CPM52" s="2"/>
      <c r="CPN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A52" s="2"/>
      <c r="CQB52" s="2"/>
      <c r="CQC52" s="2"/>
      <c r="CQD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Q52" s="2"/>
      <c r="CQR52" s="2"/>
      <c r="CQS52" s="2"/>
      <c r="CQT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G52" s="2"/>
      <c r="CRH52" s="2"/>
      <c r="CRI52" s="2"/>
      <c r="CRJ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W52" s="2"/>
      <c r="CRX52" s="2"/>
      <c r="CRY52" s="2"/>
      <c r="CRZ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M52" s="2"/>
      <c r="CSN52" s="2"/>
      <c r="CSO52" s="2"/>
      <c r="CSP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C52" s="2"/>
      <c r="CTD52" s="2"/>
      <c r="CTE52" s="2"/>
      <c r="CTF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S52" s="2"/>
      <c r="CTT52" s="2"/>
      <c r="CTU52" s="2"/>
      <c r="CTV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I52" s="2"/>
      <c r="CUJ52" s="2"/>
      <c r="CUK52" s="2"/>
      <c r="CUL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UY52" s="2"/>
      <c r="CUZ52" s="2"/>
      <c r="CVA52" s="2"/>
      <c r="CVB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O52" s="2"/>
      <c r="CVP52" s="2"/>
      <c r="CVQ52" s="2"/>
      <c r="CVR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E52" s="2"/>
      <c r="CWF52" s="2"/>
      <c r="CWG52" s="2"/>
      <c r="CWH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U52" s="2"/>
      <c r="CWV52" s="2"/>
      <c r="CWW52" s="2"/>
      <c r="CWX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K52" s="2"/>
      <c r="CXL52" s="2"/>
      <c r="CXM52" s="2"/>
      <c r="CXN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A52" s="2"/>
      <c r="CYB52" s="2"/>
      <c r="CYC52" s="2"/>
      <c r="CYD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Q52" s="2"/>
      <c r="CYR52" s="2"/>
      <c r="CYS52" s="2"/>
      <c r="CYT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G52" s="2"/>
      <c r="CZH52" s="2"/>
      <c r="CZI52" s="2"/>
      <c r="CZJ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W52" s="2"/>
      <c r="CZX52" s="2"/>
      <c r="CZY52" s="2"/>
      <c r="CZZ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M52" s="2"/>
      <c r="DAN52" s="2"/>
      <c r="DAO52" s="2"/>
      <c r="DAP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C52" s="2"/>
      <c r="DBD52" s="2"/>
      <c r="DBE52" s="2"/>
      <c r="DBF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S52" s="2"/>
      <c r="DBT52" s="2"/>
      <c r="DBU52" s="2"/>
      <c r="DBV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I52" s="2"/>
      <c r="DCJ52" s="2"/>
      <c r="DCK52" s="2"/>
      <c r="DCL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CY52" s="2"/>
      <c r="DCZ52" s="2"/>
      <c r="DDA52" s="2"/>
      <c r="DDB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O52" s="2"/>
      <c r="DDP52" s="2"/>
      <c r="DDQ52" s="2"/>
      <c r="DDR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E52" s="2"/>
      <c r="DEF52" s="2"/>
      <c r="DEG52" s="2"/>
      <c r="DEH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U52" s="2"/>
      <c r="DEV52" s="2"/>
      <c r="DEW52" s="2"/>
      <c r="DEX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K52" s="2"/>
      <c r="DFL52" s="2"/>
      <c r="DFM52" s="2"/>
      <c r="DFN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A52" s="2"/>
      <c r="DGB52" s="2"/>
      <c r="DGC52" s="2"/>
      <c r="DGD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Q52" s="2"/>
      <c r="DGR52" s="2"/>
      <c r="DGS52" s="2"/>
      <c r="DGT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G52" s="2"/>
      <c r="DHH52" s="2"/>
      <c r="DHI52" s="2"/>
      <c r="DHJ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W52" s="2"/>
      <c r="DHX52" s="2"/>
      <c r="DHY52" s="2"/>
      <c r="DHZ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M52" s="2"/>
      <c r="DIN52" s="2"/>
      <c r="DIO52" s="2"/>
      <c r="DIP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C52" s="2"/>
      <c r="DJD52" s="2"/>
      <c r="DJE52" s="2"/>
      <c r="DJF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S52" s="2"/>
      <c r="DJT52" s="2"/>
      <c r="DJU52" s="2"/>
      <c r="DJV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I52" s="2"/>
      <c r="DKJ52" s="2"/>
      <c r="DKK52" s="2"/>
      <c r="DKL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KY52" s="2"/>
      <c r="DKZ52" s="2"/>
      <c r="DLA52" s="2"/>
      <c r="DLB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O52" s="2"/>
      <c r="DLP52" s="2"/>
      <c r="DLQ52" s="2"/>
      <c r="DLR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E52" s="2"/>
      <c r="DMF52" s="2"/>
      <c r="DMG52" s="2"/>
      <c r="DMH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U52" s="2"/>
      <c r="DMV52" s="2"/>
      <c r="DMW52" s="2"/>
      <c r="DMX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K52" s="2"/>
      <c r="DNL52" s="2"/>
      <c r="DNM52" s="2"/>
      <c r="DNN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A52" s="2"/>
      <c r="DOB52" s="2"/>
      <c r="DOC52" s="2"/>
      <c r="DOD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Q52" s="2"/>
      <c r="DOR52" s="2"/>
      <c r="DOS52" s="2"/>
      <c r="DOT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G52" s="2"/>
      <c r="DPH52" s="2"/>
      <c r="DPI52" s="2"/>
      <c r="DPJ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W52" s="2"/>
      <c r="DPX52" s="2"/>
      <c r="DPY52" s="2"/>
      <c r="DPZ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M52" s="2"/>
      <c r="DQN52" s="2"/>
      <c r="DQO52" s="2"/>
      <c r="DQP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C52" s="2"/>
      <c r="DRD52" s="2"/>
      <c r="DRE52" s="2"/>
      <c r="DRF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S52" s="2"/>
      <c r="DRT52" s="2"/>
      <c r="DRU52" s="2"/>
      <c r="DRV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I52" s="2"/>
      <c r="DSJ52" s="2"/>
      <c r="DSK52" s="2"/>
      <c r="DSL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SY52" s="2"/>
      <c r="DSZ52" s="2"/>
      <c r="DTA52" s="2"/>
      <c r="DTB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O52" s="2"/>
      <c r="DTP52" s="2"/>
      <c r="DTQ52" s="2"/>
      <c r="DTR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E52" s="2"/>
      <c r="DUF52" s="2"/>
      <c r="DUG52" s="2"/>
      <c r="DUH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U52" s="2"/>
      <c r="DUV52" s="2"/>
      <c r="DUW52" s="2"/>
      <c r="DUX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K52" s="2"/>
      <c r="DVL52" s="2"/>
      <c r="DVM52" s="2"/>
      <c r="DVN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A52" s="2"/>
      <c r="DWB52" s="2"/>
      <c r="DWC52" s="2"/>
      <c r="DWD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Q52" s="2"/>
      <c r="DWR52" s="2"/>
      <c r="DWS52" s="2"/>
      <c r="DWT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G52" s="2"/>
      <c r="DXH52" s="2"/>
      <c r="DXI52" s="2"/>
      <c r="DXJ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W52" s="2"/>
      <c r="DXX52" s="2"/>
      <c r="DXY52" s="2"/>
      <c r="DXZ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M52" s="2"/>
      <c r="DYN52" s="2"/>
      <c r="DYO52" s="2"/>
      <c r="DYP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C52" s="2"/>
      <c r="DZD52" s="2"/>
      <c r="DZE52" s="2"/>
      <c r="DZF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S52" s="2"/>
      <c r="DZT52" s="2"/>
      <c r="DZU52" s="2"/>
      <c r="DZV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I52" s="2"/>
      <c r="EAJ52" s="2"/>
      <c r="EAK52" s="2"/>
      <c r="EAL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AY52" s="2"/>
      <c r="EAZ52" s="2"/>
      <c r="EBA52" s="2"/>
      <c r="EBB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O52" s="2"/>
      <c r="EBP52" s="2"/>
      <c r="EBQ52" s="2"/>
      <c r="EBR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E52" s="2"/>
      <c r="ECF52" s="2"/>
      <c r="ECG52" s="2"/>
      <c r="ECH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U52" s="2"/>
      <c r="ECV52" s="2"/>
      <c r="ECW52" s="2"/>
      <c r="ECX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K52" s="2"/>
      <c r="EDL52" s="2"/>
      <c r="EDM52" s="2"/>
      <c r="EDN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A52" s="2"/>
      <c r="EEB52" s="2"/>
      <c r="EEC52" s="2"/>
      <c r="EED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Q52" s="2"/>
      <c r="EER52" s="2"/>
      <c r="EES52" s="2"/>
      <c r="EET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G52" s="2"/>
      <c r="EFH52" s="2"/>
      <c r="EFI52" s="2"/>
      <c r="EFJ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W52" s="2"/>
      <c r="EFX52" s="2"/>
      <c r="EFY52" s="2"/>
      <c r="EFZ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M52" s="2"/>
      <c r="EGN52" s="2"/>
      <c r="EGO52" s="2"/>
      <c r="EGP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C52" s="2"/>
      <c r="EHD52" s="2"/>
      <c r="EHE52" s="2"/>
      <c r="EHF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S52" s="2"/>
      <c r="EHT52" s="2"/>
      <c r="EHU52" s="2"/>
      <c r="EHV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I52" s="2"/>
      <c r="EIJ52" s="2"/>
      <c r="EIK52" s="2"/>
      <c r="EIL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IY52" s="2"/>
      <c r="EIZ52" s="2"/>
      <c r="EJA52" s="2"/>
      <c r="EJB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O52" s="2"/>
      <c r="EJP52" s="2"/>
      <c r="EJQ52" s="2"/>
      <c r="EJR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E52" s="2"/>
      <c r="EKF52" s="2"/>
      <c r="EKG52" s="2"/>
      <c r="EKH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U52" s="2"/>
      <c r="EKV52" s="2"/>
      <c r="EKW52" s="2"/>
      <c r="EKX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K52" s="2"/>
      <c r="ELL52" s="2"/>
      <c r="ELM52" s="2"/>
      <c r="ELN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A52" s="2"/>
      <c r="EMB52" s="2"/>
      <c r="EMC52" s="2"/>
      <c r="EMD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Q52" s="2"/>
      <c r="EMR52" s="2"/>
      <c r="EMS52" s="2"/>
      <c r="EMT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G52" s="2"/>
      <c r="ENH52" s="2"/>
      <c r="ENI52" s="2"/>
      <c r="ENJ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W52" s="2"/>
      <c r="ENX52" s="2"/>
      <c r="ENY52" s="2"/>
      <c r="ENZ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M52" s="2"/>
      <c r="EON52" s="2"/>
      <c r="EOO52" s="2"/>
      <c r="EOP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C52" s="2"/>
      <c r="EPD52" s="2"/>
      <c r="EPE52" s="2"/>
      <c r="EPF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S52" s="2"/>
      <c r="EPT52" s="2"/>
      <c r="EPU52" s="2"/>
      <c r="EPV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I52" s="2"/>
      <c r="EQJ52" s="2"/>
      <c r="EQK52" s="2"/>
      <c r="EQL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QY52" s="2"/>
      <c r="EQZ52" s="2"/>
      <c r="ERA52" s="2"/>
      <c r="ERB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O52" s="2"/>
      <c r="ERP52" s="2"/>
      <c r="ERQ52" s="2"/>
      <c r="ERR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E52" s="2"/>
      <c r="ESF52" s="2"/>
      <c r="ESG52" s="2"/>
      <c r="ESH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U52" s="2"/>
      <c r="ESV52" s="2"/>
      <c r="ESW52" s="2"/>
      <c r="ESX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K52" s="2"/>
      <c r="ETL52" s="2"/>
      <c r="ETM52" s="2"/>
      <c r="ETN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A52" s="2"/>
      <c r="EUB52" s="2"/>
      <c r="EUC52" s="2"/>
      <c r="EUD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Q52" s="2"/>
      <c r="EUR52" s="2"/>
      <c r="EUS52" s="2"/>
      <c r="EUT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G52" s="2"/>
      <c r="EVH52" s="2"/>
      <c r="EVI52" s="2"/>
      <c r="EVJ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W52" s="2"/>
      <c r="EVX52" s="2"/>
      <c r="EVY52" s="2"/>
      <c r="EVZ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M52" s="2"/>
      <c r="EWN52" s="2"/>
      <c r="EWO52" s="2"/>
      <c r="EWP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C52" s="2"/>
      <c r="EXD52" s="2"/>
      <c r="EXE52" s="2"/>
      <c r="EXF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S52" s="2"/>
      <c r="EXT52" s="2"/>
      <c r="EXU52" s="2"/>
      <c r="EXV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I52" s="2"/>
      <c r="EYJ52" s="2"/>
      <c r="EYK52" s="2"/>
      <c r="EYL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YY52" s="2"/>
      <c r="EYZ52" s="2"/>
      <c r="EZA52" s="2"/>
      <c r="EZB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O52" s="2"/>
      <c r="EZP52" s="2"/>
      <c r="EZQ52" s="2"/>
      <c r="EZR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E52" s="2"/>
      <c r="FAF52" s="2"/>
      <c r="FAG52" s="2"/>
      <c r="FAH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U52" s="2"/>
      <c r="FAV52" s="2"/>
      <c r="FAW52" s="2"/>
      <c r="FAX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K52" s="2"/>
      <c r="FBL52" s="2"/>
      <c r="FBM52" s="2"/>
      <c r="FBN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A52" s="2"/>
      <c r="FCB52" s="2"/>
      <c r="FCC52" s="2"/>
      <c r="FCD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Q52" s="2"/>
      <c r="FCR52" s="2"/>
      <c r="FCS52" s="2"/>
      <c r="FCT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G52" s="2"/>
      <c r="FDH52" s="2"/>
      <c r="FDI52" s="2"/>
      <c r="FDJ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W52" s="2"/>
      <c r="FDX52" s="2"/>
      <c r="FDY52" s="2"/>
      <c r="FDZ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M52" s="2"/>
      <c r="FEN52" s="2"/>
      <c r="FEO52" s="2"/>
      <c r="FEP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C52" s="2"/>
      <c r="FFD52" s="2"/>
      <c r="FFE52" s="2"/>
      <c r="FFF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S52" s="2"/>
      <c r="FFT52" s="2"/>
      <c r="FFU52" s="2"/>
      <c r="FFV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I52" s="2"/>
      <c r="FGJ52" s="2"/>
      <c r="FGK52" s="2"/>
      <c r="FGL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GY52" s="2"/>
      <c r="FGZ52" s="2"/>
      <c r="FHA52" s="2"/>
      <c r="FHB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O52" s="2"/>
      <c r="FHP52" s="2"/>
      <c r="FHQ52" s="2"/>
      <c r="FHR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E52" s="2"/>
      <c r="FIF52" s="2"/>
      <c r="FIG52" s="2"/>
      <c r="FIH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U52" s="2"/>
      <c r="FIV52" s="2"/>
      <c r="FIW52" s="2"/>
      <c r="FIX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K52" s="2"/>
      <c r="FJL52" s="2"/>
      <c r="FJM52" s="2"/>
      <c r="FJN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A52" s="2"/>
      <c r="FKB52" s="2"/>
      <c r="FKC52" s="2"/>
      <c r="FKD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Q52" s="2"/>
      <c r="FKR52" s="2"/>
      <c r="FKS52" s="2"/>
      <c r="FKT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G52" s="2"/>
      <c r="FLH52" s="2"/>
      <c r="FLI52" s="2"/>
      <c r="FLJ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W52" s="2"/>
      <c r="FLX52" s="2"/>
      <c r="FLY52" s="2"/>
      <c r="FLZ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M52" s="2"/>
      <c r="FMN52" s="2"/>
      <c r="FMO52" s="2"/>
      <c r="FMP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C52" s="2"/>
      <c r="FND52" s="2"/>
      <c r="FNE52" s="2"/>
      <c r="FNF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S52" s="2"/>
      <c r="FNT52" s="2"/>
      <c r="FNU52" s="2"/>
      <c r="FNV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I52" s="2"/>
      <c r="FOJ52" s="2"/>
      <c r="FOK52" s="2"/>
      <c r="FOL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OY52" s="2"/>
      <c r="FOZ52" s="2"/>
      <c r="FPA52" s="2"/>
      <c r="FPB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O52" s="2"/>
      <c r="FPP52" s="2"/>
      <c r="FPQ52" s="2"/>
      <c r="FPR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E52" s="2"/>
      <c r="FQF52" s="2"/>
      <c r="FQG52" s="2"/>
      <c r="FQH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U52" s="2"/>
      <c r="FQV52" s="2"/>
      <c r="FQW52" s="2"/>
      <c r="FQX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K52" s="2"/>
      <c r="FRL52" s="2"/>
      <c r="FRM52" s="2"/>
      <c r="FRN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A52" s="2"/>
      <c r="FSB52" s="2"/>
      <c r="FSC52" s="2"/>
      <c r="FSD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Q52" s="2"/>
      <c r="FSR52" s="2"/>
      <c r="FSS52" s="2"/>
      <c r="FST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G52" s="2"/>
      <c r="FTH52" s="2"/>
      <c r="FTI52" s="2"/>
      <c r="FTJ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W52" s="2"/>
      <c r="FTX52" s="2"/>
      <c r="FTY52" s="2"/>
      <c r="FTZ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M52" s="2"/>
      <c r="FUN52" s="2"/>
      <c r="FUO52" s="2"/>
      <c r="FUP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C52" s="2"/>
      <c r="FVD52" s="2"/>
      <c r="FVE52" s="2"/>
      <c r="FVF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S52" s="2"/>
      <c r="FVT52" s="2"/>
      <c r="FVU52" s="2"/>
      <c r="FVV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I52" s="2"/>
      <c r="FWJ52" s="2"/>
      <c r="FWK52" s="2"/>
      <c r="FWL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WY52" s="2"/>
      <c r="FWZ52" s="2"/>
      <c r="FXA52" s="2"/>
      <c r="FXB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O52" s="2"/>
      <c r="FXP52" s="2"/>
      <c r="FXQ52" s="2"/>
      <c r="FXR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E52" s="2"/>
      <c r="FYF52" s="2"/>
      <c r="FYG52" s="2"/>
      <c r="FYH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U52" s="2"/>
      <c r="FYV52" s="2"/>
      <c r="FYW52" s="2"/>
      <c r="FYX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K52" s="2"/>
      <c r="FZL52" s="2"/>
      <c r="FZM52" s="2"/>
      <c r="FZN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A52" s="2"/>
      <c r="GAB52" s="2"/>
      <c r="GAC52" s="2"/>
      <c r="GAD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Q52" s="2"/>
      <c r="GAR52" s="2"/>
      <c r="GAS52" s="2"/>
      <c r="GAT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G52" s="2"/>
      <c r="GBH52" s="2"/>
      <c r="GBI52" s="2"/>
      <c r="GBJ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W52" s="2"/>
      <c r="GBX52" s="2"/>
      <c r="GBY52" s="2"/>
      <c r="GBZ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M52" s="2"/>
      <c r="GCN52" s="2"/>
      <c r="GCO52" s="2"/>
      <c r="GCP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C52" s="2"/>
      <c r="GDD52" s="2"/>
      <c r="GDE52" s="2"/>
      <c r="GDF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S52" s="2"/>
      <c r="GDT52" s="2"/>
      <c r="GDU52" s="2"/>
      <c r="GDV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I52" s="2"/>
      <c r="GEJ52" s="2"/>
      <c r="GEK52" s="2"/>
      <c r="GEL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EY52" s="2"/>
      <c r="GEZ52" s="2"/>
      <c r="GFA52" s="2"/>
      <c r="GFB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O52" s="2"/>
      <c r="GFP52" s="2"/>
      <c r="GFQ52" s="2"/>
      <c r="GFR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E52" s="2"/>
      <c r="GGF52" s="2"/>
      <c r="GGG52" s="2"/>
      <c r="GGH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U52" s="2"/>
      <c r="GGV52" s="2"/>
      <c r="GGW52" s="2"/>
      <c r="GGX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K52" s="2"/>
      <c r="GHL52" s="2"/>
      <c r="GHM52" s="2"/>
      <c r="GHN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A52" s="2"/>
      <c r="GIB52" s="2"/>
      <c r="GIC52" s="2"/>
      <c r="GID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Q52" s="2"/>
      <c r="GIR52" s="2"/>
      <c r="GIS52" s="2"/>
      <c r="GIT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G52" s="2"/>
      <c r="GJH52" s="2"/>
      <c r="GJI52" s="2"/>
      <c r="GJJ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W52" s="2"/>
      <c r="GJX52" s="2"/>
      <c r="GJY52" s="2"/>
      <c r="GJZ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M52" s="2"/>
      <c r="GKN52" s="2"/>
      <c r="GKO52" s="2"/>
      <c r="GKP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C52" s="2"/>
      <c r="GLD52" s="2"/>
      <c r="GLE52" s="2"/>
      <c r="GLF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S52" s="2"/>
      <c r="GLT52" s="2"/>
      <c r="GLU52" s="2"/>
      <c r="GLV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I52" s="2"/>
      <c r="GMJ52" s="2"/>
      <c r="GMK52" s="2"/>
      <c r="GML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MY52" s="2"/>
      <c r="GMZ52" s="2"/>
      <c r="GNA52" s="2"/>
      <c r="GNB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O52" s="2"/>
      <c r="GNP52" s="2"/>
      <c r="GNQ52" s="2"/>
      <c r="GNR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E52" s="2"/>
      <c r="GOF52" s="2"/>
      <c r="GOG52" s="2"/>
      <c r="GOH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U52" s="2"/>
      <c r="GOV52" s="2"/>
      <c r="GOW52" s="2"/>
      <c r="GOX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K52" s="2"/>
      <c r="GPL52" s="2"/>
      <c r="GPM52" s="2"/>
      <c r="GPN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A52" s="2"/>
      <c r="GQB52" s="2"/>
      <c r="GQC52" s="2"/>
      <c r="GQD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Q52" s="2"/>
      <c r="GQR52" s="2"/>
      <c r="GQS52" s="2"/>
      <c r="GQT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G52" s="2"/>
      <c r="GRH52" s="2"/>
      <c r="GRI52" s="2"/>
      <c r="GRJ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W52" s="2"/>
      <c r="GRX52" s="2"/>
      <c r="GRY52" s="2"/>
      <c r="GRZ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M52" s="2"/>
      <c r="GSN52" s="2"/>
      <c r="GSO52" s="2"/>
      <c r="GSP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C52" s="2"/>
      <c r="GTD52" s="2"/>
      <c r="GTE52" s="2"/>
      <c r="GTF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S52" s="2"/>
      <c r="GTT52" s="2"/>
      <c r="GTU52" s="2"/>
      <c r="GTV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I52" s="2"/>
      <c r="GUJ52" s="2"/>
      <c r="GUK52" s="2"/>
      <c r="GUL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UY52" s="2"/>
      <c r="GUZ52" s="2"/>
      <c r="GVA52" s="2"/>
      <c r="GVB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O52" s="2"/>
      <c r="GVP52" s="2"/>
      <c r="GVQ52" s="2"/>
      <c r="GVR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E52" s="2"/>
      <c r="GWF52" s="2"/>
      <c r="GWG52" s="2"/>
      <c r="GWH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U52" s="2"/>
      <c r="GWV52" s="2"/>
      <c r="GWW52" s="2"/>
      <c r="GWX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K52" s="2"/>
      <c r="GXL52" s="2"/>
      <c r="GXM52" s="2"/>
      <c r="GXN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A52" s="2"/>
      <c r="GYB52" s="2"/>
      <c r="GYC52" s="2"/>
      <c r="GYD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Q52" s="2"/>
      <c r="GYR52" s="2"/>
      <c r="GYS52" s="2"/>
      <c r="GYT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G52" s="2"/>
      <c r="GZH52" s="2"/>
      <c r="GZI52" s="2"/>
      <c r="GZJ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W52" s="2"/>
      <c r="GZX52" s="2"/>
      <c r="GZY52" s="2"/>
      <c r="GZZ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M52" s="2"/>
      <c r="HAN52" s="2"/>
      <c r="HAO52" s="2"/>
      <c r="HAP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C52" s="2"/>
      <c r="HBD52" s="2"/>
      <c r="HBE52" s="2"/>
      <c r="HBF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S52" s="2"/>
      <c r="HBT52" s="2"/>
      <c r="HBU52" s="2"/>
      <c r="HBV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I52" s="2"/>
      <c r="HCJ52" s="2"/>
      <c r="HCK52" s="2"/>
      <c r="HCL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CY52" s="2"/>
      <c r="HCZ52" s="2"/>
      <c r="HDA52" s="2"/>
      <c r="HDB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O52" s="2"/>
      <c r="HDP52" s="2"/>
      <c r="HDQ52" s="2"/>
      <c r="HDR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E52" s="2"/>
      <c r="HEF52" s="2"/>
      <c r="HEG52" s="2"/>
      <c r="HEH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U52" s="2"/>
      <c r="HEV52" s="2"/>
      <c r="HEW52" s="2"/>
      <c r="HEX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K52" s="2"/>
      <c r="HFL52" s="2"/>
      <c r="HFM52" s="2"/>
      <c r="HFN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A52" s="2"/>
      <c r="HGB52" s="2"/>
      <c r="HGC52" s="2"/>
      <c r="HGD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Q52" s="2"/>
      <c r="HGR52" s="2"/>
      <c r="HGS52" s="2"/>
      <c r="HGT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G52" s="2"/>
      <c r="HHH52" s="2"/>
      <c r="HHI52" s="2"/>
      <c r="HHJ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W52" s="2"/>
      <c r="HHX52" s="2"/>
      <c r="HHY52" s="2"/>
      <c r="HHZ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M52" s="2"/>
      <c r="HIN52" s="2"/>
      <c r="HIO52" s="2"/>
      <c r="HIP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C52" s="2"/>
      <c r="HJD52" s="2"/>
      <c r="HJE52" s="2"/>
      <c r="HJF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S52" s="2"/>
      <c r="HJT52" s="2"/>
      <c r="HJU52" s="2"/>
      <c r="HJV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I52" s="2"/>
      <c r="HKJ52" s="2"/>
      <c r="HKK52" s="2"/>
      <c r="HKL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KY52" s="2"/>
      <c r="HKZ52" s="2"/>
      <c r="HLA52" s="2"/>
      <c r="HLB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O52" s="2"/>
      <c r="HLP52" s="2"/>
      <c r="HLQ52" s="2"/>
      <c r="HLR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E52" s="2"/>
      <c r="HMF52" s="2"/>
      <c r="HMG52" s="2"/>
      <c r="HMH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U52" s="2"/>
      <c r="HMV52" s="2"/>
      <c r="HMW52" s="2"/>
      <c r="HMX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K52" s="2"/>
      <c r="HNL52" s="2"/>
      <c r="HNM52" s="2"/>
      <c r="HNN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A52" s="2"/>
      <c r="HOB52" s="2"/>
      <c r="HOC52" s="2"/>
      <c r="HOD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Q52" s="2"/>
      <c r="HOR52" s="2"/>
      <c r="HOS52" s="2"/>
      <c r="HOT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G52" s="2"/>
      <c r="HPH52" s="2"/>
      <c r="HPI52" s="2"/>
      <c r="HPJ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W52" s="2"/>
      <c r="HPX52" s="2"/>
      <c r="HPY52" s="2"/>
      <c r="HPZ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M52" s="2"/>
      <c r="HQN52" s="2"/>
      <c r="HQO52" s="2"/>
      <c r="HQP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C52" s="2"/>
      <c r="HRD52" s="2"/>
      <c r="HRE52" s="2"/>
      <c r="HRF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S52" s="2"/>
      <c r="HRT52" s="2"/>
      <c r="HRU52" s="2"/>
      <c r="HRV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I52" s="2"/>
      <c r="HSJ52" s="2"/>
      <c r="HSK52" s="2"/>
      <c r="HSL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SY52" s="2"/>
      <c r="HSZ52" s="2"/>
      <c r="HTA52" s="2"/>
      <c r="HTB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O52" s="2"/>
      <c r="HTP52" s="2"/>
      <c r="HTQ52" s="2"/>
      <c r="HTR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E52" s="2"/>
      <c r="HUF52" s="2"/>
      <c r="HUG52" s="2"/>
      <c r="HUH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U52" s="2"/>
      <c r="HUV52" s="2"/>
      <c r="HUW52" s="2"/>
      <c r="HUX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K52" s="2"/>
      <c r="HVL52" s="2"/>
      <c r="HVM52" s="2"/>
      <c r="HVN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A52" s="2"/>
      <c r="HWB52" s="2"/>
      <c r="HWC52" s="2"/>
      <c r="HWD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Q52" s="2"/>
      <c r="HWR52" s="2"/>
      <c r="HWS52" s="2"/>
      <c r="HWT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G52" s="2"/>
      <c r="HXH52" s="2"/>
      <c r="HXI52" s="2"/>
      <c r="HXJ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W52" s="2"/>
      <c r="HXX52" s="2"/>
      <c r="HXY52" s="2"/>
      <c r="HXZ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M52" s="2"/>
      <c r="HYN52" s="2"/>
      <c r="HYO52" s="2"/>
      <c r="HYP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C52" s="2"/>
      <c r="HZD52" s="2"/>
      <c r="HZE52" s="2"/>
      <c r="HZF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S52" s="2"/>
      <c r="HZT52" s="2"/>
      <c r="HZU52" s="2"/>
      <c r="HZV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I52" s="2"/>
      <c r="IAJ52" s="2"/>
      <c r="IAK52" s="2"/>
      <c r="IAL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AY52" s="2"/>
      <c r="IAZ52" s="2"/>
      <c r="IBA52" s="2"/>
      <c r="IBB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O52" s="2"/>
      <c r="IBP52" s="2"/>
      <c r="IBQ52" s="2"/>
      <c r="IBR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E52" s="2"/>
      <c r="ICF52" s="2"/>
      <c r="ICG52" s="2"/>
      <c r="ICH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U52" s="2"/>
      <c r="ICV52" s="2"/>
      <c r="ICW52" s="2"/>
      <c r="ICX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K52" s="2"/>
      <c r="IDL52" s="2"/>
      <c r="IDM52" s="2"/>
      <c r="IDN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A52" s="2"/>
      <c r="IEB52" s="2"/>
      <c r="IEC52" s="2"/>
      <c r="IED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Q52" s="2"/>
      <c r="IER52" s="2"/>
      <c r="IES52" s="2"/>
      <c r="IET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G52" s="2"/>
      <c r="IFH52" s="2"/>
      <c r="IFI52" s="2"/>
      <c r="IFJ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W52" s="2"/>
      <c r="IFX52" s="2"/>
      <c r="IFY52" s="2"/>
      <c r="IFZ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M52" s="2"/>
      <c r="IGN52" s="2"/>
      <c r="IGO52" s="2"/>
      <c r="IGP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C52" s="2"/>
      <c r="IHD52" s="2"/>
      <c r="IHE52" s="2"/>
      <c r="IHF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S52" s="2"/>
      <c r="IHT52" s="2"/>
      <c r="IHU52" s="2"/>
      <c r="IHV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I52" s="2"/>
      <c r="IIJ52" s="2"/>
      <c r="IIK52" s="2"/>
      <c r="IIL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IY52" s="2"/>
      <c r="IIZ52" s="2"/>
      <c r="IJA52" s="2"/>
      <c r="IJB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O52" s="2"/>
      <c r="IJP52" s="2"/>
      <c r="IJQ52" s="2"/>
      <c r="IJR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E52" s="2"/>
      <c r="IKF52" s="2"/>
      <c r="IKG52" s="2"/>
      <c r="IKH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U52" s="2"/>
      <c r="IKV52" s="2"/>
      <c r="IKW52" s="2"/>
      <c r="IKX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K52" s="2"/>
      <c r="ILL52" s="2"/>
      <c r="ILM52" s="2"/>
      <c r="ILN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A52" s="2"/>
      <c r="IMB52" s="2"/>
      <c r="IMC52" s="2"/>
      <c r="IMD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Q52" s="2"/>
      <c r="IMR52" s="2"/>
      <c r="IMS52" s="2"/>
      <c r="IMT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G52" s="2"/>
      <c r="INH52" s="2"/>
      <c r="INI52" s="2"/>
      <c r="INJ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W52" s="2"/>
      <c r="INX52" s="2"/>
      <c r="INY52" s="2"/>
      <c r="INZ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M52" s="2"/>
      <c r="ION52" s="2"/>
      <c r="IOO52" s="2"/>
      <c r="IOP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C52" s="2"/>
      <c r="IPD52" s="2"/>
      <c r="IPE52" s="2"/>
      <c r="IPF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S52" s="2"/>
      <c r="IPT52" s="2"/>
      <c r="IPU52" s="2"/>
      <c r="IPV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I52" s="2"/>
      <c r="IQJ52" s="2"/>
      <c r="IQK52" s="2"/>
      <c r="IQL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QY52" s="2"/>
      <c r="IQZ52" s="2"/>
      <c r="IRA52" s="2"/>
      <c r="IRB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O52" s="2"/>
      <c r="IRP52" s="2"/>
      <c r="IRQ52" s="2"/>
      <c r="IRR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E52" s="2"/>
      <c r="ISF52" s="2"/>
      <c r="ISG52" s="2"/>
      <c r="ISH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U52" s="2"/>
      <c r="ISV52" s="2"/>
      <c r="ISW52" s="2"/>
      <c r="ISX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K52" s="2"/>
      <c r="ITL52" s="2"/>
      <c r="ITM52" s="2"/>
      <c r="ITN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A52" s="2"/>
      <c r="IUB52" s="2"/>
      <c r="IUC52" s="2"/>
      <c r="IUD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Q52" s="2"/>
      <c r="IUR52" s="2"/>
      <c r="IUS52" s="2"/>
      <c r="IUT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G52" s="2"/>
      <c r="IVH52" s="2"/>
      <c r="IVI52" s="2"/>
      <c r="IVJ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W52" s="2"/>
      <c r="IVX52" s="2"/>
      <c r="IVY52" s="2"/>
      <c r="IVZ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M52" s="2"/>
      <c r="IWN52" s="2"/>
      <c r="IWO52" s="2"/>
      <c r="IWP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C52" s="2"/>
      <c r="IXD52" s="2"/>
      <c r="IXE52" s="2"/>
      <c r="IXF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S52" s="2"/>
      <c r="IXT52" s="2"/>
      <c r="IXU52" s="2"/>
      <c r="IXV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I52" s="2"/>
      <c r="IYJ52" s="2"/>
      <c r="IYK52" s="2"/>
      <c r="IYL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YY52" s="2"/>
      <c r="IYZ52" s="2"/>
      <c r="IZA52" s="2"/>
      <c r="IZB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O52" s="2"/>
      <c r="IZP52" s="2"/>
      <c r="IZQ52" s="2"/>
      <c r="IZR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E52" s="2"/>
      <c r="JAF52" s="2"/>
      <c r="JAG52" s="2"/>
      <c r="JAH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U52" s="2"/>
      <c r="JAV52" s="2"/>
      <c r="JAW52" s="2"/>
      <c r="JAX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K52" s="2"/>
      <c r="JBL52" s="2"/>
      <c r="JBM52" s="2"/>
      <c r="JBN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A52" s="2"/>
      <c r="JCB52" s="2"/>
      <c r="JCC52" s="2"/>
      <c r="JCD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Q52" s="2"/>
      <c r="JCR52" s="2"/>
      <c r="JCS52" s="2"/>
      <c r="JCT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G52" s="2"/>
      <c r="JDH52" s="2"/>
      <c r="JDI52" s="2"/>
      <c r="JDJ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W52" s="2"/>
      <c r="JDX52" s="2"/>
      <c r="JDY52" s="2"/>
      <c r="JDZ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M52" s="2"/>
      <c r="JEN52" s="2"/>
      <c r="JEO52" s="2"/>
      <c r="JEP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C52" s="2"/>
      <c r="JFD52" s="2"/>
      <c r="JFE52" s="2"/>
      <c r="JFF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S52" s="2"/>
      <c r="JFT52" s="2"/>
      <c r="JFU52" s="2"/>
      <c r="JFV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I52" s="2"/>
      <c r="JGJ52" s="2"/>
      <c r="JGK52" s="2"/>
      <c r="JGL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GY52" s="2"/>
      <c r="JGZ52" s="2"/>
      <c r="JHA52" s="2"/>
      <c r="JHB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O52" s="2"/>
      <c r="JHP52" s="2"/>
      <c r="JHQ52" s="2"/>
      <c r="JHR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E52" s="2"/>
      <c r="JIF52" s="2"/>
      <c r="JIG52" s="2"/>
      <c r="JIH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U52" s="2"/>
      <c r="JIV52" s="2"/>
      <c r="JIW52" s="2"/>
      <c r="JIX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K52" s="2"/>
      <c r="JJL52" s="2"/>
      <c r="JJM52" s="2"/>
      <c r="JJN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A52" s="2"/>
      <c r="JKB52" s="2"/>
      <c r="JKC52" s="2"/>
      <c r="JKD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Q52" s="2"/>
      <c r="JKR52" s="2"/>
      <c r="JKS52" s="2"/>
      <c r="JKT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G52" s="2"/>
      <c r="JLH52" s="2"/>
      <c r="JLI52" s="2"/>
      <c r="JLJ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W52" s="2"/>
      <c r="JLX52" s="2"/>
      <c r="JLY52" s="2"/>
      <c r="JLZ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M52" s="2"/>
      <c r="JMN52" s="2"/>
      <c r="JMO52" s="2"/>
      <c r="JMP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C52" s="2"/>
      <c r="JND52" s="2"/>
      <c r="JNE52" s="2"/>
      <c r="JNF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S52" s="2"/>
      <c r="JNT52" s="2"/>
      <c r="JNU52" s="2"/>
      <c r="JNV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I52" s="2"/>
      <c r="JOJ52" s="2"/>
      <c r="JOK52" s="2"/>
      <c r="JOL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OY52" s="2"/>
      <c r="JOZ52" s="2"/>
      <c r="JPA52" s="2"/>
      <c r="JPB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O52" s="2"/>
      <c r="JPP52" s="2"/>
      <c r="JPQ52" s="2"/>
      <c r="JPR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E52" s="2"/>
      <c r="JQF52" s="2"/>
      <c r="JQG52" s="2"/>
      <c r="JQH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U52" s="2"/>
      <c r="JQV52" s="2"/>
      <c r="JQW52" s="2"/>
      <c r="JQX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K52" s="2"/>
      <c r="JRL52" s="2"/>
      <c r="JRM52" s="2"/>
      <c r="JRN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A52" s="2"/>
      <c r="JSB52" s="2"/>
      <c r="JSC52" s="2"/>
      <c r="JSD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Q52" s="2"/>
      <c r="JSR52" s="2"/>
      <c r="JSS52" s="2"/>
      <c r="JST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G52" s="2"/>
      <c r="JTH52" s="2"/>
      <c r="JTI52" s="2"/>
      <c r="JTJ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W52" s="2"/>
      <c r="JTX52" s="2"/>
      <c r="JTY52" s="2"/>
      <c r="JTZ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M52" s="2"/>
      <c r="JUN52" s="2"/>
      <c r="JUO52" s="2"/>
      <c r="JUP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C52" s="2"/>
      <c r="JVD52" s="2"/>
      <c r="JVE52" s="2"/>
      <c r="JVF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S52" s="2"/>
      <c r="JVT52" s="2"/>
      <c r="JVU52" s="2"/>
      <c r="JVV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I52" s="2"/>
      <c r="JWJ52" s="2"/>
      <c r="JWK52" s="2"/>
      <c r="JWL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WY52" s="2"/>
      <c r="JWZ52" s="2"/>
      <c r="JXA52" s="2"/>
      <c r="JXB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O52" s="2"/>
      <c r="JXP52" s="2"/>
      <c r="JXQ52" s="2"/>
      <c r="JXR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E52" s="2"/>
      <c r="JYF52" s="2"/>
      <c r="JYG52" s="2"/>
      <c r="JYH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U52" s="2"/>
      <c r="JYV52" s="2"/>
      <c r="JYW52" s="2"/>
      <c r="JYX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K52" s="2"/>
      <c r="JZL52" s="2"/>
      <c r="JZM52" s="2"/>
      <c r="JZN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A52" s="2"/>
      <c r="KAB52" s="2"/>
      <c r="KAC52" s="2"/>
      <c r="KAD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Q52" s="2"/>
      <c r="KAR52" s="2"/>
      <c r="KAS52" s="2"/>
      <c r="KAT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G52" s="2"/>
      <c r="KBH52" s="2"/>
      <c r="KBI52" s="2"/>
      <c r="KBJ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W52" s="2"/>
      <c r="KBX52" s="2"/>
      <c r="KBY52" s="2"/>
      <c r="KBZ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M52" s="2"/>
      <c r="KCN52" s="2"/>
      <c r="KCO52" s="2"/>
      <c r="KCP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C52" s="2"/>
      <c r="KDD52" s="2"/>
      <c r="KDE52" s="2"/>
      <c r="KDF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S52" s="2"/>
      <c r="KDT52" s="2"/>
      <c r="KDU52" s="2"/>
      <c r="KDV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I52" s="2"/>
      <c r="KEJ52" s="2"/>
      <c r="KEK52" s="2"/>
      <c r="KEL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EY52" s="2"/>
      <c r="KEZ52" s="2"/>
      <c r="KFA52" s="2"/>
      <c r="KFB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O52" s="2"/>
      <c r="KFP52" s="2"/>
      <c r="KFQ52" s="2"/>
      <c r="KFR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E52" s="2"/>
      <c r="KGF52" s="2"/>
      <c r="KGG52" s="2"/>
      <c r="KGH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U52" s="2"/>
      <c r="KGV52" s="2"/>
      <c r="KGW52" s="2"/>
      <c r="KGX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K52" s="2"/>
      <c r="KHL52" s="2"/>
      <c r="KHM52" s="2"/>
      <c r="KHN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A52" s="2"/>
      <c r="KIB52" s="2"/>
      <c r="KIC52" s="2"/>
      <c r="KID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Q52" s="2"/>
      <c r="KIR52" s="2"/>
      <c r="KIS52" s="2"/>
      <c r="KIT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G52" s="2"/>
      <c r="KJH52" s="2"/>
      <c r="KJI52" s="2"/>
      <c r="KJJ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W52" s="2"/>
      <c r="KJX52" s="2"/>
      <c r="KJY52" s="2"/>
      <c r="KJZ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M52" s="2"/>
      <c r="KKN52" s="2"/>
      <c r="KKO52" s="2"/>
      <c r="KKP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C52" s="2"/>
      <c r="KLD52" s="2"/>
      <c r="KLE52" s="2"/>
      <c r="KLF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S52" s="2"/>
      <c r="KLT52" s="2"/>
      <c r="KLU52" s="2"/>
      <c r="KLV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I52" s="2"/>
      <c r="KMJ52" s="2"/>
      <c r="KMK52" s="2"/>
      <c r="KML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MY52" s="2"/>
      <c r="KMZ52" s="2"/>
      <c r="KNA52" s="2"/>
      <c r="KNB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O52" s="2"/>
      <c r="KNP52" s="2"/>
      <c r="KNQ52" s="2"/>
      <c r="KNR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E52" s="2"/>
      <c r="KOF52" s="2"/>
      <c r="KOG52" s="2"/>
      <c r="KOH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U52" s="2"/>
      <c r="KOV52" s="2"/>
      <c r="KOW52" s="2"/>
      <c r="KOX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K52" s="2"/>
      <c r="KPL52" s="2"/>
      <c r="KPM52" s="2"/>
      <c r="KPN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A52" s="2"/>
      <c r="KQB52" s="2"/>
      <c r="KQC52" s="2"/>
      <c r="KQD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Q52" s="2"/>
      <c r="KQR52" s="2"/>
      <c r="KQS52" s="2"/>
      <c r="KQT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G52" s="2"/>
      <c r="KRH52" s="2"/>
      <c r="KRI52" s="2"/>
      <c r="KRJ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W52" s="2"/>
      <c r="KRX52" s="2"/>
      <c r="KRY52" s="2"/>
      <c r="KRZ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M52" s="2"/>
      <c r="KSN52" s="2"/>
      <c r="KSO52" s="2"/>
      <c r="KSP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C52" s="2"/>
      <c r="KTD52" s="2"/>
      <c r="KTE52" s="2"/>
      <c r="KTF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S52" s="2"/>
      <c r="KTT52" s="2"/>
      <c r="KTU52" s="2"/>
      <c r="KTV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I52" s="2"/>
      <c r="KUJ52" s="2"/>
      <c r="KUK52" s="2"/>
      <c r="KUL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UY52" s="2"/>
      <c r="KUZ52" s="2"/>
      <c r="KVA52" s="2"/>
      <c r="KVB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O52" s="2"/>
      <c r="KVP52" s="2"/>
      <c r="KVQ52" s="2"/>
      <c r="KVR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E52" s="2"/>
      <c r="KWF52" s="2"/>
      <c r="KWG52" s="2"/>
      <c r="KWH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U52" s="2"/>
      <c r="KWV52" s="2"/>
      <c r="KWW52" s="2"/>
      <c r="KWX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K52" s="2"/>
      <c r="KXL52" s="2"/>
      <c r="KXM52" s="2"/>
      <c r="KXN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A52" s="2"/>
      <c r="KYB52" s="2"/>
      <c r="KYC52" s="2"/>
      <c r="KYD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Q52" s="2"/>
      <c r="KYR52" s="2"/>
      <c r="KYS52" s="2"/>
      <c r="KYT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G52" s="2"/>
      <c r="KZH52" s="2"/>
      <c r="KZI52" s="2"/>
      <c r="KZJ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W52" s="2"/>
      <c r="KZX52" s="2"/>
      <c r="KZY52" s="2"/>
      <c r="KZZ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M52" s="2"/>
      <c r="LAN52" s="2"/>
      <c r="LAO52" s="2"/>
      <c r="LAP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C52" s="2"/>
      <c r="LBD52" s="2"/>
      <c r="LBE52" s="2"/>
      <c r="LBF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S52" s="2"/>
      <c r="LBT52" s="2"/>
      <c r="LBU52" s="2"/>
      <c r="LBV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I52" s="2"/>
      <c r="LCJ52" s="2"/>
      <c r="LCK52" s="2"/>
      <c r="LCL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CY52" s="2"/>
      <c r="LCZ52" s="2"/>
      <c r="LDA52" s="2"/>
      <c r="LDB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O52" s="2"/>
      <c r="LDP52" s="2"/>
      <c r="LDQ52" s="2"/>
      <c r="LDR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E52" s="2"/>
      <c r="LEF52" s="2"/>
      <c r="LEG52" s="2"/>
      <c r="LEH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U52" s="2"/>
      <c r="LEV52" s="2"/>
      <c r="LEW52" s="2"/>
      <c r="LEX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K52" s="2"/>
      <c r="LFL52" s="2"/>
      <c r="LFM52" s="2"/>
      <c r="LFN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A52" s="2"/>
      <c r="LGB52" s="2"/>
      <c r="LGC52" s="2"/>
      <c r="LGD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Q52" s="2"/>
      <c r="LGR52" s="2"/>
      <c r="LGS52" s="2"/>
      <c r="LGT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G52" s="2"/>
      <c r="LHH52" s="2"/>
      <c r="LHI52" s="2"/>
      <c r="LHJ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W52" s="2"/>
      <c r="LHX52" s="2"/>
      <c r="LHY52" s="2"/>
      <c r="LHZ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M52" s="2"/>
      <c r="LIN52" s="2"/>
      <c r="LIO52" s="2"/>
      <c r="LIP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C52" s="2"/>
      <c r="LJD52" s="2"/>
      <c r="LJE52" s="2"/>
      <c r="LJF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S52" s="2"/>
      <c r="LJT52" s="2"/>
      <c r="LJU52" s="2"/>
      <c r="LJV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I52" s="2"/>
      <c r="LKJ52" s="2"/>
      <c r="LKK52" s="2"/>
      <c r="LKL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KY52" s="2"/>
      <c r="LKZ52" s="2"/>
      <c r="LLA52" s="2"/>
      <c r="LLB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O52" s="2"/>
      <c r="LLP52" s="2"/>
      <c r="LLQ52" s="2"/>
      <c r="LLR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E52" s="2"/>
      <c r="LMF52" s="2"/>
      <c r="LMG52" s="2"/>
      <c r="LMH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U52" s="2"/>
      <c r="LMV52" s="2"/>
      <c r="LMW52" s="2"/>
      <c r="LMX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K52" s="2"/>
      <c r="LNL52" s="2"/>
      <c r="LNM52" s="2"/>
      <c r="LNN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A52" s="2"/>
      <c r="LOB52" s="2"/>
      <c r="LOC52" s="2"/>
      <c r="LOD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Q52" s="2"/>
      <c r="LOR52" s="2"/>
      <c r="LOS52" s="2"/>
      <c r="LOT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G52" s="2"/>
      <c r="LPH52" s="2"/>
      <c r="LPI52" s="2"/>
      <c r="LPJ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W52" s="2"/>
      <c r="LPX52" s="2"/>
      <c r="LPY52" s="2"/>
      <c r="LPZ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M52" s="2"/>
      <c r="LQN52" s="2"/>
      <c r="LQO52" s="2"/>
      <c r="LQP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C52" s="2"/>
      <c r="LRD52" s="2"/>
      <c r="LRE52" s="2"/>
      <c r="LRF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S52" s="2"/>
      <c r="LRT52" s="2"/>
      <c r="LRU52" s="2"/>
      <c r="LRV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I52" s="2"/>
      <c r="LSJ52" s="2"/>
      <c r="LSK52" s="2"/>
      <c r="LSL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SY52" s="2"/>
      <c r="LSZ52" s="2"/>
      <c r="LTA52" s="2"/>
      <c r="LTB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O52" s="2"/>
      <c r="LTP52" s="2"/>
      <c r="LTQ52" s="2"/>
      <c r="LTR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E52" s="2"/>
      <c r="LUF52" s="2"/>
      <c r="LUG52" s="2"/>
      <c r="LUH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U52" s="2"/>
      <c r="LUV52" s="2"/>
      <c r="LUW52" s="2"/>
      <c r="LUX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K52" s="2"/>
      <c r="LVL52" s="2"/>
      <c r="LVM52" s="2"/>
      <c r="LVN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A52" s="2"/>
      <c r="LWB52" s="2"/>
      <c r="LWC52" s="2"/>
      <c r="LWD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Q52" s="2"/>
      <c r="LWR52" s="2"/>
      <c r="LWS52" s="2"/>
      <c r="LWT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G52" s="2"/>
      <c r="LXH52" s="2"/>
      <c r="LXI52" s="2"/>
      <c r="LXJ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W52" s="2"/>
      <c r="LXX52" s="2"/>
      <c r="LXY52" s="2"/>
      <c r="LXZ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M52" s="2"/>
      <c r="LYN52" s="2"/>
      <c r="LYO52" s="2"/>
      <c r="LYP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C52" s="2"/>
      <c r="LZD52" s="2"/>
      <c r="LZE52" s="2"/>
      <c r="LZF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S52" s="2"/>
      <c r="LZT52" s="2"/>
      <c r="LZU52" s="2"/>
      <c r="LZV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I52" s="2"/>
      <c r="MAJ52" s="2"/>
      <c r="MAK52" s="2"/>
      <c r="MAL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AY52" s="2"/>
      <c r="MAZ52" s="2"/>
      <c r="MBA52" s="2"/>
      <c r="MBB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O52" s="2"/>
      <c r="MBP52" s="2"/>
      <c r="MBQ52" s="2"/>
      <c r="MBR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E52" s="2"/>
      <c r="MCF52" s="2"/>
      <c r="MCG52" s="2"/>
      <c r="MCH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U52" s="2"/>
      <c r="MCV52" s="2"/>
      <c r="MCW52" s="2"/>
      <c r="MCX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K52" s="2"/>
      <c r="MDL52" s="2"/>
      <c r="MDM52" s="2"/>
      <c r="MDN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A52" s="2"/>
      <c r="MEB52" s="2"/>
      <c r="MEC52" s="2"/>
      <c r="MED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Q52" s="2"/>
      <c r="MER52" s="2"/>
      <c r="MES52" s="2"/>
      <c r="MET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G52" s="2"/>
      <c r="MFH52" s="2"/>
      <c r="MFI52" s="2"/>
      <c r="MFJ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W52" s="2"/>
      <c r="MFX52" s="2"/>
      <c r="MFY52" s="2"/>
      <c r="MFZ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M52" s="2"/>
      <c r="MGN52" s="2"/>
      <c r="MGO52" s="2"/>
      <c r="MGP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C52" s="2"/>
      <c r="MHD52" s="2"/>
      <c r="MHE52" s="2"/>
      <c r="MHF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S52" s="2"/>
      <c r="MHT52" s="2"/>
      <c r="MHU52" s="2"/>
      <c r="MHV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I52" s="2"/>
      <c r="MIJ52" s="2"/>
      <c r="MIK52" s="2"/>
      <c r="MIL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IY52" s="2"/>
      <c r="MIZ52" s="2"/>
      <c r="MJA52" s="2"/>
      <c r="MJB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O52" s="2"/>
      <c r="MJP52" s="2"/>
      <c r="MJQ52" s="2"/>
      <c r="MJR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E52" s="2"/>
      <c r="MKF52" s="2"/>
      <c r="MKG52" s="2"/>
      <c r="MKH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U52" s="2"/>
      <c r="MKV52" s="2"/>
      <c r="MKW52" s="2"/>
      <c r="MKX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K52" s="2"/>
      <c r="MLL52" s="2"/>
      <c r="MLM52" s="2"/>
      <c r="MLN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A52" s="2"/>
      <c r="MMB52" s="2"/>
      <c r="MMC52" s="2"/>
      <c r="MMD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Q52" s="2"/>
      <c r="MMR52" s="2"/>
      <c r="MMS52" s="2"/>
      <c r="MMT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G52" s="2"/>
      <c r="MNH52" s="2"/>
      <c r="MNI52" s="2"/>
      <c r="MNJ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W52" s="2"/>
      <c r="MNX52" s="2"/>
      <c r="MNY52" s="2"/>
      <c r="MNZ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M52" s="2"/>
      <c r="MON52" s="2"/>
      <c r="MOO52" s="2"/>
      <c r="MOP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C52" s="2"/>
      <c r="MPD52" s="2"/>
      <c r="MPE52" s="2"/>
      <c r="MPF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S52" s="2"/>
      <c r="MPT52" s="2"/>
      <c r="MPU52" s="2"/>
      <c r="MPV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I52" s="2"/>
      <c r="MQJ52" s="2"/>
      <c r="MQK52" s="2"/>
      <c r="MQL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QY52" s="2"/>
      <c r="MQZ52" s="2"/>
      <c r="MRA52" s="2"/>
      <c r="MRB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O52" s="2"/>
      <c r="MRP52" s="2"/>
      <c r="MRQ52" s="2"/>
      <c r="MRR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E52" s="2"/>
      <c r="MSF52" s="2"/>
      <c r="MSG52" s="2"/>
      <c r="MSH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U52" s="2"/>
      <c r="MSV52" s="2"/>
      <c r="MSW52" s="2"/>
      <c r="MSX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K52" s="2"/>
      <c r="MTL52" s="2"/>
      <c r="MTM52" s="2"/>
      <c r="MTN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A52" s="2"/>
      <c r="MUB52" s="2"/>
      <c r="MUC52" s="2"/>
      <c r="MUD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Q52" s="2"/>
      <c r="MUR52" s="2"/>
      <c r="MUS52" s="2"/>
      <c r="MUT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G52" s="2"/>
      <c r="MVH52" s="2"/>
      <c r="MVI52" s="2"/>
      <c r="MVJ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W52" s="2"/>
      <c r="MVX52" s="2"/>
      <c r="MVY52" s="2"/>
      <c r="MVZ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M52" s="2"/>
      <c r="MWN52" s="2"/>
      <c r="MWO52" s="2"/>
      <c r="MWP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C52" s="2"/>
      <c r="MXD52" s="2"/>
      <c r="MXE52" s="2"/>
      <c r="MXF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S52" s="2"/>
      <c r="MXT52" s="2"/>
      <c r="MXU52" s="2"/>
      <c r="MXV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I52" s="2"/>
      <c r="MYJ52" s="2"/>
      <c r="MYK52" s="2"/>
      <c r="MYL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YY52" s="2"/>
      <c r="MYZ52" s="2"/>
      <c r="MZA52" s="2"/>
      <c r="MZB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O52" s="2"/>
      <c r="MZP52" s="2"/>
      <c r="MZQ52" s="2"/>
      <c r="MZR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E52" s="2"/>
      <c r="NAF52" s="2"/>
      <c r="NAG52" s="2"/>
      <c r="NAH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U52" s="2"/>
      <c r="NAV52" s="2"/>
      <c r="NAW52" s="2"/>
      <c r="NAX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K52" s="2"/>
      <c r="NBL52" s="2"/>
      <c r="NBM52" s="2"/>
      <c r="NBN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A52" s="2"/>
      <c r="NCB52" s="2"/>
      <c r="NCC52" s="2"/>
      <c r="NCD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Q52" s="2"/>
      <c r="NCR52" s="2"/>
      <c r="NCS52" s="2"/>
      <c r="NCT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G52" s="2"/>
      <c r="NDH52" s="2"/>
      <c r="NDI52" s="2"/>
      <c r="NDJ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W52" s="2"/>
      <c r="NDX52" s="2"/>
      <c r="NDY52" s="2"/>
      <c r="NDZ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M52" s="2"/>
      <c r="NEN52" s="2"/>
      <c r="NEO52" s="2"/>
      <c r="NEP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C52" s="2"/>
      <c r="NFD52" s="2"/>
      <c r="NFE52" s="2"/>
      <c r="NFF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S52" s="2"/>
      <c r="NFT52" s="2"/>
      <c r="NFU52" s="2"/>
      <c r="NFV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I52" s="2"/>
      <c r="NGJ52" s="2"/>
      <c r="NGK52" s="2"/>
      <c r="NGL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GY52" s="2"/>
      <c r="NGZ52" s="2"/>
      <c r="NHA52" s="2"/>
      <c r="NHB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O52" s="2"/>
      <c r="NHP52" s="2"/>
      <c r="NHQ52" s="2"/>
      <c r="NHR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E52" s="2"/>
      <c r="NIF52" s="2"/>
      <c r="NIG52" s="2"/>
      <c r="NIH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U52" s="2"/>
      <c r="NIV52" s="2"/>
      <c r="NIW52" s="2"/>
      <c r="NIX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K52" s="2"/>
      <c r="NJL52" s="2"/>
      <c r="NJM52" s="2"/>
      <c r="NJN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A52" s="2"/>
      <c r="NKB52" s="2"/>
      <c r="NKC52" s="2"/>
      <c r="NKD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Q52" s="2"/>
      <c r="NKR52" s="2"/>
      <c r="NKS52" s="2"/>
      <c r="NKT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G52" s="2"/>
      <c r="NLH52" s="2"/>
      <c r="NLI52" s="2"/>
      <c r="NLJ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W52" s="2"/>
      <c r="NLX52" s="2"/>
      <c r="NLY52" s="2"/>
      <c r="NLZ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M52" s="2"/>
      <c r="NMN52" s="2"/>
      <c r="NMO52" s="2"/>
      <c r="NMP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C52" s="2"/>
      <c r="NND52" s="2"/>
      <c r="NNE52" s="2"/>
      <c r="NNF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S52" s="2"/>
      <c r="NNT52" s="2"/>
      <c r="NNU52" s="2"/>
      <c r="NNV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I52" s="2"/>
      <c r="NOJ52" s="2"/>
      <c r="NOK52" s="2"/>
      <c r="NOL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OY52" s="2"/>
      <c r="NOZ52" s="2"/>
      <c r="NPA52" s="2"/>
      <c r="NPB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O52" s="2"/>
      <c r="NPP52" s="2"/>
      <c r="NPQ52" s="2"/>
      <c r="NPR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E52" s="2"/>
      <c r="NQF52" s="2"/>
      <c r="NQG52" s="2"/>
      <c r="NQH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U52" s="2"/>
      <c r="NQV52" s="2"/>
      <c r="NQW52" s="2"/>
      <c r="NQX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K52" s="2"/>
      <c r="NRL52" s="2"/>
      <c r="NRM52" s="2"/>
      <c r="NRN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A52" s="2"/>
      <c r="NSB52" s="2"/>
      <c r="NSC52" s="2"/>
      <c r="NSD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Q52" s="2"/>
      <c r="NSR52" s="2"/>
      <c r="NSS52" s="2"/>
      <c r="NST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G52" s="2"/>
      <c r="NTH52" s="2"/>
      <c r="NTI52" s="2"/>
      <c r="NTJ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W52" s="2"/>
      <c r="NTX52" s="2"/>
      <c r="NTY52" s="2"/>
      <c r="NTZ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M52" s="2"/>
      <c r="NUN52" s="2"/>
      <c r="NUO52" s="2"/>
      <c r="NUP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C52" s="2"/>
      <c r="NVD52" s="2"/>
      <c r="NVE52" s="2"/>
      <c r="NVF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S52" s="2"/>
      <c r="NVT52" s="2"/>
      <c r="NVU52" s="2"/>
      <c r="NVV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I52" s="2"/>
      <c r="NWJ52" s="2"/>
      <c r="NWK52" s="2"/>
      <c r="NWL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WY52" s="2"/>
      <c r="NWZ52" s="2"/>
      <c r="NXA52" s="2"/>
      <c r="NXB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O52" s="2"/>
      <c r="NXP52" s="2"/>
      <c r="NXQ52" s="2"/>
      <c r="NXR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E52" s="2"/>
      <c r="NYF52" s="2"/>
      <c r="NYG52" s="2"/>
      <c r="NYH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U52" s="2"/>
      <c r="NYV52" s="2"/>
      <c r="NYW52" s="2"/>
      <c r="NYX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K52" s="2"/>
      <c r="NZL52" s="2"/>
      <c r="NZM52" s="2"/>
      <c r="NZN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A52" s="2"/>
      <c r="OAB52" s="2"/>
      <c r="OAC52" s="2"/>
      <c r="OAD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Q52" s="2"/>
      <c r="OAR52" s="2"/>
      <c r="OAS52" s="2"/>
      <c r="OAT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G52" s="2"/>
      <c r="OBH52" s="2"/>
      <c r="OBI52" s="2"/>
      <c r="OBJ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W52" s="2"/>
      <c r="OBX52" s="2"/>
      <c r="OBY52" s="2"/>
      <c r="OBZ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M52" s="2"/>
      <c r="OCN52" s="2"/>
      <c r="OCO52" s="2"/>
      <c r="OCP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C52" s="2"/>
      <c r="ODD52" s="2"/>
      <c r="ODE52" s="2"/>
      <c r="ODF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S52" s="2"/>
      <c r="ODT52" s="2"/>
      <c r="ODU52" s="2"/>
      <c r="ODV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I52" s="2"/>
      <c r="OEJ52" s="2"/>
      <c r="OEK52" s="2"/>
      <c r="OEL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EY52" s="2"/>
      <c r="OEZ52" s="2"/>
      <c r="OFA52" s="2"/>
      <c r="OFB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O52" s="2"/>
      <c r="OFP52" s="2"/>
      <c r="OFQ52" s="2"/>
      <c r="OFR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E52" s="2"/>
      <c r="OGF52" s="2"/>
      <c r="OGG52" s="2"/>
      <c r="OGH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U52" s="2"/>
      <c r="OGV52" s="2"/>
      <c r="OGW52" s="2"/>
      <c r="OGX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K52" s="2"/>
      <c r="OHL52" s="2"/>
      <c r="OHM52" s="2"/>
      <c r="OHN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A52" s="2"/>
      <c r="OIB52" s="2"/>
      <c r="OIC52" s="2"/>
      <c r="OID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Q52" s="2"/>
      <c r="OIR52" s="2"/>
      <c r="OIS52" s="2"/>
      <c r="OIT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G52" s="2"/>
      <c r="OJH52" s="2"/>
      <c r="OJI52" s="2"/>
      <c r="OJJ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W52" s="2"/>
      <c r="OJX52" s="2"/>
      <c r="OJY52" s="2"/>
      <c r="OJZ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M52" s="2"/>
      <c r="OKN52" s="2"/>
      <c r="OKO52" s="2"/>
      <c r="OKP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C52" s="2"/>
      <c r="OLD52" s="2"/>
      <c r="OLE52" s="2"/>
      <c r="OLF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S52" s="2"/>
      <c r="OLT52" s="2"/>
      <c r="OLU52" s="2"/>
      <c r="OLV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I52" s="2"/>
      <c r="OMJ52" s="2"/>
      <c r="OMK52" s="2"/>
      <c r="OML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MY52" s="2"/>
      <c r="OMZ52" s="2"/>
      <c r="ONA52" s="2"/>
      <c r="ONB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O52" s="2"/>
      <c r="ONP52" s="2"/>
      <c r="ONQ52" s="2"/>
      <c r="ONR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E52" s="2"/>
      <c r="OOF52" s="2"/>
      <c r="OOG52" s="2"/>
      <c r="OOH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U52" s="2"/>
      <c r="OOV52" s="2"/>
      <c r="OOW52" s="2"/>
      <c r="OOX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K52" s="2"/>
      <c r="OPL52" s="2"/>
      <c r="OPM52" s="2"/>
      <c r="OPN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A52" s="2"/>
      <c r="OQB52" s="2"/>
      <c r="OQC52" s="2"/>
      <c r="OQD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Q52" s="2"/>
      <c r="OQR52" s="2"/>
      <c r="OQS52" s="2"/>
      <c r="OQT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G52" s="2"/>
      <c r="ORH52" s="2"/>
      <c r="ORI52" s="2"/>
      <c r="ORJ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W52" s="2"/>
      <c r="ORX52" s="2"/>
      <c r="ORY52" s="2"/>
      <c r="ORZ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M52" s="2"/>
      <c r="OSN52" s="2"/>
      <c r="OSO52" s="2"/>
      <c r="OSP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C52" s="2"/>
      <c r="OTD52" s="2"/>
      <c r="OTE52" s="2"/>
      <c r="OTF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S52" s="2"/>
      <c r="OTT52" s="2"/>
      <c r="OTU52" s="2"/>
      <c r="OTV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I52" s="2"/>
      <c r="OUJ52" s="2"/>
      <c r="OUK52" s="2"/>
      <c r="OUL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UY52" s="2"/>
      <c r="OUZ52" s="2"/>
      <c r="OVA52" s="2"/>
      <c r="OVB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O52" s="2"/>
      <c r="OVP52" s="2"/>
      <c r="OVQ52" s="2"/>
      <c r="OVR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E52" s="2"/>
      <c r="OWF52" s="2"/>
      <c r="OWG52" s="2"/>
      <c r="OWH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U52" s="2"/>
      <c r="OWV52" s="2"/>
      <c r="OWW52" s="2"/>
      <c r="OWX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K52" s="2"/>
      <c r="OXL52" s="2"/>
      <c r="OXM52" s="2"/>
      <c r="OXN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A52" s="2"/>
      <c r="OYB52" s="2"/>
      <c r="OYC52" s="2"/>
      <c r="OYD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Q52" s="2"/>
      <c r="OYR52" s="2"/>
      <c r="OYS52" s="2"/>
      <c r="OYT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G52" s="2"/>
      <c r="OZH52" s="2"/>
      <c r="OZI52" s="2"/>
      <c r="OZJ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W52" s="2"/>
      <c r="OZX52" s="2"/>
      <c r="OZY52" s="2"/>
      <c r="OZZ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M52" s="2"/>
      <c r="PAN52" s="2"/>
      <c r="PAO52" s="2"/>
      <c r="PAP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C52" s="2"/>
      <c r="PBD52" s="2"/>
      <c r="PBE52" s="2"/>
      <c r="PBF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S52" s="2"/>
      <c r="PBT52" s="2"/>
      <c r="PBU52" s="2"/>
      <c r="PBV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I52" s="2"/>
      <c r="PCJ52" s="2"/>
      <c r="PCK52" s="2"/>
      <c r="PCL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CY52" s="2"/>
      <c r="PCZ52" s="2"/>
      <c r="PDA52" s="2"/>
      <c r="PDB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O52" s="2"/>
      <c r="PDP52" s="2"/>
      <c r="PDQ52" s="2"/>
      <c r="PDR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E52" s="2"/>
      <c r="PEF52" s="2"/>
      <c r="PEG52" s="2"/>
      <c r="PEH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U52" s="2"/>
      <c r="PEV52" s="2"/>
      <c r="PEW52" s="2"/>
      <c r="PEX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K52" s="2"/>
      <c r="PFL52" s="2"/>
      <c r="PFM52" s="2"/>
      <c r="PFN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A52" s="2"/>
      <c r="PGB52" s="2"/>
      <c r="PGC52" s="2"/>
      <c r="PGD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Q52" s="2"/>
      <c r="PGR52" s="2"/>
      <c r="PGS52" s="2"/>
      <c r="PGT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G52" s="2"/>
      <c r="PHH52" s="2"/>
      <c r="PHI52" s="2"/>
      <c r="PHJ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W52" s="2"/>
      <c r="PHX52" s="2"/>
      <c r="PHY52" s="2"/>
      <c r="PHZ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M52" s="2"/>
      <c r="PIN52" s="2"/>
      <c r="PIO52" s="2"/>
      <c r="PIP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C52" s="2"/>
      <c r="PJD52" s="2"/>
      <c r="PJE52" s="2"/>
      <c r="PJF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S52" s="2"/>
      <c r="PJT52" s="2"/>
      <c r="PJU52" s="2"/>
      <c r="PJV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I52" s="2"/>
      <c r="PKJ52" s="2"/>
      <c r="PKK52" s="2"/>
      <c r="PKL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KY52" s="2"/>
      <c r="PKZ52" s="2"/>
      <c r="PLA52" s="2"/>
      <c r="PLB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O52" s="2"/>
      <c r="PLP52" s="2"/>
      <c r="PLQ52" s="2"/>
      <c r="PLR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E52" s="2"/>
      <c r="PMF52" s="2"/>
      <c r="PMG52" s="2"/>
      <c r="PMH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U52" s="2"/>
      <c r="PMV52" s="2"/>
      <c r="PMW52" s="2"/>
      <c r="PMX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K52" s="2"/>
      <c r="PNL52" s="2"/>
      <c r="PNM52" s="2"/>
      <c r="PNN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A52" s="2"/>
      <c r="POB52" s="2"/>
      <c r="POC52" s="2"/>
      <c r="POD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Q52" s="2"/>
      <c r="POR52" s="2"/>
      <c r="POS52" s="2"/>
      <c r="POT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G52" s="2"/>
      <c r="PPH52" s="2"/>
      <c r="PPI52" s="2"/>
      <c r="PPJ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W52" s="2"/>
      <c r="PPX52" s="2"/>
      <c r="PPY52" s="2"/>
      <c r="PPZ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M52" s="2"/>
      <c r="PQN52" s="2"/>
      <c r="PQO52" s="2"/>
      <c r="PQP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C52" s="2"/>
      <c r="PRD52" s="2"/>
      <c r="PRE52" s="2"/>
      <c r="PRF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S52" s="2"/>
      <c r="PRT52" s="2"/>
      <c r="PRU52" s="2"/>
      <c r="PRV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I52" s="2"/>
      <c r="PSJ52" s="2"/>
      <c r="PSK52" s="2"/>
      <c r="PSL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SY52" s="2"/>
      <c r="PSZ52" s="2"/>
      <c r="PTA52" s="2"/>
      <c r="PTB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O52" s="2"/>
      <c r="PTP52" s="2"/>
      <c r="PTQ52" s="2"/>
      <c r="PTR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E52" s="2"/>
      <c r="PUF52" s="2"/>
      <c r="PUG52" s="2"/>
      <c r="PUH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U52" s="2"/>
      <c r="PUV52" s="2"/>
      <c r="PUW52" s="2"/>
      <c r="PUX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K52" s="2"/>
      <c r="PVL52" s="2"/>
      <c r="PVM52" s="2"/>
      <c r="PVN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A52" s="2"/>
      <c r="PWB52" s="2"/>
      <c r="PWC52" s="2"/>
      <c r="PWD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Q52" s="2"/>
      <c r="PWR52" s="2"/>
      <c r="PWS52" s="2"/>
      <c r="PWT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G52" s="2"/>
      <c r="PXH52" s="2"/>
      <c r="PXI52" s="2"/>
      <c r="PXJ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W52" s="2"/>
      <c r="PXX52" s="2"/>
      <c r="PXY52" s="2"/>
      <c r="PXZ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M52" s="2"/>
      <c r="PYN52" s="2"/>
      <c r="PYO52" s="2"/>
      <c r="PYP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C52" s="2"/>
      <c r="PZD52" s="2"/>
      <c r="PZE52" s="2"/>
      <c r="PZF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S52" s="2"/>
      <c r="PZT52" s="2"/>
      <c r="PZU52" s="2"/>
      <c r="PZV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I52" s="2"/>
      <c r="QAJ52" s="2"/>
      <c r="QAK52" s="2"/>
      <c r="QAL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AY52" s="2"/>
      <c r="QAZ52" s="2"/>
      <c r="QBA52" s="2"/>
      <c r="QBB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O52" s="2"/>
      <c r="QBP52" s="2"/>
      <c r="QBQ52" s="2"/>
      <c r="QBR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E52" s="2"/>
      <c r="QCF52" s="2"/>
      <c r="QCG52" s="2"/>
      <c r="QCH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U52" s="2"/>
      <c r="QCV52" s="2"/>
      <c r="QCW52" s="2"/>
      <c r="QCX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K52" s="2"/>
      <c r="QDL52" s="2"/>
      <c r="QDM52" s="2"/>
      <c r="QDN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A52" s="2"/>
      <c r="QEB52" s="2"/>
      <c r="QEC52" s="2"/>
      <c r="QED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Q52" s="2"/>
      <c r="QER52" s="2"/>
      <c r="QES52" s="2"/>
      <c r="QET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G52" s="2"/>
      <c r="QFH52" s="2"/>
      <c r="QFI52" s="2"/>
      <c r="QFJ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W52" s="2"/>
      <c r="QFX52" s="2"/>
      <c r="QFY52" s="2"/>
      <c r="QFZ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M52" s="2"/>
      <c r="QGN52" s="2"/>
      <c r="QGO52" s="2"/>
      <c r="QGP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C52" s="2"/>
      <c r="QHD52" s="2"/>
      <c r="QHE52" s="2"/>
      <c r="QHF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S52" s="2"/>
      <c r="QHT52" s="2"/>
      <c r="QHU52" s="2"/>
      <c r="QHV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I52" s="2"/>
      <c r="QIJ52" s="2"/>
      <c r="QIK52" s="2"/>
      <c r="QIL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IY52" s="2"/>
      <c r="QIZ52" s="2"/>
      <c r="QJA52" s="2"/>
      <c r="QJB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O52" s="2"/>
      <c r="QJP52" s="2"/>
      <c r="QJQ52" s="2"/>
      <c r="QJR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E52" s="2"/>
      <c r="QKF52" s="2"/>
      <c r="QKG52" s="2"/>
      <c r="QKH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U52" s="2"/>
      <c r="QKV52" s="2"/>
      <c r="QKW52" s="2"/>
      <c r="QKX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K52" s="2"/>
      <c r="QLL52" s="2"/>
      <c r="QLM52" s="2"/>
      <c r="QLN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A52" s="2"/>
      <c r="QMB52" s="2"/>
      <c r="QMC52" s="2"/>
      <c r="QMD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Q52" s="2"/>
      <c r="QMR52" s="2"/>
      <c r="QMS52" s="2"/>
      <c r="QMT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G52" s="2"/>
      <c r="QNH52" s="2"/>
      <c r="QNI52" s="2"/>
      <c r="QNJ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W52" s="2"/>
      <c r="QNX52" s="2"/>
      <c r="QNY52" s="2"/>
      <c r="QNZ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M52" s="2"/>
      <c r="QON52" s="2"/>
      <c r="QOO52" s="2"/>
      <c r="QOP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C52" s="2"/>
      <c r="QPD52" s="2"/>
      <c r="QPE52" s="2"/>
      <c r="QPF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S52" s="2"/>
      <c r="QPT52" s="2"/>
      <c r="QPU52" s="2"/>
      <c r="QPV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I52" s="2"/>
      <c r="QQJ52" s="2"/>
      <c r="QQK52" s="2"/>
      <c r="QQL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QY52" s="2"/>
      <c r="QQZ52" s="2"/>
      <c r="QRA52" s="2"/>
      <c r="QRB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O52" s="2"/>
      <c r="QRP52" s="2"/>
      <c r="QRQ52" s="2"/>
      <c r="QRR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E52" s="2"/>
      <c r="QSF52" s="2"/>
      <c r="QSG52" s="2"/>
      <c r="QSH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U52" s="2"/>
      <c r="QSV52" s="2"/>
      <c r="QSW52" s="2"/>
      <c r="QSX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K52" s="2"/>
      <c r="QTL52" s="2"/>
      <c r="QTM52" s="2"/>
      <c r="QTN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A52" s="2"/>
      <c r="QUB52" s="2"/>
      <c r="QUC52" s="2"/>
      <c r="QUD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Q52" s="2"/>
      <c r="QUR52" s="2"/>
      <c r="QUS52" s="2"/>
      <c r="QUT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G52" s="2"/>
      <c r="QVH52" s="2"/>
      <c r="QVI52" s="2"/>
      <c r="QVJ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W52" s="2"/>
      <c r="QVX52" s="2"/>
      <c r="QVY52" s="2"/>
      <c r="QVZ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M52" s="2"/>
      <c r="QWN52" s="2"/>
      <c r="QWO52" s="2"/>
      <c r="QWP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C52" s="2"/>
      <c r="QXD52" s="2"/>
      <c r="QXE52" s="2"/>
      <c r="QXF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S52" s="2"/>
      <c r="QXT52" s="2"/>
      <c r="QXU52" s="2"/>
      <c r="QXV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I52" s="2"/>
      <c r="QYJ52" s="2"/>
      <c r="QYK52" s="2"/>
      <c r="QYL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YY52" s="2"/>
      <c r="QYZ52" s="2"/>
      <c r="QZA52" s="2"/>
      <c r="QZB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O52" s="2"/>
      <c r="QZP52" s="2"/>
      <c r="QZQ52" s="2"/>
      <c r="QZR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E52" s="2"/>
      <c r="RAF52" s="2"/>
      <c r="RAG52" s="2"/>
      <c r="RAH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U52" s="2"/>
      <c r="RAV52" s="2"/>
      <c r="RAW52" s="2"/>
      <c r="RAX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K52" s="2"/>
      <c r="RBL52" s="2"/>
      <c r="RBM52" s="2"/>
      <c r="RBN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A52" s="2"/>
      <c r="RCB52" s="2"/>
      <c r="RCC52" s="2"/>
      <c r="RCD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Q52" s="2"/>
      <c r="RCR52" s="2"/>
      <c r="RCS52" s="2"/>
      <c r="RCT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G52" s="2"/>
      <c r="RDH52" s="2"/>
      <c r="RDI52" s="2"/>
      <c r="RDJ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W52" s="2"/>
      <c r="RDX52" s="2"/>
      <c r="RDY52" s="2"/>
      <c r="RDZ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M52" s="2"/>
      <c r="REN52" s="2"/>
      <c r="REO52" s="2"/>
      <c r="REP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C52" s="2"/>
      <c r="RFD52" s="2"/>
      <c r="RFE52" s="2"/>
      <c r="RFF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S52" s="2"/>
      <c r="RFT52" s="2"/>
      <c r="RFU52" s="2"/>
      <c r="RFV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I52" s="2"/>
      <c r="RGJ52" s="2"/>
      <c r="RGK52" s="2"/>
      <c r="RGL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GY52" s="2"/>
      <c r="RGZ52" s="2"/>
      <c r="RHA52" s="2"/>
      <c r="RHB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O52" s="2"/>
      <c r="RHP52" s="2"/>
      <c r="RHQ52" s="2"/>
      <c r="RHR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E52" s="2"/>
      <c r="RIF52" s="2"/>
      <c r="RIG52" s="2"/>
      <c r="RIH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U52" s="2"/>
      <c r="RIV52" s="2"/>
      <c r="RIW52" s="2"/>
      <c r="RIX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K52" s="2"/>
      <c r="RJL52" s="2"/>
      <c r="RJM52" s="2"/>
      <c r="RJN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A52" s="2"/>
      <c r="RKB52" s="2"/>
      <c r="RKC52" s="2"/>
      <c r="RKD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Q52" s="2"/>
      <c r="RKR52" s="2"/>
      <c r="RKS52" s="2"/>
      <c r="RKT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G52" s="2"/>
      <c r="RLH52" s="2"/>
      <c r="RLI52" s="2"/>
      <c r="RLJ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W52" s="2"/>
      <c r="RLX52" s="2"/>
      <c r="RLY52" s="2"/>
      <c r="RLZ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M52" s="2"/>
      <c r="RMN52" s="2"/>
      <c r="RMO52" s="2"/>
      <c r="RMP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C52" s="2"/>
      <c r="RND52" s="2"/>
      <c r="RNE52" s="2"/>
      <c r="RNF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S52" s="2"/>
      <c r="RNT52" s="2"/>
      <c r="RNU52" s="2"/>
      <c r="RNV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I52" s="2"/>
      <c r="ROJ52" s="2"/>
      <c r="ROK52" s="2"/>
      <c r="ROL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OY52" s="2"/>
      <c r="ROZ52" s="2"/>
      <c r="RPA52" s="2"/>
      <c r="RPB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O52" s="2"/>
      <c r="RPP52" s="2"/>
      <c r="RPQ52" s="2"/>
      <c r="RPR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E52" s="2"/>
      <c r="RQF52" s="2"/>
      <c r="RQG52" s="2"/>
      <c r="RQH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U52" s="2"/>
      <c r="RQV52" s="2"/>
      <c r="RQW52" s="2"/>
      <c r="RQX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K52" s="2"/>
      <c r="RRL52" s="2"/>
      <c r="RRM52" s="2"/>
      <c r="RRN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A52" s="2"/>
      <c r="RSB52" s="2"/>
      <c r="RSC52" s="2"/>
      <c r="RSD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Q52" s="2"/>
      <c r="RSR52" s="2"/>
      <c r="RSS52" s="2"/>
      <c r="RST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G52" s="2"/>
      <c r="RTH52" s="2"/>
      <c r="RTI52" s="2"/>
      <c r="RTJ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W52" s="2"/>
      <c r="RTX52" s="2"/>
      <c r="RTY52" s="2"/>
      <c r="RTZ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M52" s="2"/>
      <c r="RUN52" s="2"/>
      <c r="RUO52" s="2"/>
      <c r="RUP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C52" s="2"/>
      <c r="RVD52" s="2"/>
      <c r="RVE52" s="2"/>
      <c r="RVF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S52" s="2"/>
      <c r="RVT52" s="2"/>
      <c r="RVU52" s="2"/>
      <c r="RVV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I52" s="2"/>
      <c r="RWJ52" s="2"/>
      <c r="RWK52" s="2"/>
      <c r="RWL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WY52" s="2"/>
      <c r="RWZ52" s="2"/>
      <c r="RXA52" s="2"/>
      <c r="RXB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O52" s="2"/>
      <c r="RXP52" s="2"/>
      <c r="RXQ52" s="2"/>
      <c r="RXR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E52" s="2"/>
      <c r="RYF52" s="2"/>
      <c r="RYG52" s="2"/>
      <c r="RYH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U52" s="2"/>
      <c r="RYV52" s="2"/>
      <c r="RYW52" s="2"/>
      <c r="RYX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K52" s="2"/>
      <c r="RZL52" s="2"/>
      <c r="RZM52" s="2"/>
      <c r="RZN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A52" s="2"/>
      <c r="SAB52" s="2"/>
      <c r="SAC52" s="2"/>
      <c r="SAD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Q52" s="2"/>
      <c r="SAR52" s="2"/>
      <c r="SAS52" s="2"/>
      <c r="SAT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G52" s="2"/>
      <c r="SBH52" s="2"/>
      <c r="SBI52" s="2"/>
      <c r="SBJ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W52" s="2"/>
      <c r="SBX52" s="2"/>
      <c r="SBY52" s="2"/>
      <c r="SBZ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M52" s="2"/>
      <c r="SCN52" s="2"/>
      <c r="SCO52" s="2"/>
      <c r="SCP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C52" s="2"/>
      <c r="SDD52" s="2"/>
      <c r="SDE52" s="2"/>
      <c r="SDF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S52" s="2"/>
      <c r="SDT52" s="2"/>
      <c r="SDU52" s="2"/>
      <c r="SDV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I52" s="2"/>
      <c r="SEJ52" s="2"/>
      <c r="SEK52" s="2"/>
      <c r="SEL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EY52" s="2"/>
      <c r="SEZ52" s="2"/>
      <c r="SFA52" s="2"/>
      <c r="SFB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O52" s="2"/>
      <c r="SFP52" s="2"/>
      <c r="SFQ52" s="2"/>
      <c r="SFR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E52" s="2"/>
      <c r="SGF52" s="2"/>
      <c r="SGG52" s="2"/>
      <c r="SGH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U52" s="2"/>
      <c r="SGV52" s="2"/>
      <c r="SGW52" s="2"/>
      <c r="SGX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K52" s="2"/>
      <c r="SHL52" s="2"/>
      <c r="SHM52" s="2"/>
      <c r="SHN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A52" s="2"/>
      <c r="SIB52" s="2"/>
      <c r="SIC52" s="2"/>
      <c r="SID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Q52" s="2"/>
      <c r="SIR52" s="2"/>
      <c r="SIS52" s="2"/>
      <c r="SIT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G52" s="2"/>
      <c r="SJH52" s="2"/>
      <c r="SJI52" s="2"/>
      <c r="SJJ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W52" s="2"/>
      <c r="SJX52" s="2"/>
      <c r="SJY52" s="2"/>
      <c r="SJZ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M52" s="2"/>
      <c r="SKN52" s="2"/>
      <c r="SKO52" s="2"/>
      <c r="SKP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C52" s="2"/>
      <c r="SLD52" s="2"/>
      <c r="SLE52" s="2"/>
      <c r="SLF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S52" s="2"/>
      <c r="SLT52" s="2"/>
      <c r="SLU52" s="2"/>
      <c r="SLV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I52" s="2"/>
      <c r="SMJ52" s="2"/>
      <c r="SMK52" s="2"/>
      <c r="SML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MY52" s="2"/>
      <c r="SMZ52" s="2"/>
      <c r="SNA52" s="2"/>
      <c r="SNB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O52" s="2"/>
      <c r="SNP52" s="2"/>
      <c r="SNQ52" s="2"/>
      <c r="SNR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E52" s="2"/>
      <c r="SOF52" s="2"/>
      <c r="SOG52" s="2"/>
      <c r="SOH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U52" s="2"/>
      <c r="SOV52" s="2"/>
      <c r="SOW52" s="2"/>
      <c r="SOX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K52" s="2"/>
      <c r="SPL52" s="2"/>
      <c r="SPM52" s="2"/>
      <c r="SPN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A52" s="2"/>
      <c r="SQB52" s="2"/>
      <c r="SQC52" s="2"/>
      <c r="SQD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Q52" s="2"/>
      <c r="SQR52" s="2"/>
      <c r="SQS52" s="2"/>
      <c r="SQT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G52" s="2"/>
      <c r="SRH52" s="2"/>
      <c r="SRI52" s="2"/>
      <c r="SRJ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W52" s="2"/>
      <c r="SRX52" s="2"/>
      <c r="SRY52" s="2"/>
      <c r="SRZ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M52" s="2"/>
      <c r="SSN52" s="2"/>
      <c r="SSO52" s="2"/>
      <c r="SSP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C52" s="2"/>
      <c r="STD52" s="2"/>
      <c r="STE52" s="2"/>
      <c r="STF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S52" s="2"/>
      <c r="STT52" s="2"/>
      <c r="STU52" s="2"/>
      <c r="STV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I52" s="2"/>
      <c r="SUJ52" s="2"/>
      <c r="SUK52" s="2"/>
      <c r="SUL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UY52" s="2"/>
      <c r="SUZ52" s="2"/>
      <c r="SVA52" s="2"/>
      <c r="SVB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O52" s="2"/>
      <c r="SVP52" s="2"/>
      <c r="SVQ52" s="2"/>
      <c r="SVR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E52" s="2"/>
      <c r="SWF52" s="2"/>
      <c r="SWG52" s="2"/>
      <c r="SWH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U52" s="2"/>
      <c r="SWV52" s="2"/>
      <c r="SWW52" s="2"/>
      <c r="SWX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K52" s="2"/>
      <c r="SXL52" s="2"/>
      <c r="SXM52" s="2"/>
      <c r="SXN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A52" s="2"/>
      <c r="SYB52" s="2"/>
      <c r="SYC52" s="2"/>
      <c r="SYD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Q52" s="2"/>
      <c r="SYR52" s="2"/>
      <c r="SYS52" s="2"/>
      <c r="SYT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G52" s="2"/>
      <c r="SZH52" s="2"/>
      <c r="SZI52" s="2"/>
      <c r="SZJ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W52" s="2"/>
      <c r="SZX52" s="2"/>
      <c r="SZY52" s="2"/>
      <c r="SZZ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M52" s="2"/>
      <c r="TAN52" s="2"/>
      <c r="TAO52" s="2"/>
      <c r="TAP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C52" s="2"/>
      <c r="TBD52" s="2"/>
      <c r="TBE52" s="2"/>
      <c r="TBF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S52" s="2"/>
      <c r="TBT52" s="2"/>
      <c r="TBU52" s="2"/>
      <c r="TBV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I52" s="2"/>
      <c r="TCJ52" s="2"/>
      <c r="TCK52" s="2"/>
      <c r="TCL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CY52" s="2"/>
      <c r="TCZ52" s="2"/>
      <c r="TDA52" s="2"/>
      <c r="TDB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O52" s="2"/>
      <c r="TDP52" s="2"/>
      <c r="TDQ52" s="2"/>
      <c r="TDR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E52" s="2"/>
      <c r="TEF52" s="2"/>
      <c r="TEG52" s="2"/>
      <c r="TEH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U52" s="2"/>
      <c r="TEV52" s="2"/>
      <c r="TEW52" s="2"/>
      <c r="TEX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K52" s="2"/>
      <c r="TFL52" s="2"/>
      <c r="TFM52" s="2"/>
      <c r="TFN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A52" s="2"/>
      <c r="TGB52" s="2"/>
      <c r="TGC52" s="2"/>
      <c r="TGD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Q52" s="2"/>
      <c r="TGR52" s="2"/>
      <c r="TGS52" s="2"/>
      <c r="TGT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G52" s="2"/>
      <c r="THH52" s="2"/>
      <c r="THI52" s="2"/>
      <c r="THJ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W52" s="2"/>
      <c r="THX52" s="2"/>
      <c r="THY52" s="2"/>
      <c r="THZ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M52" s="2"/>
      <c r="TIN52" s="2"/>
      <c r="TIO52" s="2"/>
      <c r="TIP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C52" s="2"/>
      <c r="TJD52" s="2"/>
      <c r="TJE52" s="2"/>
      <c r="TJF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S52" s="2"/>
      <c r="TJT52" s="2"/>
      <c r="TJU52" s="2"/>
      <c r="TJV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I52" s="2"/>
      <c r="TKJ52" s="2"/>
      <c r="TKK52" s="2"/>
      <c r="TKL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KY52" s="2"/>
      <c r="TKZ52" s="2"/>
      <c r="TLA52" s="2"/>
      <c r="TLB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O52" s="2"/>
      <c r="TLP52" s="2"/>
      <c r="TLQ52" s="2"/>
      <c r="TLR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E52" s="2"/>
      <c r="TMF52" s="2"/>
      <c r="TMG52" s="2"/>
      <c r="TMH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U52" s="2"/>
      <c r="TMV52" s="2"/>
      <c r="TMW52" s="2"/>
      <c r="TMX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K52" s="2"/>
      <c r="TNL52" s="2"/>
      <c r="TNM52" s="2"/>
      <c r="TNN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A52" s="2"/>
      <c r="TOB52" s="2"/>
      <c r="TOC52" s="2"/>
      <c r="TOD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Q52" s="2"/>
      <c r="TOR52" s="2"/>
      <c r="TOS52" s="2"/>
      <c r="TOT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G52" s="2"/>
      <c r="TPH52" s="2"/>
      <c r="TPI52" s="2"/>
      <c r="TPJ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W52" s="2"/>
      <c r="TPX52" s="2"/>
      <c r="TPY52" s="2"/>
      <c r="TPZ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M52" s="2"/>
      <c r="TQN52" s="2"/>
      <c r="TQO52" s="2"/>
      <c r="TQP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C52" s="2"/>
      <c r="TRD52" s="2"/>
      <c r="TRE52" s="2"/>
      <c r="TRF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S52" s="2"/>
      <c r="TRT52" s="2"/>
      <c r="TRU52" s="2"/>
      <c r="TRV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I52" s="2"/>
      <c r="TSJ52" s="2"/>
      <c r="TSK52" s="2"/>
      <c r="TSL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SY52" s="2"/>
      <c r="TSZ52" s="2"/>
      <c r="TTA52" s="2"/>
      <c r="TTB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O52" s="2"/>
      <c r="TTP52" s="2"/>
      <c r="TTQ52" s="2"/>
      <c r="TTR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E52" s="2"/>
      <c r="TUF52" s="2"/>
      <c r="TUG52" s="2"/>
      <c r="TUH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U52" s="2"/>
      <c r="TUV52" s="2"/>
      <c r="TUW52" s="2"/>
      <c r="TUX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K52" s="2"/>
      <c r="TVL52" s="2"/>
      <c r="TVM52" s="2"/>
      <c r="TVN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A52" s="2"/>
      <c r="TWB52" s="2"/>
      <c r="TWC52" s="2"/>
      <c r="TWD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Q52" s="2"/>
      <c r="TWR52" s="2"/>
      <c r="TWS52" s="2"/>
      <c r="TWT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G52" s="2"/>
      <c r="TXH52" s="2"/>
      <c r="TXI52" s="2"/>
      <c r="TXJ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W52" s="2"/>
      <c r="TXX52" s="2"/>
      <c r="TXY52" s="2"/>
      <c r="TXZ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M52" s="2"/>
      <c r="TYN52" s="2"/>
      <c r="TYO52" s="2"/>
      <c r="TYP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C52" s="2"/>
      <c r="TZD52" s="2"/>
      <c r="TZE52" s="2"/>
      <c r="TZF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S52" s="2"/>
      <c r="TZT52" s="2"/>
      <c r="TZU52" s="2"/>
      <c r="TZV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I52" s="2"/>
      <c r="UAJ52" s="2"/>
      <c r="UAK52" s="2"/>
      <c r="UAL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AY52" s="2"/>
      <c r="UAZ52" s="2"/>
      <c r="UBA52" s="2"/>
      <c r="UBB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O52" s="2"/>
      <c r="UBP52" s="2"/>
      <c r="UBQ52" s="2"/>
      <c r="UBR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E52" s="2"/>
      <c r="UCF52" s="2"/>
      <c r="UCG52" s="2"/>
      <c r="UCH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U52" s="2"/>
      <c r="UCV52" s="2"/>
      <c r="UCW52" s="2"/>
      <c r="UCX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K52" s="2"/>
      <c r="UDL52" s="2"/>
      <c r="UDM52" s="2"/>
      <c r="UDN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A52" s="2"/>
      <c r="UEB52" s="2"/>
      <c r="UEC52" s="2"/>
      <c r="UED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Q52" s="2"/>
      <c r="UER52" s="2"/>
      <c r="UES52" s="2"/>
      <c r="UET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G52" s="2"/>
      <c r="UFH52" s="2"/>
      <c r="UFI52" s="2"/>
      <c r="UFJ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W52" s="2"/>
      <c r="UFX52" s="2"/>
      <c r="UFY52" s="2"/>
      <c r="UFZ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M52" s="2"/>
      <c r="UGN52" s="2"/>
      <c r="UGO52" s="2"/>
      <c r="UGP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C52" s="2"/>
      <c r="UHD52" s="2"/>
      <c r="UHE52" s="2"/>
      <c r="UHF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S52" s="2"/>
      <c r="UHT52" s="2"/>
      <c r="UHU52" s="2"/>
      <c r="UHV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I52" s="2"/>
      <c r="UIJ52" s="2"/>
      <c r="UIK52" s="2"/>
      <c r="UIL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IY52" s="2"/>
      <c r="UIZ52" s="2"/>
      <c r="UJA52" s="2"/>
      <c r="UJB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O52" s="2"/>
      <c r="UJP52" s="2"/>
      <c r="UJQ52" s="2"/>
      <c r="UJR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E52" s="2"/>
      <c r="UKF52" s="2"/>
      <c r="UKG52" s="2"/>
      <c r="UKH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U52" s="2"/>
      <c r="UKV52" s="2"/>
      <c r="UKW52" s="2"/>
      <c r="UKX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K52" s="2"/>
      <c r="ULL52" s="2"/>
      <c r="ULM52" s="2"/>
      <c r="ULN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A52" s="2"/>
      <c r="UMB52" s="2"/>
      <c r="UMC52" s="2"/>
      <c r="UMD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Q52" s="2"/>
      <c r="UMR52" s="2"/>
      <c r="UMS52" s="2"/>
      <c r="UMT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G52" s="2"/>
      <c r="UNH52" s="2"/>
      <c r="UNI52" s="2"/>
      <c r="UNJ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W52" s="2"/>
      <c r="UNX52" s="2"/>
      <c r="UNY52" s="2"/>
      <c r="UNZ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M52" s="2"/>
      <c r="UON52" s="2"/>
      <c r="UOO52" s="2"/>
      <c r="UOP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C52" s="2"/>
      <c r="UPD52" s="2"/>
      <c r="UPE52" s="2"/>
      <c r="UPF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S52" s="2"/>
      <c r="UPT52" s="2"/>
      <c r="UPU52" s="2"/>
      <c r="UPV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I52" s="2"/>
      <c r="UQJ52" s="2"/>
      <c r="UQK52" s="2"/>
      <c r="UQL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QY52" s="2"/>
      <c r="UQZ52" s="2"/>
      <c r="URA52" s="2"/>
      <c r="URB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O52" s="2"/>
      <c r="URP52" s="2"/>
      <c r="URQ52" s="2"/>
      <c r="URR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E52" s="2"/>
      <c r="USF52" s="2"/>
      <c r="USG52" s="2"/>
      <c r="USH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U52" s="2"/>
      <c r="USV52" s="2"/>
      <c r="USW52" s="2"/>
      <c r="USX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K52" s="2"/>
      <c r="UTL52" s="2"/>
      <c r="UTM52" s="2"/>
      <c r="UTN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A52" s="2"/>
      <c r="UUB52" s="2"/>
      <c r="UUC52" s="2"/>
      <c r="UUD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Q52" s="2"/>
      <c r="UUR52" s="2"/>
      <c r="UUS52" s="2"/>
      <c r="UUT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G52" s="2"/>
      <c r="UVH52" s="2"/>
      <c r="UVI52" s="2"/>
      <c r="UVJ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W52" s="2"/>
      <c r="UVX52" s="2"/>
      <c r="UVY52" s="2"/>
      <c r="UVZ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M52" s="2"/>
      <c r="UWN52" s="2"/>
      <c r="UWO52" s="2"/>
      <c r="UWP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C52" s="2"/>
      <c r="UXD52" s="2"/>
      <c r="UXE52" s="2"/>
      <c r="UXF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S52" s="2"/>
      <c r="UXT52" s="2"/>
      <c r="UXU52" s="2"/>
      <c r="UXV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I52" s="2"/>
      <c r="UYJ52" s="2"/>
      <c r="UYK52" s="2"/>
      <c r="UYL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YY52" s="2"/>
      <c r="UYZ52" s="2"/>
      <c r="UZA52" s="2"/>
      <c r="UZB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O52" s="2"/>
      <c r="UZP52" s="2"/>
      <c r="UZQ52" s="2"/>
      <c r="UZR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E52" s="2"/>
      <c r="VAF52" s="2"/>
      <c r="VAG52" s="2"/>
      <c r="VAH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U52" s="2"/>
      <c r="VAV52" s="2"/>
      <c r="VAW52" s="2"/>
      <c r="VAX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K52" s="2"/>
      <c r="VBL52" s="2"/>
      <c r="VBM52" s="2"/>
      <c r="VBN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A52" s="2"/>
      <c r="VCB52" s="2"/>
      <c r="VCC52" s="2"/>
      <c r="VCD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Q52" s="2"/>
      <c r="VCR52" s="2"/>
      <c r="VCS52" s="2"/>
      <c r="VCT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G52" s="2"/>
      <c r="VDH52" s="2"/>
      <c r="VDI52" s="2"/>
      <c r="VDJ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W52" s="2"/>
      <c r="VDX52" s="2"/>
      <c r="VDY52" s="2"/>
      <c r="VDZ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M52" s="2"/>
      <c r="VEN52" s="2"/>
      <c r="VEO52" s="2"/>
      <c r="VEP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C52" s="2"/>
      <c r="VFD52" s="2"/>
      <c r="VFE52" s="2"/>
      <c r="VFF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S52" s="2"/>
      <c r="VFT52" s="2"/>
      <c r="VFU52" s="2"/>
      <c r="VFV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I52" s="2"/>
      <c r="VGJ52" s="2"/>
      <c r="VGK52" s="2"/>
      <c r="VGL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GY52" s="2"/>
      <c r="VGZ52" s="2"/>
      <c r="VHA52" s="2"/>
      <c r="VHB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O52" s="2"/>
      <c r="VHP52" s="2"/>
      <c r="VHQ52" s="2"/>
      <c r="VHR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E52" s="2"/>
      <c r="VIF52" s="2"/>
      <c r="VIG52" s="2"/>
      <c r="VIH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U52" s="2"/>
      <c r="VIV52" s="2"/>
      <c r="VIW52" s="2"/>
      <c r="VIX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K52" s="2"/>
      <c r="VJL52" s="2"/>
      <c r="VJM52" s="2"/>
      <c r="VJN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A52" s="2"/>
      <c r="VKB52" s="2"/>
      <c r="VKC52" s="2"/>
      <c r="VKD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Q52" s="2"/>
      <c r="VKR52" s="2"/>
      <c r="VKS52" s="2"/>
      <c r="VKT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G52" s="2"/>
      <c r="VLH52" s="2"/>
      <c r="VLI52" s="2"/>
      <c r="VLJ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W52" s="2"/>
      <c r="VLX52" s="2"/>
      <c r="VLY52" s="2"/>
      <c r="VLZ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M52" s="2"/>
      <c r="VMN52" s="2"/>
      <c r="VMO52" s="2"/>
      <c r="VMP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C52" s="2"/>
      <c r="VND52" s="2"/>
      <c r="VNE52" s="2"/>
      <c r="VNF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S52" s="2"/>
      <c r="VNT52" s="2"/>
      <c r="VNU52" s="2"/>
      <c r="VNV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I52" s="2"/>
      <c r="VOJ52" s="2"/>
      <c r="VOK52" s="2"/>
      <c r="VOL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OY52" s="2"/>
      <c r="VOZ52" s="2"/>
      <c r="VPA52" s="2"/>
      <c r="VPB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O52" s="2"/>
      <c r="VPP52" s="2"/>
      <c r="VPQ52" s="2"/>
      <c r="VPR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E52" s="2"/>
      <c r="VQF52" s="2"/>
      <c r="VQG52" s="2"/>
      <c r="VQH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U52" s="2"/>
      <c r="VQV52" s="2"/>
      <c r="VQW52" s="2"/>
      <c r="VQX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K52" s="2"/>
      <c r="VRL52" s="2"/>
      <c r="VRM52" s="2"/>
      <c r="VRN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A52" s="2"/>
      <c r="VSB52" s="2"/>
      <c r="VSC52" s="2"/>
      <c r="VSD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Q52" s="2"/>
      <c r="VSR52" s="2"/>
      <c r="VSS52" s="2"/>
      <c r="VST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G52" s="2"/>
      <c r="VTH52" s="2"/>
      <c r="VTI52" s="2"/>
      <c r="VTJ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W52" s="2"/>
      <c r="VTX52" s="2"/>
      <c r="VTY52" s="2"/>
      <c r="VTZ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M52" s="2"/>
      <c r="VUN52" s="2"/>
      <c r="VUO52" s="2"/>
      <c r="VUP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C52" s="2"/>
      <c r="VVD52" s="2"/>
      <c r="VVE52" s="2"/>
      <c r="VVF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S52" s="2"/>
      <c r="VVT52" s="2"/>
      <c r="VVU52" s="2"/>
      <c r="VVV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I52" s="2"/>
      <c r="VWJ52" s="2"/>
      <c r="VWK52" s="2"/>
      <c r="VWL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WY52" s="2"/>
      <c r="VWZ52" s="2"/>
      <c r="VXA52" s="2"/>
      <c r="VXB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O52" s="2"/>
      <c r="VXP52" s="2"/>
      <c r="VXQ52" s="2"/>
      <c r="VXR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E52" s="2"/>
      <c r="VYF52" s="2"/>
      <c r="VYG52" s="2"/>
      <c r="VYH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U52" s="2"/>
      <c r="VYV52" s="2"/>
      <c r="VYW52" s="2"/>
      <c r="VYX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K52" s="2"/>
      <c r="VZL52" s="2"/>
      <c r="VZM52" s="2"/>
      <c r="VZN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A52" s="2"/>
      <c r="WAB52" s="2"/>
      <c r="WAC52" s="2"/>
      <c r="WAD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Q52" s="2"/>
      <c r="WAR52" s="2"/>
      <c r="WAS52" s="2"/>
      <c r="WAT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G52" s="2"/>
      <c r="WBH52" s="2"/>
      <c r="WBI52" s="2"/>
      <c r="WBJ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W52" s="2"/>
      <c r="WBX52" s="2"/>
      <c r="WBY52" s="2"/>
      <c r="WBZ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M52" s="2"/>
      <c r="WCN52" s="2"/>
      <c r="WCO52" s="2"/>
      <c r="WCP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C52" s="2"/>
      <c r="WDD52" s="2"/>
      <c r="WDE52" s="2"/>
      <c r="WDF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S52" s="2"/>
      <c r="WDT52" s="2"/>
      <c r="WDU52" s="2"/>
      <c r="WDV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I52" s="2"/>
      <c r="WEJ52" s="2"/>
      <c r="WEK52" s="2"/>
      <c r="WEL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EY52" s="2"/>
      <c r="WEZ52" s="2"/>
      <c r="WFA52" s="2"/>
      <c r="WFB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O52" s="2"/>
      <c r="WFP52" s="2"/>
      <c r="WFQ52" s="2"/>
      <c r="WFR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E52" s="2"/>
      <c r="WGF52" s="2"/>
      <c r="WGG52" s="2"/>
      <c r="WGH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U52" s="2"/>
      <c r="WGV52" s="2"/>
      <c r="WGW52" s="2"/>
      <c r="WGX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K52" s="2"/>
      <c r="WHL52" s="2"/>
      <c r="WHM52" s="2"/>
      <c r="WHN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A52" s="2"/>
      <c r="WIB52" s="2"/>
      <c r="WIC52" s="2"/>
      <c r="WID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Q52" s="2"/>
      <c r="WIR52" s="2"/>
      <c r="WIS52" s="2"/>
      <c r="WIT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G52" s="2"/>
      <c r="WJH52" s="2"/>
      <c r="WJI52" s="2"/>
      <c r="WJJ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W52" s="2"/>
      <c r="WJX52" s="2"/>
      <c r="WJY52" s="2"/>
      <c r="WJZ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M52" s="2"/>
      <c r="WKN52" s="2"/>
      <c r="WKO52" s="2"/>
      <c r="WKP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C52" s="2"/>
      <c r="WLD52" s="2"/>
      <c r="WLE52" s="2"/>
      <c r="WLF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S52" s="2"/>
      <c r="WLT52" s="2"/>
      <c r="WLU52" s="2"/>
      <c r="WLV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I52" s="2"/>
      <c r="WMJ52" s="2"/>
      <c r="WMK52" s="2"/>
      <c r="WML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MY52" s="2"/>
      <c r="WMZ52" s="2"/>
      <c r="WNA52" s="2"/>
      <c r="WNB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O52" s="2"/>
      <c r="WNP52" s="2"/>
      <c r="WNQ52" s="2"/>
      <c r="WNR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E52" s="2"/>
      <c r="WOF52" s="2"/>
      <c r="WOG52" s="2"/>
      <c r="WOH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U52" s="2"/>
      <c r="WOV52" s="2"/>
      <c r="WOW52" s="2"/>
      <c r="WOX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K52" s="2"/>
      <c r="WPL52" s="2"/>
      <c r="WPM52" s="2"/>
      <c r="WPN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A52" s="2"/>
      <c r="WQB52" s="2"/>
      <c r="WQC52" s="2"/>
      <c r="WQD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Q52" s="2"/>
      <c r="WQR52" s="2"/>
      <c r="WQS52" s="2"/>
      <c r="WQT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G52" s="2"/>
      <c r="WRH52" s="2"/>
      <c r="WRI52" s="2"/>
      <c r="WRJ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W52" s="2"/>
      <c r="WRX52" s="2"/>
      <c r="WRY52" s="2"/>
      <c r="WRZ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M52" s="2"/>
      <c r="WSN52" s="2"/>
      <c r="WSO52" s="2"/>
      <c r="WSP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C52" s="2"/>
      <c r="WTD52" s="2"/>
      <c r="WTE52" s="2"/>
      <c r="WTF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S52" s="2"/>
      <c r="WTT52" s="2"/>
      <c r="WTU52" s="2"/>
      <c r="WTV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I52" s="2"/>
      <c r="WUJ52" s="2"/>
      <c r="WUK52" s="2"/>
      <c r="WUL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UY52" s="2"/>
      <c r="WUZ52" s="2"/>
      <c r="WVA52" s="2"/>
      <c r="WVB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O52" s="2"/>
      <c r="WVP52" s="2"/>
      <c r="WVQ52" s="2"/>
      <c r="WVR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E52" s="2"/>
      <c r="WWF52" s="2"/>
      <c r="WWG52" s="2"/>
      <c r="WWH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U52" s="2"/>
      <c r="WWV52" s="2"/>
      <c r="WWW52" s="2"/>
      <c r="WWX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K52" s="2"/>
      <c r="WXL52" s="2"/>
      <c r="WXM52" s="2"/>
      <c r="WXN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A52" s="2"/>
      <c r="WYB52" s="2"/>
      <c r="WYC52" s="2"/>
      <c r="WYD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Q52" s="2"/>
      <c r="WYR52" s="2"/>
      <c r="WYS52" s="2"/>
      <c r="WYT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G52" s="2"/>
      <c r="WZH52" s="2"/>
      <c r="WZI52" s="2"/>
      <c r="WZJ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W52" s="2"/>
      <c r="WZX52" s="2"/>
      <c r="WZY52" s="2"/>
      <c r="WZZ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M52" s="2"/>
      <c r="XAN52" s="2"/>
      <c r="XAO52" s="2"/>
      <c r="XAP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C52" s="2"/>
      <c r="XBD52" s="2"/>
      <c r="XBE52" s="2"/>
      <c r="XBF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S52" s="2"/>
      <c r="XBT52" s="2"/>
      <c r="XBU52" s="2"/>
      <c r="XBV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I52" s="2"/>
      <c r="XCJ52" s="2"/>
      <c r="XCK52" s="2"/>
      <c r="XCL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CY52" s="2"/>
      <c r="XCZ52" s="2"/>
      <c r="XDA52" s="2"/>
      <c r="XDB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O52" s="2"/>
      <c r="XDP52" s="2"/>
      <c r="XDQ52" s="2"/>
      <c r="XDR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E52" s="2"/>
      <c r="XEF52" s="2"/>
      <c r="XEG52" s="2"/>
      <c r="XEH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</row>
    <row r="53" spans="1:16373" x14ac:dyDescent="0.2">
      <c r="A53" s="2" t="s">
        <v>47</v>
      </c>
      <c r="B53" s="2">
        <v>2000</v>
      </c>
      <c r="C53" s="2">
        <v>1000500</v>
      </c>
      <c r="D53" s="2">
        <v>0.25</v>
      </c>
      <c r="E53" s="2">
        <v>108000.1</v>
      </c>
      <c r="F53" s="2">
        <v>9</v>
      </c>
      <c r="G53" s="2">
        <v>4167</v>
      </c>
      <c r="H53" s="2">
        <v>8</v>
      </c>
      <c r="I53" s="2">
        <v>3912</v>
      </c>
      <c r="J53" s="2">
        <v>8</v>
      </c>
      <c r="K53" s="2">
        <v>3872</v>
      </c>
      <c r="L53" s="2">
        <v>8</v>
      </c>
      <c r="M53" s="2">
        <v>4950</v>
      </c>
      <c r="N53" s="2">
        <v>8</v>
      </c>
      <c r="O53" s="2">
        <v>4913</v>
      </c>
      <c r="P53" s="2">
        <v>8</v>
      </c>
      <c r="Q53" s="2">
        <v>5054</v>
      </c>
      <c r="R53" s="2">
        <v>8</v>
      </c>
      <c r="S53" s="2">
        <v>5427</v>
      </c>
      <c r="T53" s="2">
        <v>8</v>
      </c>
      <c r="U53" s="2">
        <v>24942</v>
      </c>
      <c r="V53" s="2">
        <v>8</v>
      </c>
      <c r="W53" s="2">
        <v>5337</v>
      </c>
      <c r="X53" s="2">
        <v>8</v>
      </c>
      <c r="Y53" s="2">
        <v>4262</v>
      </c>
      <c r="Z53" s="2">
        <v>8</v>
      </c>
      <c r="AA53" s="2">
        <v>4227</v>
      </c>
      <c r="AB53" s="2">
        <v>8</v>
      </c>
      <c r="AC53" s="2">
        <v>20868</v>
      </c>
      <c r="AD53" s="2">
        <v>8</v>
      </c>
      <c r="AE53" s="2">
        <v>5621</v>
      </c>
      <c r="AF53" s="2">
        <v>8</v>
      </c>
      <c r="AG53" s="2">
        <v>5452</v>
      </c>
      <c r="AH53" s="2">
        <v>8</v>
      </c>
      <c r="AI53" s="2">
        <v>5595</v>
      </c>
      <c r="AJ53" s="2">
        <v>8</v>
      </c>
      <c r="AK53" s="2">
        <v>25837</v>
      </c>
      <c r="AL53" s="2">
        <v>8</v>
      </c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  <c r="ATY53" s="2"/>
      <c r="ATZ53" s="2"/>
      <c r="AUA53" s="2"/>
      <c r="AUB53" s="2"/>
      <c r="AUC53" s="2"/>
      <c r="AUD53" s="2"/>
      <c r="AUE53" s="2"/>
      <c r="AUF53" s="2"/>
      <c r="AUG53" s="2"/>
      <c r="AUH53" s="2"/>
      <c r="AUI53" s="2"/>
      <c r="AUJ53" s="2"/>
      <c r="AUK53" s="2"/>
      <c r="AUL53" s="2"/>
      <c r="AUM53" s="2"/>
      <c r="AUN53" s="2"/>
      <c r="AUO53" s="2"/>
      <c r="AUP53" s="2"/>
      <c r="AUQ53" s="2"/>
      <c r="AUR53" s="2"/>
      <c r="AUS53" s="2"/>
      <c r="AUT53" s="2"/>
      <c r="AUU53" s="2"/>
      <c r="AUV53" s="2"/>
      <c r="AUW53" s="2"/>
      <c r="AUX53" s="2"/>
      <c r="AUY53" s="2"/>
      <c r="AUZ53" s="2"/>
      <c r="AVA53" s="2"/>
      <c r="AVB53" s="2"/>
      <c r="AVC53" s="2"/>
      <c r="AVD53" s="2"/>
      <c r="AVE53" s="2"/>
      <c r="AVF53" s="2"/>
      <c r="AVG53" s="2"/>
      <c r="AVH53" s="2"/>
      <c r="AVI53" s="2"/>
      <c r="AVJ53" s="2"/>
      <c r="AVK53" s="2"/>
      <c r="AVL53" s="2"/>
      <c r="AVM53" s="2"/>
      <c r="AVN53" s="2"/>
      <c r="AVO53" s="2"/>
      <c r="AVP53" s="2"/>
      <c r="AVQ53" s="2"/>
      <c r="AVR53" s="2"/>
      <c r="AVS53" s="2"/>
      <c r="AVT53" s="2"/>
      <c r="AVU53" s="2"/>
      <c r="AVV53" s="2"/>
      <c r="AVW53" s="2"/>
      <c r="AVX53" s="2"/>
      <c r="AVY53" s="2"/>
      <c r="AVZ53" s="2"/>
      <c r="AWA53" s="2"/>
      <c r="AWB53" s="2"/>
      <c r="AWC53" s="2"/>
      <c r="AWD53" s="2"/>
      <c r="AWE53" s="2"/>
      <c r="AWF53" s="2"/>
      <c r="AWG53" s="2"/>
      <c r="AWH53" s="2"/>
      <c r="AWI53" s="2"/>
      <c r="AWJ53" s="2"/>
      <c r="AWK53" s="2"/>
      <c r="AWL53" s="2"/>
      <c r="AWM53" s="2"/>
      <c r="AWN53" s="2"/>
      <c r="AWO53" s="2"/>
      <c r="AWP53" s="2"/>
      <c r="AWQ53" s="2"/>
      <c r="AWR53" s="2"/>
      <c r="AWS53" s="2"/>
      <c r="AWT53" s="2"/>
      <c r="AWU53" s="2"/>
      <c r="AWV53" s="2"/>
      <c r="AWW53" s="2"/>
      <c r="AWX53" s="2"/>
      <c r="AWY53" s="2"/>
      <c r="AWZ53" s="2"/>
      <c r="AXA53" s="2"/>
      <c r="AXB53" s="2"/>
      <c r="AXC53" s="2"/>
      <c r="AXD53" s="2"/>
      <c r="AXE53" s="2"/>
      <c r="AXF53" s="2"/>
      <c r="AXG53" s="2"/>
      <c r="AXH53" s="2"/>
      <c r="AXI53" s="2"/>
      <c r="AXJ53" s="2"/>
      <c r="AXK53" s="2"/>
      <c r="AXL53" s="2"/>
      <c r="AXM53" s="2"/>
      <c r="AXN53" s="2"/>
      <c r="AXO53" s="2"/>
      <c r="AXP53" s="2"/>
      <c r="AXQ53" s="2"/>
      <c r="AXR53" s="2"/>
      <c r="AXS53" s="2"/>
      <c r="AXT53" s="2"/>
      <c r="AXU53" s="2"/>
      <c r="AXV53" s="2"/>
      <c r="AXW53" s="2"/>
      <c r="AXX53" s="2"/>
      <c r="AXY53" s="2"/>
      <c r="AXZ53" s="2"/>
      <c r="AYA53" s="2"/>
      <c r="AYB53" s="2"/>
      <c r="AYC53" s="2"/>
      <c r="AYD53" s="2"/>
      <c r="AYE53" s="2"/>
      <c r="AYF53" s="2"/>
      <c r="AYG53" s="2"/>
      <c r="AYH53" s="2"/>
      <c r="AYI53" s="2"/>
      <c r="AYJ53" s="2"/>
      <c r="AYK53" s="2"/>
      <c r="AYL53" s="2"/>
      <c r="AYM53" s="2"/>
      <c r="AYN53" s="2"/>
      <c r="AYO53" s="2"/>
      <c r="AYP53" s="2"/>
      <c r="AYQ53" s="2"/>
      <c r="AYR53" s="2"/>
      <c r="AYS53" s="2"/>
      <c r="AYT53" s="2"/>
      <c r="AYU53" s="2"/>
      <c r="AYV53" s="2"/>
      <c r="AYW53" s="2"/>
      <c r="AYX53" s="2"/>
      <c r="AYY53" s="2"/>
      <c r="AYZ53" s="2"/>
      <c r="AZA53" s="2"/>
      <c r="AZB53" s="2"/>
      <c r="AZC53" s="2"/>
      <c r="AZD53" s="2"/>
      <c r="AZE53" s="2"/>
      <c r="AZF53" s="2"/>
      <c r="AZG53" s="2"/>
      <c r="AZH53" s="2"/>
      <c r="AZI53" s="2"/>
      <c r="AZJ53" s="2"/>
      <c r="AZK53" s="2"/>
      <c r="AZL53" s="2"/>
      <c r="AZM53" s="2"/>
      <c r="AZN53" s="2"/>
      <c r="AZO53" s="2"/>
      <c r="AZP53" s="2"/>
      <c r="AZQ53" s="2"/>
      <c r="AZR53" s="2"/>
      <c r="AZS53" s="2"/>
      <c r="AZT53" s="2"/>
      <c r="AZU53" s="2"/>
      <c r="AZV53" s="2"/>
      <c r="AZW53" s="2"/>
      <c r="AZX53" s="2"/>
      <c r="AZY53" s="2"/>
      <c r="AZZ53" s="2"/>
      <c r="BAA53" s="2"/>
      <c r="BAB53" s="2"/>
      <c r="BAC53" s="2"/>
      <c r="BAD53" s="2"/>
      <c r="BAE53" s="2"/>
      <c r="BAF53" s="2"/>
      <c r="BAG53" s="2"/>
      <c r="BAH53" s="2"/>
      <c r="BAI53" s="2"/>
      <c r="BAJ53" s="2"/>
      <c r="BAK53" s="2"/>
      <c r="BAL53" s="2"/>
      <c r="BAM53" s="2"/>
      <c r="BAN53" s="2"/>
      <c r="BAO53" s="2"/>
      <c r="BAP53" s="2"/>
      <c r="BAQ53" s="2"/>
      <c r="BAR53" s="2"/>
      <c r="BAS53" s="2"/>
      <c r="BAT53" s="2"/>
      <c r="BAU53" s="2"/>
      <c r="BAV53" s="2"/>
      <c r="BAW53" s="2"/>
      <c r="BAX53" s="2"/>
      <c r="BAY53" s="2"/>
      <c r="BAZ53" s="2"/>
      <c r="BBA53" s="2"/>
      <c r="BBB53" s="2"/>
      <c r="BBC53" s="2"/>
      <c r="BBD53" s="2"/>
      <c r="BBE53" s="2"/>
      <c r="BBF53" s="2"/>
      <c r="BBG53" s="2"/>
      <c r="BBH53" s="2"/>
      <c r="BBI53" s="2"/>
      <c r="BBJ53" s="2"/>
      <c r="BBK53" s="2"/>
      <c r="BBL53" s="2"/>
      <c r="BBM53" s="2"/>
      <c r="BBN53" s="2"/>
      <c r="BBO53" s="2"/>
      <c r="BBP53" s="2"/>
      <c r="BBQ53" s="2"/>
      <c r="BBR53" s="2"/>
      <c r="BBS53" s="2"/>
      <c r="BBT53" s="2"/>
      <c r="BBU53" s="2"/>
      <c r="BBV53" s="2"/>
      <c r="BBW53" s="2"/>
      <c r="BBX53" s="2"/>
      <c r="BBY53" s="2"/>
      <c r="BBZ53" s="2"/>
      <c r="BCA53" s="2"/>
      <c r="BCB53" s="2"/>
      <c r="BCC53" s="2"/>
      <c r="BCD53" s="2"/>
      <c r="BCE53" s="2"/>
      <c r="BCF53" s="2"/>
      <c r="BCG53" s="2"/>
      <c r="BCH53" s="2"/>
      <c r="BCI53" s="2"/>
      <c r="BCJ53" s="2"/>
      <c r="BCK53" s="2"/>
      <c r="BCL53" s="2"/>
      <c r="BCM53" s="2"/>
      <c r="BCN53" s="2"/>
      <c r="BCO53" s="2"/>
      <c r="BCP53" s="2"/>
      <c r="BCQ53" s="2"/>
      <c r="BCR53" s="2"/>
      <c r="BCS53" s="2"/>
      <c r="BCT53" s="2"/>
      <c r="BCU53" s="2"/>
      <c r="BCV53" s="2"/>
      <c r="BCW53" s="2"/>
      <c r="BCX53" s="2"/>
      <c r="BCY53" s="2"/>
      <c r="BCZ53" s="2"/>
      <c r="BDA53" s="2"/>
      <c r="BDB53" s="2"/>
      <c r="BDC53" s="2"/>
      <c r="BDD53" s="2"/>
      <c r="BDE53" s="2"/>
      <c r="BDF53" s="2"/>
      <c r="BDG53" s="2"/>
      <c r="BDH53" s="2"/>
      <c r="BDI53" s="2"/>
      <c r="BDJ53" s="2"/>
      <c r="BDK53" s="2"/>
      <c r="BDL53" s="2"/>
      <c r="BDM53" s="2"/>
      <c r="BDN53" s="2"/>
      <c r="BDO53" s="2"/>
      <c r="BDP53" s="2"/>
      <c r="BDQ53" s="2"/>
      <c r="BDR53" s="2"/>
      <c r="BDS53" s="2"/>
      <c r="BDT53" s="2"/>
      <c r="BDU53" s="2"/>
      <c r="BDV53" s="2"/>
      <c r="BDW53" s="2"/>
      <c r="BDX53" s="2"/>
      <c r="BDY53" s="2"/>
      <c r="BDZ53" s="2"/>
      <c r="BEA53" s="2"/>
      <c r="BEB53" s="2"/>
      <c r="BEC53" s="2"/>
      <c r="BED53" s="2"/>
      <c r="BEE53" s="2"/>
      <c r="BEF53" s="2"/>
      <c r="BEG53" s="2"/>
      <c r="BEH53" s="2"/>
      <c r="BEI53" s="2"/>
      <c r="BEJ53" s="2"/>
      <c r="BEK53" s="2"/>
      <c r="BEL53" s="2"/>
      <c r="BEM53" s="2"/>
      <c r="BEN53" s="2"/>
      <c r="BEO53" s="2"/>
      <c r="BEP53" s="2"/>
      <c r="BEQ53" s="2"/>
      <c r="BER53" s="2"/>
      <c r="BES53" s="2"/>
      <c r="BET53" s="2"/>
      <c r="BEU53" s="2"/>
      <c r="BEV53" s="2"/>
      <c r="BEW53" s="2"/>
      <c r="BEX53" s="2"/>
      <c r="BEY53" s="2"/>
      <c r="BEZ53" s="2"/>
      <c r="BFA53" s="2"/>
      <c r="BFB53" s="2"/>
      <c r="BFC53" s="2"/>
      <c r="BFD53" s="2"/>
      <c r="BFE53" s="2"/>
      <c r="BFF53" s="2"/>
      <c r="BFG53" s="2"/>
      <c r="BFH53" s="2"/>
      <c r="BFI53" s="2"/>
      <c r="BFJ53" s="2"/>
      <c r="BFK53" s="2"/>
      <c r="BFL53" s="2"/>
      <c r="BFM53" s="2"/>
      <c r="BFN53" s="2"/>
      <c r="BFO53" s="2"/>
      <c r="BFP53" s="2"/>
      <c r="BFQ53" s="2"/>
      <c r="BFR53" s="2"/>
      <c r="BFS53" s="2"/>
      <c r="BFT53" s="2"/>
      <c r="BFU53" s="2"/>
      <c r="BFV53" s="2"/>
      <c r="BFW53" s="2"/>
      <c r="BFX53" s="2"/>
      <c r="BFY53" s="2"/>
      <c r="BFZ53" s="2"/>
      <c r="BGA53" s="2"/>
      <c r="BGB53" s="2"/>
      <c r="BGC53" s="2"/>
      <c r="BGD53" s="2"/>
      <c r="BGE53" s="2"/>
      <c r="BGF53" s="2"/>
      <c r="BGG53" s="2"/>
      <c r="BGH53" s="2"/>
      <c r="BGI53" s="2"/>
      <c r="BGJ53" s="2"/>
      <c r="BGK53" s="2"/>
      <c r="BGL53" s="2"/>
      <c r="BGM53" s="2"/>
      <c r="BGN53" s="2"/>
      <c r="BGO53" s="2"/>
      <c r="BGP53" s="2"/>
      <c r="BGQ53" s="2"/>
      <c r="BGR53" s="2"/>
      <c r="BGS53" s="2"/>
      <c r="BGT53" s="2"/>
      <c r="BGU53" s="2"/>
      <c r="BGV53" s="2"/>
      <c r="BGW53" s="2"/>
      <c r="BGX53" s="2"/>
      <c r="BGY53" s="2"/>
      <c r="BGZ53" s="2"/>
      <c r="BHA53" s="2"/>
      <c r="BHB53" s="2"/>
      <c r="BHC53" s="2"/>
      <c r="BHD53" s="2"/>
      <c r="BHE53" s="2"/>
      <c r="BHF53" s="2"/>
      <c r="BHG53" s="2"/>
      <c r="BHH53" s="2"/>
      <c r="BHI53" s="2"/>
      <c r="BHJ53" s="2"/>
      <c r="BHK53" s="2"/>
      <c r="BHL53" s="2"/>
      <c r="BHM53" s="2"/>
      <c r="BHN53" s="2"/>
      <c r="BHO53" s="2"/>
      <c r="BHP53" s="2"/>
      <c r="BHQ53" s="2"/>
      <c r="BHR53" s="2"/>
      <c r="BHS53" s="2"/>
      <c r="BHT53" s="2"/>
      <c r="BHU53" s="2"/>
      <c r="BHV53" s="2"/>
      <c r="BHW53" s="2"/>
      <c r="BHX53" s="2"/>
      <c r="BHY53" s="2"/>
      <c r="BHZ53" s="2"/>
      <c r="BIA53" s="2"/>
      <c r="BIB53" s="2"/>
      <c r="BIC53" s="2"/>
      <c r="BID53" s="2"/>
      <c r="BIE53" s="2"/>
      <c r="BIF53" s="2"/>
      <c r="BIG53" s="2"/>
      <c r="BIH53" s="2"/>
      <c r="BII53" s="2"/>
      <c r="BIJ53" s="2"/>
      <c r="BIK53" s="2"/>
      <c r="BIL53" s="2"/>
      <c r="BIM53" s="2"/>
      <c r="BIN53" s="2"/>
      <c r="BIO53" s="2"/>
      <c r="BIP53" s="2"/>
      <c r="BIQ53" s="2"/>
      <c r="BIR53" s="2"/>
      <c r="BIS53" s="2"/>
      <c r="BIT53" s="2"/>
      <c r="BIU53" s="2"/>
      <c r="BIV53" s="2"/>
      <c r="BIW53" s="2"/>
      <c r="BIX53" s="2"/>
      <c r="BIY53" s="2"/>
      <c r="BIZ53" s="2"/>
      <c r="BJA53" s="2"/>
      <c r="BJB53" s="2"/>
      <c r="BJC53" s="2"/>
      <c r="BJD53" s="2"/>
      <c r="BJE53" s="2"/>
      <c r="BJF53" s="2"/>
      <c r="BJG53" s="2"/>
      <c r="BJH53" s="2"/>
      <c r="BJI53" s="2"/>
      <c r="BJJ53" s="2"/>
      <c r="BJK53" s="2"/>
      <c r="BJL53" s="2"/>
      <c r="BJM53" s="2"/>
      <c r="BJN53" s="2"/>
      <c r="BJO53" s="2"/>
      <c r="BJP53" s="2"/>
      <c r="BJQ53" s="2"/>
      <c r="BJR53" s="2"/>
      <c r="BJS53" s="2"/>
      <c r="BJT53" s="2"/>
      <c r="BJU53" s="2"/>
      <c r="BJV53" s="2"/>
      <c r="BJW53" s="2"/>
      <c r="BJX53" s="2"/>
      <c r="BJY53" s="2"/>
      <c r="BJZ53" s="2"/>
      <c r="BKA53" s="2"/>
      <c r="BKB53" s="2"/>
      <c r="BKC53" s="2"/>
      <c r="BKD53" s="2"/>
      <c r="BKE53" s="2"/>
      <c r="BKF53" s="2"/>
      <c r="BKG53" s="2"/>
      <c r="BKH53" s="2"/>
      <c r="BKI53" s="2"/>
      <c r="BKJ53" s="2"/>
      <c r="BKK53" s="2"/>
      <c r="BKL53" s="2"/>
      <c r="BKM53" s="2"/>
      <c r="BKN53" s="2"/>
      <c r="BKO53" s="2"/>
      <c r="BKP53" s="2"/>
      <c r="BKQ53" s="2"/>
      <c r="BKR53" s="2"/>
      <c r="BKS53" s="2"/>
      <c r="BKT53" s="2"/>
      <c r="BKU53" s="2"/>
      <c r="BKV53" s="2"/>
      <c r="BKW53" s="2"/>
      <c r="BKX53" s="2"/>
      <c r="BKY53" s="2"/>
      <c r="BKZ53" s="2"/>
      <c r="BLA53" s="2"/>
      <c r="BLB53" s="2"/>
      <c r="BLC53" s="2"/>
      <c r="BLD53" s="2"/>
      <c r="BLE53" s="2"/>
      <c r="BLF53" s="2"/>
      <c r="BLG53" s="2"/>
      <c r="BLH53" s="2"/>
      <c r="BLI53" s="2"/>
      <c r="BLJ53" s="2"/>
      <c r="BLK53" s="2"/>
      <c r="BLL53" s="2"/>
      <c r="BLM53" s="2"/>
      <c r="BLN53" s="2"/>
      <c r="BLO53" s="2"/>
      <c r="BLP53" s="2"/>
      <c r="BLQ53" s="2"/>
      <c r="BLR53" s="2"/>
      <c r="BLS53" s="2"/>
      <c r="BLT53" s="2"/>
      <c r="BLU53" s="2"/>
      <c r="BLV53" s="2"/>
      <c r="BLW53" s="2"/>
      <c r="BLX53" s="2"/>
      <c r="BLY53" s="2"/>
      <c r="BLZ53" s="2"/>
      <c r="BMA53" s="2"/>
      <c r="BMB53" s="2"/>
      <c r="BMC53" s="2"/>
      <c r="BMD53" s="2"/>
      <c r="BME53" s="2"/>
      <c r="BMF53" s="2"/>
      <c r="BMG53" s="2"/>
      <c r="BMH53" s="2"/>
      <c r="BMI53" s="2"/>
      <c r="BMJ53" s="2"/>
      <c r="BMK53" s="2"/>
      <c r="BML53" s="2"/>
      <c r="BMM53" s="2"/>
      <c r="BMN53" s="2"/>
      <c r="BMO53" s="2"/>
      <c r="BMP53" s="2"/>
      <c r="BMQ53" s="2"/>
      <c r="BMR53" s="2"/>
      <c r="BMS53" s="2"/>
      <c r="BMT53" s="2"/>
      <c r="BMU53" s="2"/>
      <c r="BMV53" s="2"/>
      <c r="BMW53" s="2"/>
      <c r="BMX53" s="2"/>
      <c r="BMY53" s="2"/>
      <c r="BMZ53" s="2"/>
      <c r="BNA53" s="2"/>
      <c r="BNB53" s="2"/>
      <c r="BNC53" s="2"/>
      <c r="BND53" s="2"/>
      <c r="BNE53" s="2"/>
      <c r="BNF53" s="2"/>
      <c r="BNG53" s="2"/>
      <c r="BNH53" s="2"/>
      <c r="BNI53" s="2"/>
      <c r="BNJ53" s="2"/>
      <c r="BNK53" s="2"/>
      <c r="BNL53" s="2"/>
      <c r="BNM53" s="2"/>
      <c r="BNN53" s="2"/>
      <c r="BNO53" s="2"/>
      <c r="BNP53" s="2"/>
      <c r="BNQ53" s="2"/>
      <c r="BNR53" s="2"/>
      <c r="BNS53" s="2"/>
      <c r="BNT53" s="2"/>
      <c r="BNU53" s="2"/>
      <c r="BNV53" s="2"/>
      <c r="BNW53" s="2"/>
      <c r="BNX53" s="2"/>
      <c r="BNY53" s="2"/>
      <c r="BNZ53" s="2"/>
      <c r="BOA53" s="2"/>
      <c r="BOB53" s="2"/>
      <c r="BOC53" s="2"/>
      <c r="BOD53" s="2"/>
      <c r="BOE53" s="2"/>
      <c r="BOF53" s="2"/>
      <c r="BOG53" s="2"/>
      <c r="BOH53" s="2"/>
      <c r="BOI53" s="2"/>
      <c r="BOJ53" s="2"/>
      <c r="BOK53" s="2"/>
      <c r="BOL53" s="2"/>
      <c r="BOM53" s="2"/>
      <c r="BON53" s="2"/>
      <c r="BOO53" s="2"/>
      <c r="BOP53" s="2"/>
      <c r="BOQ53" s="2"/>
      <c r="BOR53" s="2"/>
      <c r="BOS53" s="2"/>
      <c r="BOT53" s="2"/>
      <c r="BOU53" s="2"/>
      <c r="BOV53" s="2"/>
      <c r="BOW53" s="2"/>
      <c r="BOX53" s="2"/>
      <c r="BOY53" s="2"/>
      <c r="BOZ53" s="2"/>
      <c r="BPA53" s="2"/>
      <c r="BPB53" s="2"/>
      <c r="BPC53" s="2"/>
      <c r="BPD53" s="2"/>
      <c r="BPE53" s="2"/>
      <c r="BPF53" s="2"/>
      <c r="BPG53" s="2"/>
      <c r="BPH53" s="2"/>
      <c r="BPI53" s="2"/>
      <c r="BPJ53" s="2"/>
      <c r="BPK53" s="2"/>
      <c r="BPL53" s="2"/>
      <c r="BPM53" s="2"/>
      <c r="BPN53" s="2"/>
      <c r="BPO53" s="2"/>
      <c r="BPP53" s="2"/>
      <c r="BPQ53" s="2"/>
      <c r="BPR53" s="2"/>
      <c r="BPS53" s="2"/>
      <c r="BPT53" s="2"/>
      <c r="BPU53" s="2"/>
      <c r="BPV53" s="2"/>
      <c r="BPW53" s="2"/>
      <c r="BPX53" s="2"/>
      <c r="BPY53" s="2"/>
      <c r="BPZ53" s="2"/>
      <c r="BQA53" s="2"/>
      <c r="BQB53" s="2"/>
      <c r="BQC53" s="2"/>
      <c r="BQD53" s="2"/>
      <c r="BQE53" s="2"/>
      <c r="BQF53" s="2"/>
      <c r="BQG53" s="2"/>
      <c r="BQH53" s="2"/>
      <c r="BQI53" s="2"/>
      <c r="BQJ53" s="2"/>
      <c r="BQK53" s="2"/>
      <c r="BQL53" s="2"/>
      <c r="BQM53" s="2"/>
      <c r="BQN53" s="2"/>
      <c r="BQO53" s="2"/>
      <c r="BQP53" s="2"/>
      <c r="BQQ53" s="2"/>
      <c r="BQR53" s="2"/>
      <c r="BQS53" s="2"/>
      <c r="BQT53" s="2"/>
      <c r="BQU53" s="2"/>
      <c r="BQV53" s="2"/>
      <c r="BQW53" s="2"/>
      <c r="BQX53" s="2"/>
      <c r="BQY53" s="2"/>
      <c r="BQZ53" s="2"/>
      <c r="BRA53" s="2"/>
      <c r="BRB53" s="2"/>
      <c r="BRC53" s="2"/>
      <c r="BRD53" s="2"/>
      <c r="BRE53" s="2"/>
      <c r="BRF53" s="2"/>
      <c r="BRG53" s="2"/>
      <c r="BRH53" s="2"/>
      <c r="BRI53" s="2"/>
      <c r="BRJ53" s="2"/>
      <c r="BRK53" s="2"/>
      <c r="BRL53" s="2"/>
      <c r="BRM53" s="2"/>
      <c r="BRN53" s="2"/>
      <c r="BRO53" s="2"/>
      <c r="BRP53" s="2"/>
      <c r="BRQ53" s="2"/>
      <c r="BRR53" s="2"/>
      <c r="BRS53" s="2"/>
      <c r="BRT53" s="2"/>
      <c r="BRU53" s="2"/>
      <c r="BRV53" s="2"/>
      <c r="BRW53" s="2"/>
      <c r="BRX53" s="2"/>
      <c r="BRY53" s="2"/>
      <c r="BRZ53" s="2"/>
      <c r="BSA53" s="2"/>
      <c r="BSB53" s="2"/>
      <c r="BSC53" s="2"/>
      <c r="BSD53" s="2"/>
      <c r="BSE53" s="2"/>
      <c r="BSF53" s="2"/>
      <c r="BSG53" s="2"/>
      <c r="BSH53" s="2"/>
      <c r="BSI53" s="2"/>
      <c r="BSJ53" s="2"/>
      <c r="BSK53" s="2"/>
      <c r="BSL53" s="2"/>
      <c r="BSM53" s="2"/>
      <c r="BSN53" s="2"/>
      <c r="BSO53" s="2"/>
      <c r="BSP53" s="2"/>
      <c r="BSQ53" s="2"/>
      <c r="BSR53" s="2"/>
      <c r="BSS53" s="2"/>
      <c r="BST53" s="2"/>
      <c r="BSU53" s="2"/>
      <c r="BSV53" s="2"/>
      <c r="BSW53" s="2"/>
      <c r="BSX53" s="2"/>
      <c r="BSY53" s="2"/>
      <c r="BSZ53" s="2"/>
      <c r="BTA53" s="2"/>
      <c r="BTB53" s="2"/>
      <c r="BTC53" s="2"/>
      <c r="BTD53" s="2"/>
      <c r="BTE53" s="2"/>
      <c r="BTF53" s="2"/>
      <c r="BTG53" s="2"/>
      <c r="BTH53" s="2"/>
      <c r="BTI53" s="2"/>
      <c r="BTJ53" s="2"/>
      <c r="BTK53" s="2"/>
      <c r="BTL53" s="2"/>
      <c r="BTM53" s="2"/>
      <c r="BTN53" s="2"/>
      <c r="BTO53" s="2"/>
      <c r="BTP53" s="2"/>
      <c r="BTQ53" s="2"/>
      <c r="BTR53" s="2"/>
      <c r="BTS53" s="2"/>
      <c r="BTT53" s="2"/>
      <c r="BTU53" s="2"/>
      <c r="BTV53" s="2"/>
      <c r="BTW53" s="2"/>
      <c r="BTX53" s="2"/>
      <c r="BTY53" s="2"/>
      <c r="BTZ53" s="2"/>
      <c r="BUA53" s="2"/>
      <c r="BUB53" s="2"/>
      <c r="BUC53" s="2"/>
      <c r="BUD53" s="2"/>
      <c r="BUE53" s="2"/>
      <c r="BUF53" s="2"/>
      <c r="BUG53" s="2"/>
      <c r="BUH53" s="2"/>
      <c r="BUI53" s="2"/>
      <c r="BUJ53" s="2"/>
      <c r="BUK53" s="2"/>
      <c r="BUL53" s="2"/>
      <c r="BUM53" s="2"/>
      <c r="BUN53" s="2"/>
      <c r="BUO53" s="2"/>
      <c r="BUP53" s="2"/>
      <c r="BUQ53" s="2"/>
      <c r="BUR53" s="2"/>
      <c r="BUS53" s="2"/>
      <c r="BUT53" s="2"/>
      <c r="BUU53" s="2"/>
      <c r="BUV53" s="2"/>
      <c r="BUW53" s="2"/>
      <c r="BUX53" s="2"/>
      <c r="BUY53" s="2"/>
      <c r="BUZ53" s="2"/>
      <c r="BVA53" s="2"/>
      <c r="BVB53" s="2"/>
      <c r="BVC53" s="2"/>
      <c r="BVD53" s="2"/>
      <c r="BVE53" s="2"/>
      <c r="BVF53" s="2"/>
      <c r="BVG53" s="2"/>
      <c r="BVH53" s="2"/>
      <c r="BVI53" s="2"/>
      <c r="BVJ53" s="2"/>
      <c r="BVK53" s="2"/>
      <c r="BVL53" s="2"/>
      <c r="BVM53" s="2"/>
      <c r="BVN53" s="2"/>
      <c r="BVO53" s="2"/>
      <c r="BVP53" s="2"/>
      <c r="BVQ53" s="2"/>
      <c r="BVR53" s="2"/>
      <c r="BVS53" s="2"/>
      <c r="BVT53" s="2"/>
      <c r="BVU53" s="2"/>
      <c r="BVV53" s="2"/>
      <c r="BVW53" s="2"/>
      <c r="BVX53" s="2"/>
      <c r="BVY53" s="2"/>
      <c r="BVZ53" s="2"/>
      <c r="BWA53" s="2"/>
      <c r="BWB53" s="2"/>
      <c r="BWC53" s="2"/>
      <c r="BWD53" s="2"/>
      <c r="BWE53" s="2"/>
      <c r="BWF53" s="2"/>
      <c r="BWG53" s="2"/>
      <c r="BWH53" s="2"/>
      <c r="BWI53" s="2"/>
      <c r="BWJ53" s="2"/>
      <c r="BWK53" s="2"/>
      <c r="BWL53" s="2"/>
      <c r="BWM53" s="2"/>
      <c r="BWN53" s="2"/>
      <c r="BWO53" s="2"/>
      <c r="BWP53" s="2"/>
      <c r="BWQ53" s="2"/>
      <c r="BWR53" s="2"/>
      <c r="BWS53" s="2"/>
      <c r="BWT53" s="2"/>
      <c r="BWU53" s="2"/>
      <c r="BWV53" s="2"/>
      <c r="BWW53" s="2"/>
      <c r="BWX53" s="2"/>
      <c r="BWY53" s="2"/>
      <c r="BWZ53" s="2"/>
      <c r="BXA53" s="2"/>
      <c r="BXB53" s="2"/>
      <c r="BXC53" s="2"/>
      <c r="BXD53" s="2"/>
      <c r="BXE53" s="2"/>
      <c r="BXF53" s="2"/>
      <c r="BXG53" s="2"/>
      <c r="BXH53" s="2"/>
      <c r="BXI53" s="2"/>
      <c r="BXJ53" s="2"/>
      <c r="BXK53" s="2"/>
      <c r="BXL53" s="2"/>
      <c r="BXM53" s="2"/>
      <c r="BXN53" s="2"/>
      <c r="BXO53" s="2"/>
      <c r="BXP53" s="2"/>
      <c r="BXQ53" s="2"/>
      <c r="BXR53" s="2"/>
      <c r="BXS53" s="2"/>
      <c r="BXT53" s="2"/>
      <c r="BXU53" s="2"/>
      <c r="BXV53" s="2"/>
      <c r="BXW53" s="2"/>
      <c r="BXX53" s="2"/>
      <c r="BXY53" s="2"/>
      <c r="BXZ53" s="2"/>
      <c r="BYA53" s="2"/>
      <c r="BYB53" s="2"/>
      <c r="BYC53" s="2"/>
      <c r="BYD53" s="2"/>
      <c r="BYE53" s="2"/>
      <c r="BYF53" s="2"/>
      <c r="BYG53" s="2"/>
      <c r="BYH53" s="2"/>
      <c r="BYI53" s="2"/>
      <c r="BYJ53" s="2"/>
      <c r="BYK53" s="2"/>
      <c r="BYL53" s="2"/>
      <c r="BYM53" s="2"/>
      <c r="BYN53" s="2"/>
      <c r="BYO53" s="2"/>
      <c r="BYP53" s="2"/>
      <c r="BYQ53" s="2"/>
      <c r="BYR53" s="2"/>
      <c r="BYS53" s="2"/>
      <c r="BYT53" s="2"/>
      <c r="BYU53" s="2"/>
      <c r="BYV53" s="2"/>
      <c r="BYW53" s="2"/>
      <c r="BYX53" s="2"/>
      <c r="BYY53" s="2"/>
      <c r="BYZ53" s="2"/>
      <c r="BZA53" s="2"/>
      <c r="BZB53" s="2"/>
      <c r="BZC53" s="2"/>
      <c r="BZD53" s="2"/>
      <c r="BZE53" s="2"/>
      <c r="BZF53" s="2"/>
      <c r="BZG53" s="2"/>
      <c r="BZH53" s="2"/>
      <c r="BZI53" s="2"/>
      <c r="BZJ53" s="2"/>
      <c r="BZK53" s="2"/>
      <c r="BZL53" s="2"/>
      <c r="BZM53" s="2"/>
      <c r="BZN53" s="2"/>
      <c r="BZO53" s="2"/>
      <c r="BZP53" s="2"/>
      <c r="BZQ53" s="2"/>
      <c r="BZR53" s="2"/>
      <c r="BZS53" s="2"/>
      <c r="BZT53" s="2"/>
      <c r="BZU53" s="2"/>
      <c r="BZV53" s="2"/>
      <c r="BZW53" s="2"/>
      <c r="BZX53" s="2"/>
      <c r="BZY53" s="2"/>
      <c r="BZZ53" s="2"/>
      <c r="CAA53" s="2"/>
      <c r="CAB53" s="2"/>
      <c r="CAC53" s="2"/>
      <c r="CAD53" s="2"/>
      <c r="CAE53" s="2"/>
      <c r="CAF53" s="2"/>
      <c r="CAG53" s="2"/>
      <c r="CAH53" s="2"/>
      <c r="CAI53" s="2"/>
      <c r="CAJ53" s="2"/>
      <c r="CAK53" s="2"/>
      <c r="CAL53" s="2"/>
      <c r="CAM53" s="2"/>
      <c r="CAN53" s="2"/>
      <c r="CAO53" s="2"/>
      <c r="CAP53" s="2"/>
      <c r="CAQ53" s="2"/>
      <c r="CAR53" s="2"/>
      <c r="CAS53" s="2"/>
      <c r="CAT53" s="2"/>
      <c r="CAU53" s="2"/>
      <c r="CAV53" s="2"/>
      <c r="CAW53" s="2"/>
      <c r="CAX53" s="2"/>
      <c r="CAY53" s="2"/>
      <c r="CAZ53" s="2"/>
      <c r="CBA53" s="2"/>
      <c r="CBB53" s="2"/>
      <c r="CBC53" s="2"/>
      <c r="CBD53" s="2"/>
      <c r="CBE53" s="2"/>
      <c r="CBF53" s="2"/>
      <c r="CBG53" s="2"/>
      <c r="CBH53" s="2"/>
      <c r="CBI53" s="2"/>
      <c r="CBJ53" s="2"/>
      <c r="CBK53" s="2"/>
      <c r="CBL53" s="2"/>
      <c r="CBM53" s="2"/>
      <c r="CBN53" s="2"/>
      <c r="CBO53" s="2"/>
      <c r="CBP53" s="2"/>
      <c r="CBQ53" s="2"/>
      <c r="CBR53" s="2"/>
      <c r="CBS53" s="2"/>
      <c r="CBT53" s="2"/>
      <c r="CBU53" s="2"/>
      <c r="CBV53" s="2"/>
      <c r="CBW53" s="2"/>
      <c r="CBX53" s="2"/>
      <c r="CBY53" s="2"/>
      <c r="CBZ53" s="2"/>
      <c r="CCA53" s="2"/>
      <c r="CCB53" s="2"/>
      <c r="CCC53" s="2"/>
      <c r="CCD53" s="2"/>
      <c r="CCE53" s="2"/>
      <c r="CCF53" s="2"/>
      <c r="CCG53" s="2"/>
      <c r="CCH53" s="2"/>
      <c r="CCI53" s="2"/>
      <c r="CCJ53" s="2"/>
      <c r="CCK53" s="2"/>
      <c r="CCL53" s="2"/>
      <c r="CCM53" s="2"/>
      <c r="CCN53" s="2"/>
      <c r="CCO53" s="2"/>
      <c r="CCP53" s="2"/>
      <c r="CCQ53" s="2"/>
      <c r="CCR53" s="2"/>
      <c r="CCS53" s="2"/>
      <c r="CCT53" s="2"/>
      <c r="CCU53" s="2"/>
      <c r="CCV53" s="2"/>
      <c r="CCW53" s="2"/>
      <c r="CCX53" s="2"/>
      <c r="CCY53" s="2"/>
      <c r="CCZ53" s="2"/>
      <c r="CDA53" s="2"/>
      <c r="CDB53" s="2"/>
      <c r="CDC53" s="2"/>
      <c r="CDD53" s="2"/>
      <c r="CDE53" s="2"/>
      <c r="CDF53" s="2"/>
      <c r="CDG53" s="2"/>
      <c r="CDH53" s="2"/>
      <c r="CDI53" s="2"/>
      <c r="CDJ53" s="2"/>
      <c r="CDK53" s="2"/>
      <c r="CDL53" s="2"/>
      <c r="CDM53" s="2"/>
      <c r="CDN53" s="2"/>
      <c r="CDO53" s="2"/>
      <c r="CDP53" s="2"/>
      <c r="CDQ53" s="2"/>
      <c r="CDR53" s="2"/>
      <c r="CDS53" s="2"/>
      <c r="CDT53" s="2"/>
      <c r="CDU53" s="2"/>
      <c r="CDV53" s="2"/>
      <c r="CDW53" s="2"/>
      <c r="CDX53" s="2"/>
      <c r="CDY53" s="2"/>
      <c r="CDZ53" s="2"/>
      <c r="CEA53" s="2"/>
      <c r="CEB53" s="2"/>
      <c r="CEC53" s="2"/>
      <c r="CED53" s="2"/>
      <c r="CEE53" s="2"/>
      <c r="CEF53" s="2"/>
      <c r="CEG53" s="2"/>
      <c r="CEH53" s="2"/>
      <c r="CEI53" s="2"/>
      <c r="CEJ53" s="2"/>
      <c r="CEK53" s="2"/>
      <c r="CEL53" s="2"/>
      <c r="CEM53" s="2"/>
      <c r="CEN53" s="2"/>
      <c r="CEO53" s="2"/>
      <c r="CEP53" s="2"/>
      <c r="CEQ53" s="2"/>
      <c r="CER53" s="2"/>
      <c r="CES53" s="2"/>
      <c r="CET53" s="2"/>
      <c r="CEU53" s="2"/>
      <c r="CEV53" s="2"/>
      <c r="CEW53" s="2"/>
      <c r="CEX53" s="2"/>
      <c r="CEY53" s="2"/>
      <c r="CEZ53" s="2"/>
      <c r="CFA53" s="2"/>
      <c r="CFB53" s="2"/>
      <c r="CFC53" s="2"/>
      <c r="CFD53" s="2"/>
      <c r="CFE53" s="2"/>
      <c r="CFF53" s="2"/>
      <c r="CFG53" s="2"/>
      <c r="CFH53" s="2"/>
      <c r="CFI53" s="2"/>
      <c r="CFJ53" s="2"/>
      <c r="CFK53" s="2"/>
      <c r="CFL53" s="2"/>
      <c r="CFM53" s="2"/>
      <c r="CFN53" s="2"/>
      <c r="CFO53" s="2"/>
      <c r="CFP53" s="2"/>
      <c r="CFQ53" s="2"/>
      <c r="CFR53" s="2"/>
      <c r="CFS53" s="2"/>
      <c r="CFT53" s="2"/>
      <c r="CFU53" s="2"/>
      <c r="CFV53" s="2"/>
      <c r="CFW53" s="2"/>
      <c r="CFX53" s="2"/>
      <c r="CFY53" s="2"/>
      <c r="CFZ53" s="2"/>
      <c r="CGA53" s="2"/>
      <c r="CGB53" s="2"/>
      <c r="CGC53" s="2"/>
      <c r="CGD53" s="2"/>
      <c r="CGE53" s="2"/>
      <c r="CGF53" s="2"/>
      <c r="CGG53" s="2"/>
      <c r="CGH53" s="2"/>
      <c r="CGI53" s="2"/>
      <c r="CGJ53" s="2"/>
      <c r="CGK53" s="2"/>
      <c r="CGL53" s="2"/>
      <c r="CGM53" s="2"/>
      <c r="CGN53" s="2"/>
      <c r="CGO53" s="2"/>
      <c r="CGP53" s="2"/>
      <c r="CGQ53" s="2"/>
      <c r="CGR53" s="2"/>
      <c r="CGS53" s="2"/>
      <c r="CGT53" s="2"/>
      <c r="CGU53" s="2"/>
      <c r="CGV53" s="2"/>
      <c r="CGW53" s="2"/>
      <c r="CGX53" s="2"/>
      <c r="CGY53" s="2"/>
      <c r="CGZ53" s="2"/>
      <c r="CHA53" s="2"/>
      <c r="CHB53" s="2"/>
      <c r="CHC53" s="2"/>
      <c r="CHD53" s="2"/>
      <c r="CHE53" s="2"/>
      <c r="CHF53" s="2"/>
      <c r="CHG53" s="2"/>
      <c r="CHH53" s="2"/>
      <c r="CHI53" s="2"/>
      <c r="CHJ53" s="2"/>
      <c r="CHK53" s="2"/>
      <c r="CHL53" s="2"/>
      <c r="CHM53" s="2"/>
      <c r="CHN53" s="2"/>
      <c r="CHO53" s="2"/>
      <c r="CHP53" s="2"/>
      <c r="CHQ53" s="2"/>
      <c r="CHR53" s="2"/>
      <c r="CHS53" s="2"/>
      <c r="CHT53" s="2"/>
      <c r="CHU53" s="2"/>
      <c r="CHV53" s="2"/>
      <c r="CHW53" s="2"/>
      <c r="CHX53" s="2"/>
      <c r="CHY53" s="2"/>
      <c r="CHZ53" s="2"/>
      <c r="CIA53" s="2"/>
      <c r="CIB53" s="2"/>
      <c r="CIC53" s="2"/>
      <c r="CID53" s="2"/>
      <c r="CIE53" s="2"/>
      <c r="CIF53" s="2"/>
      <c r="CIG53" s="2"/>
      <c r="CIH53" s="2"/>
      <c r="CII53" s="2"/>
      <c r="CIJ53" s="2"/>
      <c r="CIK53" s="2"/>
      <c r="CIL53" s="2"/>
      <c r="CIM53" s="2"/>
      <c r="CIN53" s="2"/>
      <c r="CIO53" s="2"/>
      <c r="CIP53" s="2"/>
      <c r="CIQ53" s="2"/>
      <c r="CIR53" s="2"/>
      <c r="CIS53" s="2"/>
      <c r="CIT53" s="2"/>
      <c r="CIU53" s="2"/>
      <c r="CIV53" s="2"/>
      <c r="CIW53" s="2"/>
      <c r="CIX53" s="2"/>
      <c r="CIY53" s="2"/>
      <c r="CIZ53" s="2"/>
      <c r="CJA53" s="2"/>
      <c r="CJB53" s="2"/>
      <c r="CJC53" s="2"/>
      <c r="CJD53" s="2"/>
      <c r="CJE53" s="2"/>
      <c r="CJF53" s="2"/>
      <c r="CJG53" s="2"/>
      <c r="CJH53" s="2"/>
      <c r="CJI53" s="2"/>
      <c r="CJJ53" s="2"/>
      <c r="CJK53" s="2"/>
      <c r="CJL53" s="2"/>
      <c r="CJM53" s="2"/>
      <c r="CJN53" s="2"/>
      <c r="CJO53" s="2"/>
      <c r="CJP53" s="2"/>
      <c r="CJQ53" s="2"/>
      <c r="CJR53" s="2"/>
      <c r="CJS53" s="2"/>
      <c r="CJT53" s="2"/>
      <c r="CJU53" s="2"/>
      <c r="CJV53" s="2"/>
      <c r="CJW53" s="2"/>
      <c r="CJX53" s="2"/>
      <c r="CJY53" s="2"/>
      <c r="CJZ53" s="2"/>
      <c r="CKA53" s="2"/>
      <c r="CKB53" s="2"/>
      <c r="CKC53" s="2"/>
      <c r="CKD53" s="2"/>
      <c r="CKE53" s="2"/>
      <c r="CKF53" s="2"/>
      <c r="CKG53" s="2"/>
      <c r="CKH53" s="2"/>
      <c r="CKI53" s="2"/>
      <c r="CKJ53" s="2"/>
      <c r="CKK53" s="2"/>
      <c r="CKL53" s="2"/>
      <c r="CKM53" s="2"/>
      <c r="CKN53" s="2"/>
      <c r="CKO53" s="2"/>
      <c r="CKP53" s="2"/>
      <c r="CKQ53" s="2"/>
      <c r="CKR53" s="2"/>
      <c r="CKS53" s="2"/>
      <c r="CKT53" s="2"/>
      <c r="CKU53" s="2"/>
      <c r="CKV53" s="2"/>
      <c r="CKW53" s="2"/>
      <c r="CKX53" s="2"/>
      <c r="CKY53" s="2"/>
      <c r="CKZ53" s="2"/>
      <c r="CLA53" s="2"/>
      <c r="CLB53" s="2"/>
      <c r="CLC53" s="2"/>
      <c r="CLD53" s="2"/>
      <c r="CLE53" s="2"/>
      <c r="CLF53" s="2"/>
      <c r="CLG53" s="2"/>
      <c r="CLH53" s="2"/>
      <c r="CLI53" s="2"/>
      <c r="CLJ53" s="2"/>
      <c r="CLK53" s="2"/>
      <c r="CLL53" s="2"/>
      <c r="CLM53" s="2"/>
      <c r="CLN53" s="2"/>
      <c r="CLO53" s="2"/>
      <c r="CLP53" s="2"/>
      <c r="CLQ53" s="2"/>
      <c r="CLR53" s="2"/>
      <c r="CLS53" s="2"/>
      <c r="CLT53" s="2"/>
      <c r="CLU53" s="2"/>
      <c r="CLV53" s="2"/>
      <c r="CLW53" s="2"/>
      <c r="CLX53" s="2"/>
      <c r="CLY53" s="2"/>
      <c r="CLZ53" s="2"/>
      <c r="CMA53" s="2"/>
      <c r="CMB53" s="2"/>
      <c r="CMC53" s="2"/>
      <c r="CMD53" s="2"/>
      <c r="CME53" s="2"/>
      <c r="CMF53" s="2"/>
      <c r="CMG53" s="2"/>
      <c r="CMH53" s="2"/>
      <c r="CMI53" s="2"/>
      <c r="CMJ53" s="2"/>
      <c r="CMK53" s="2"/>
      <c r="CML53" s="2"/>
      <c r="CMM53" s="2"/>
      <c r="CMN53" s="2"/>
      <c r="CMO53" s="2"/>
      <c r="CMP53" s="2"/>
      <c r="CMQ53" s="2"/>
      <c r="CMR53" s="2"/>
      <c r="CMS53" s="2"/>
      <c r="CMT53" s="2"/>
      <c r="CMU53" s="2"/>
      <c r="CMV53" s="2"/>
      <c r="CMW53" s="2"/>
      <c r="CMX53" s="2"/>
      <c r="CMY53" s="2"/>
      <c r="CMZ53" s="2"/>
      <c r="CNA53" s="2"/>
      <c r="CNB53" s="2"/>
      <c r="CNC53" s="2"/>
      <c r="CND53" s="2"/>
      <c r="CNE53" s="2"/>
      <c r="CNF53" s="2"/>
      <c r="CNG53" s="2"/>
      <c r="CNH53" s="2"/>
      <c r="CNI53" s="2"/>
      <c r="CNJ53" s="2"/>
      <c r="CNK53" s="2"/>
      <c r="CNL53" s="2"/>
      <c r="CNM53" s="2"/>
      <c r="CNN53" s="2"/>
      <c r="CNO53" s="2"/>
      <c r="CNP53" s="2"/>
      <c r="CNQ53" s="2"/>
      <c r="CNR53" s="2"/>
      <c r="CNS53" s="2"/>
      <c r="CNT53" s="2"/>
      <c r="CNU53" s="2"/>
      <c r="CNV53" s="2"/>
      <c r="CNW53" s="2"/>
      <c r="CNX53" s="2"/>
      <c r="CNY53" s="2"/>
      <c r="CNZ53" s="2"/>
      <c r="COA53" s="2"/>
      <c r="COB53" s="2"/>
      <c r="COC53" s="2"/>
      <c r="COD53" s="2"/>
      <c r="COE53" s="2"/>
      <c r="COF53" s="2"/>
      <c r="COG53" s="2"/>
      <c r="COH53" s="2"/>
      <c r="COI53" s="2"/>
      <c r="COJ53" s="2"/>
      <c r="COK53" s="2"/>
      <c r="COL53" s="2"/>
      <c r="COM53" s="2"/>
      <c r="CON53" s="2"/>
      <c r="COO53" s="2"/>
      <c r="COP53" s="2"/>
      <c r="COQ53" s="2"/>
      <c r="COR53" s="2"/>
      <c r="COS53" s="2"/>
      <c r="COT53" s="2"/>
      <c r="COU53" s="2"/>
      <c r="COV53" s="2"/>
      <c r="COW53" s="2"/>
      <c r="COX53" s="2"/>
      <c r="COY53" s="2"/>
      <c r="COZ53" s="2"/>
      <c r="CPA53" s="2"/>
      <c r="CPB53" s="2"/>
      <c r="CPC53" s="2"/>
      <c r="CPD53" s="2"/>
      <c r="CPE53" s="2"/>
      <c r="CPF53" s="2"/>
      <c r="CPG53" s="2"/>
      <c r="CPH53" s="2"/>
      <c r="CPI53" s="2"/>
      <c r="CPJ53" s="2"/>
      <c r="CPK53" s="2"/>
      <c r="CPL53" s="2"/>
      <c r="CPM53" s="2"/>
      <c r="CPN53" s="2"/>
      <c r="CPO53" s="2"/>
      <c r="CPP53" s="2"/>
      <c r="CPQ53" s="2"/>
      <c r="CPR53" s="2"/>
      <c r="CPS53" s="2"/>
      <c r="CPT53" s="2"/>
      <c r="CPU53" s="2"/>
      <c r="CPV53" s="2"/>
      <c r="CPW53" s="2"/>
      <c r="CPX53" s="2"/>
      <c r="CPY53" s="2"/>
      <c r="CPZ53" s="2"/>
      <c r="CQA53" s="2"/>
      <c r="CQB53" s="2"/>
      <c r="CQC53" s="2"/>
      <c r="CQD53" s="2"/>
      <c r="CQE53" s="2"/>
      <c r="CQF53" s="2"/>
      <c r="CQG53" s="2"/>
      <c r="CQH53" s="2"/>
      <c r="CQI53" s="2"/>
      <c r="CQJ53" s="2"/>
      <c r="CQK53" s="2"/>
      <c r="CQL53" s="2"/>
      <c r="CQM53" s="2"/>
      <c r="CQN53" s="2"/>
      <c r="CQO53" s="2"/>
      <c r="CQP53" s="2"/>
      <c r="CQQ53" s="2"/>
      <c r="CQR53" s="2"/>
      <c r="CQS53" s="2"/>
      <c r="CQT53" s="2"/>
      <c r="CQU53" s="2"/>
      <c r="CQV53" s="2"/>
      <c r="CQW53" s="2"/>
      <c r="CQX53" s="2"/>
      <c r="CQY53" s="2"/>
      <c r="CQZ53" s="2"/>
      <c r="CRA53" s="2"/>
      <c r="CRB53" s="2"/>
      <c r="CRC53" s="2"/>
      <c r="CRD53" s="2"/>
      <c r="CRE53" s="2"/>
      <c r="CRF53" s="2"/>
      <c r="CRG53" s="2"/>
      <c r="CRH53" s="2"/>
      <c r="CRI53" s="2"/>
      <c r="CRJ53" s="2"/>
      <c r="CRK53" s="2"/>
      <c r="CRL53" s="2"/>
      <c r="CRM53" s="2"/>
      <c r="CRN53" s="2"/>
      <c r="CRO53" s="2"/>
      <c r="CRP53" s="2"/>
      <c r="CRQ53" s="2"/>
      <c r="CRR53" s="2"/>
      <c r="CRS53" s="2"/>
      <c r="CRT53" s="2"/>
      <c r="CRU53" s="2"/>
      <c r="CRV53" s="2"/>
      <c r="CRW53" s="2"/>
      <c r="CRX53" s="2"/>
      <c r="CRY53" s="2"/>
      <c r="CRZ53" s="2"/>
      <c r="CSA53" s="2"/>
      <c r="CSB53" s="2"/>
      <c r="CSC53" s="2"/>
      <c r="CSD53" s="2"/>
      <c r="CSE53" s="2"/>
      <c r="CSF53" s="2"/>
      <c r="CSG53" s="2"/>
      <c r="CSH53" s="2"/>
      <c r="CSI53" s="2"/>
      <c r="CSJ53" s="2"/>
      <c r="CSK53" s="2"/>
      <c r="CSL53" s="2"/>
      <c r="CSM53" s="2"/>
      <c r="CSN53" s="2"/>
      <c r="CSO53" s="2"/>
      <c r="CSP53" s="2"/>
      <c r="CSQ53" s="2"/>
      <c r="CSR53" s="2"/>
      <c r="CSS53" s="2"/>
      <c r="CST53" s="2"/>
      <c r="CSU53" s="2"/>
      <c r="CSV53" s="2"/>
      <c r="CSW53" s="2"/>
      <c r="CSX53" s="2"/>
      <c r="CSY53" s="2"/>
      <c r="CSZ53" s="2"/>
      <c r="CTA53" s="2"/>
      <c r="CTB53" s="2"/>
      <c r="CTC53" s="2"/>
      <c r="CTD53" s="2"/>
      <c r="CTE53" s="2"/>
      <c r="CTF53" s="2"/>
      <c r="CTG53" s="2"/>
      <c r="CTH53" s="2"/>
      <c r="CTI53" s="2"/>
      <c r="CTJ53" s="2"/>
      <c r="CTK53" s="2"/>
      <c r="CTL53" s="2"/>
      <c r="CTM53" s="2"/>
      <c r="CTN53" s="2"/>
      <c r="CTO53" s="2"/>
      <c r="CTP53" s="2"/>
      <c r="CTQ53" s="2"/>
      <c r="CTR53" s="2"/>
      <c r="CTS53" s="2"/>
      <c r="CTT53" s="2"/>
      <c r="CTU53" s="2"/>
      <c r="CTV53" s="2"/>
      <c r="CTW53" s="2"/>
      <c r="CTX53" s="2"/>
      <c r="CTY53" s="2"/>
      <c r="CTZ53" s="2"/>
      <c r="CUA53" s="2"/>
      <c r="CUB53" s="2"/>
      <c r="CUC53" s="2"/>
      <c r="CUD53" s="2"/>
      <c r="CUE53" s="2"/>
      <c r="CUF53" s="2"/>
      <c r="CUG53" s="2"/>
      <c r="CUH53" s="2"/>
      <c r="CUI53" s="2"/>
      <c r="CUJ53" s="2"/>
      <c r="CUK53" s="2"/>
      <c r="CUL53" s="2"/>
      <c r="CUM53" s="2"/>
      <c r="CUN53" s="2"/>
      <c r="CUO53" s="2"/>
      <c r="CUP53" s="2"/>
      <c r="CUQ53" s="2"/>
      <c r="CUR53" s="2"/>
      <c r="CUS53" s="2"/>
      <c r="CUT53" s="2"/>
      <c r="CUU53" s="2"/>
      <c r="CUV53" s="2"/>
      <c r="CUW53" s="2"/>
      <c r="CUX53" s="2"/>
      <c r="CUY53" s="2"/>
      <c r="CUZ53" s="2"/>
      <c r="CVA53" s="2"/>
      <c r="CVB53" s="2"/>
      <c r="CVC53" s="2"/>
      <c r="CVD53" s="2"/>
      <c r="CVE53" s="2"/>
      <c r="CVF53" s="2"/>
      <c r="CVG53" s="2"/>
      <c r="CVH53" s="2"/>
      <c r="CVI53" s="2"/>
      <c r="CVJ53" s="2"/>
      <c r="CVK53" s="2"/>
      <c r="CVL53" s="2"/>
      <c r="CVM53" s="2"/>
      <c r="CVN53" s="2"/>
      <c r="CVO53" s="2"/>
      <c r="CVP53" s="2"/>
      <c r="CVQ53" s="2"/>
      <c r="CVR53" s="2"/>
      <c r="CVS53" s="2"/>
      <c r="CVT53" s="2"/>
      <c r="CVU53" s="2"/>
      <c r="CVV53" s="2"/>
      <c r="CVW53" s="2"/>
      <c r="CVX53" s="2"/>
      <c r="CVY53" s="2"/>
      <c r="CVZ53" s="2"/>
      <c r="CWA53" s="2"/>
      <c r="CWB53" s="2"/>
      <c r="CWC53" s="2"/>
      <c r="CWD53" s="2"/>
      <c r="CWE53" s="2"/>
      <c r="CWF53" s="2"/>
      <c r="CWG53" s="2"/>
      <c r="CWH53" s="2"/>
      <c r="CWI53" s="2"/>
      <c r="CWJ53" s="2"/>
      <c r="CWK53" s="2"/>
      <c r="CWL53" s="2"/>
      <c r="CWM53" s="2"/>
      <c r="CWN53" s="2"/>
      <c r="CWO53" s="2"/>
      <c r="CWP53" s="2"/>
      <c r="CWQ53" s="2"/>
      <c r="CWR53" s="2"/>
      <c r="CWS53" s="2"/>
      <c r="CWT53" s="2"/>
      <c r="CWU53" s="2"/>
      <c r="CWV53" s="2"/>
      <c r="CWW53" s="2"/>
      <c r="CWX53" s="2"/>
      <c r="CWY53" s="2"/>
      <c r="CWZ53" s="2"/>
      <c r="CXA53" s="2"/>
      <c r="CXB53" s="2"/>
      <c r="CXC53" s="2"/>
      <c r="CXD53" s="2"/>
      <c r="CXE53" s="2"/>
      <c r="CXF53" s="2"/>
      <c r="CXG53" s="2"/>
      <c r="CXH53" s="2"/>
      <c r="CXI53" s="2"/>
      <c r="CXJ53" s="2"/>
      <c r="CXK53" s="2"/>
      <c r="CXL53" s="2"/>
      <c r="CXM53" s="2"/>
      <c r="CXN53" s="2"/>
      <c r="CXO53" s="2"/>
      <c r="CXP53" s="2"/>
      <c r="CXQ53" s="2"/>
      <c r="CXR53" s="2"/>
      <c r="CXS53" s="2"/>
      <c r="CXT53" s="2"/>
      <c r="CXU53" s="2"/>
      <c r="CXV53" s="2"/>
      <c r="CXW53" s="2"/>
      <c r="CXX53" s="2"/>
      <c r="CXY53" s="2"/>
      <c r="CXZ53" s="2"/>
      <c r="CYA53" s="2"/>
      <c r="CYB53" s="2"/>
      <c r="CYC53" s="2"/>
      <c r="CYD53" s="2"/>
      <c r="CYE53" s="2"/>
      <c r="CYF53" s="2"/>
      <c r="CYG53" s="2"/>
      <c r="CYH53" s="2"/>
      <c r="CYI53" s="2"/>
      <c r="CYJ53" s="2"/>
      <c r="CYK53" s="2"/>
      <c r="CYL53" s="2"/>
      <c r="CYM53" s="2"/>
      <c r="CYN53" s="2"/>
      <c r="CYO53" s="2"/>
      <c r="CYP53" s="2"/>
      <c r="CYQ53" s="2"/>
      <c r="CYR53" s="2"/>
      <c r="CYS53" s="2"/>
      <c r="CYT53" s="2"/>
      <c r="CYU53" s="2"/>
      <c r="CYV53" s="2"/>
      <c r="CYW53" s="2"/>
      <c r="CYX53" s="2"/>
      <c r="CYY53" s="2"/>
      <c r="CYZ53" s="2"/>
      <c r="CZA53" s="2"/>
      <c r="CZB53" s="2"/>
      <c r="CZC53" s="2"/>
      <c r="CZD53" s="2"/>
      <c r="CZE53" s="2"/>
      <c r="CZF53" s="2"/>
      <c r="CZG53" s="2"/>
      <c r="CZH53" s="2"/>
      <c r="CZI53" s="2"/>
      <c r="CZJ53" s="2"/>
      <c r="CZK53" s="2"/>
      <c r="CZL53" s="2"/>
      <c r="CZM53" s="2"/>
      <c r="CZN53" s="2"/>
      <c r="CZO53" s="2"/>
      <c r="CZP53" s="2"/>
      <c r="CZQ53" s="2"/>
      <c r="CZR53" s="2"/>
      <c r="CZS53" s="2"/>
      <c r="CZT53" s="2"/>
      <c r="CZU53" s="2"/>
      <c r="CZV53" s="2"/>
      <c r="CZW53" s="2"/>
      <c r="CZX53" s="2"/>
      <c r="CZY53" s="2"/>
      <c r="CZZ53" s="2"/>
      <c r="DAA53" s="2"/>
      <c r="DAB53" s="2"/>
      <c r="DAC53" s="2"/>
      <c r="DAD53" s="2"/>
      <c r="DAE53" s="2"/>
      <c r="DAF53" s="2"/>
      <c r="DAG53" s="2"/>
      <c r="DAH53" s="2"/>
      <c r="DAI53" s="2"/>
      <c r="DAJ53" s="2"/>
      <c r="DAK53" s="2"/>
      <c r="DAL53" s="2"/>
      <c r="DAM53" s="2"/>
      <c r="DAN53" s="2"/>
      <c r="DAO53" s="2"/>
      <c r="DAP53" s="2"/>
      <c r="DAQ53" s="2"/>
      <c r="DAR53" s="2"/>
      <c r="DAS53" s="2"/>
      <c r="DAT53" s="2"/>
      <c r="DAU53" s="2"/>
      <c r="DAV53" s="2"/>
      <c r="DAW53" s="2"/>
      <c r="DAX53" s="2"/>
      <c r="DAY53" s="2"/>
      <c r="DAZ53" s="2"/>
      <c r="DBA53" s="2"/>
      <c r="DBB53" s="2"/>
      <c r="DBC53" s="2"/>
      <c r="DBD53" s="2"/>
      <c r="DBE53" s="2"/>
      <c r="DBF53" s="2"/>
      <c r="DBG53" s="2"/>
      <c r="DBH53" s="2"/>
      <c r="DBI53" s="2"/>
      <c r="DBJ53" s="2"/>
      <c r="DBK53" s="2"/>
      <c r="DBL53" s="2"/>
      <c r="DBM53" s="2"/>
      <c r="DBN53" s="2"/>
      <c r="DBO53" s="2"/>
      <c r="DBP53" s="2"/>
      <c r="DBQ53" s="2"/>
      <c r="DBR53" s="2"/>
      <c r="DBS53" s="2"/>
      <c r="DBT53" s="2"/>
      <c r="DBU53" s="2"/>
      <c r="DBV53" s="2"/>
      <c r="DBW53" s="2"/>
      <c r="DBX53" s="2"/>
      <c r="DBY53" s="2"/>
      <c r="DBZ53" s="2"/>
      <c r="DCA53" s="2"/>
      <c r="DCB53" s="2"/>
      <c r="DCC53" s="2"/>
      <c r="DCD53" s="2"/>
      <c r="DCE53" s="2"/>
      <c r="DCF53" s="2"/>
      <c r="DCG53" s="2"/>
      <c r="DCH53" s="2"/>
      <c r="DCI53" s="2"/>
      <c r="DCJ53" s="2"/>
      <c r="DCK53" s="2"/>
      <c r="DCL53" s="2"/>
      <c r="DCM53" s="2"/>
      <c r="DCN53" s="2"/>
      <c r="DCO53" s="2"/>
      <c r="DCP53" s="2"/>
      <c r="DCQ53" s="2"/>
      <c r="DCR53" s="2"/>
      <c r="DCS53" s="2"/>
      <c r="DCT53" s="2"/>
      <c r="DCU53" s="2"/>
      <c r="DCV53" s="2"/>
      <c r="DCW53" s="2"/>
      <c r="DCX53" s="2"/>
      <c r="DCY53" s="2"/>
      <c r="DCZ53" s="2"/>
      <c r="DDA53" s="2"/>
      <c r="DDB53" s="2"/>
      <c r="DDC53" s="2"/>
      <c r="DDD53" s="2"/>
      <c r="DDE53" s="2"/>
      <c r="DDF53" s="2"/>
      <c r="DDG53" s="2"/>
      <c r="DDH53" s="2"/>
      <c r="DDI53" s="2"/>
      <c r="DDJ53" s="2"/>
      <c r="DDK53" s="2"/>
      <c r="DDL53" s="2"/>
      <c r="DDM53" s="2"/>
      <c r="DDN53" s="2"/>
      <c r="DDO53" s="2"/>
      <c r="DDP53" s="2"/>
      <c r="DDQ53" s="2"/>
      <c r="DDR53" s="2"/>
      <c r="DDS53" s="2"/>
      <c r="DDT53" s="2"/>
      <c r="DDU53" s="2"/>
      <c r="DDV53" s="2"/>
      <c r="DDW53" s="2"/>
      <c r="DDX53" s="2"/>
      <c r="DDY53" s="2"/>
      <c r="DDZ53" s="2"/>
      <c r="DEA53" s="2"/>
      <c r="DEB53" s="2"/>
      <c r="DEC53" s="2"/>
      <c r="DED53" s="2"/>
      <c r="DEE53" s="2"/>
      <c r="DEF53" s="2"/>
      <c r="DEG53" s="2"/>
      <c r="DEH53" s="2"/>
      <c r="DEI53" s="2"/>
      <c r="DEJ53" s="2"/>
      <c r="DEK53" s="2"/>
      <c r="DEL53" s="2"/>
      <c r="DEM53" s="2"/>
      <c r="DEN53" s="2"/>
      <c r="DEO53" s="2"/>
      <c r="DEP53" s="2"/>
      <c r="DEQ53" s="2"/>
      <c r="DER53" s="2"/>
      <c r="DES53" s="2"/>
      <c r="DET53" s="2"/>
      <c r="DEU53" s="2"/>
      <c r="DEV53" s="2"/>
      <c r="DEW53" s="2"/>
      <c r="DEX53" s="2"/>
      <c r="DEY53" s="2"/>
      <c r="DEZ53" s="2"/>
      <c r="DFA53" s="2"/>
      <c r="DFB53" s="2"/>
      <c r="DFC53" s="2"/>
      <c r="DFD53" s="2"/>
      <c r="DFE53" s="2"/>
      <c r="DFF53" s="2"/>
      <c r="DFG53" s="2"/>
      <c r="DFH53" s="2"/>
      <c r="DFI53" s="2"/>
      <c r="DFJ53" s="2"/>
      <c r="DFK53" s="2"/>
      <c r="DFL53" s="2"/>
      <c r="DFM53" s="2"/>
      <c r="DFN53" s="2"/>
      <c r="DFO53" s="2"/>
      <c r="DFP53" s="2"/>
      <c r="DFQ53" s="2"/>
      <c r="DFR53" s="2"/>
      <c r="DFS53" s="2"/>
      <c r="DFT53" s="2"/>
      <c r="DFU53" s="2"/>
      <c r="DFV53" s="2"/>
      <c r="DFW53" s="2"/>
      <c r="DFX53" s="2"/>
      <c r="DFY53" s="2"/>
      <c r="DFZ53" s="2"/>
      <c r="DGA53" s="2"/>
      <c r="DGB53" s="2"/>
      <c r="DGC53" s="2"/>
      <c r="DGD53" s="2"/>
      <c r="DGE53" s="2"/>
      <c r="DGF53" s="2"/>
      <c r="DGG53" s="2"/>
      <c r="DGH53" s="2"/>
      <c r="DGI53" s="2"/>
      <c r="DGJ53" s="2"/>
      <c r="DGK53" s="2"/>
      <c r="DGL53" s="2"/>
      <c r="DGM53" s="2"/>
      <c r="DGN53" s="2"/>
      <c r="DGO53" s="2"/>
      <c r="DGP53" s="2"/>
      <c r="DGQ53" s="2"/>
      <c r="DGR53" s="2"/>
      <c r="DGS53" s="2"/>
      <c r="DGT53" s="2"/>
      <c r="DGU53" s="2"/>
      <c r="DGV53" s="2"/>
      <c r="DGW53" s="2"/>
      <c r="DGX53" s="2"/>
      <c r="DGY53" s="2"/>
      <c r="DGZ53" s="2"/>
      <c r="DHA53" s="2"/>
      <c r="DHB53" s="2"/>
      <c r="DHC53" s="2"/>
      <c r="DHD53" s="2"/>
      <c r="DHE53" s="2"/>
      <c r="DHF53" s="2"/>
      <c r="DHG53" s="2"/>
      <c r="DHH53" s="2"/>
      <c r="DHI53" s="2"/>
      <c r="DHJ53" s="2"/>
      <c r="DHK53" s="2"/>
      <c r="DHL53" s="2"/>
      <c r="DHM53" s="2"/>
      <c r="DHN53" s="2"/>
      <c r="DHO53" s="2"/>
      <c r="DHP53" s="2"/>
      <c r="DHQ53" s="2"/>
      <c r="DHR53" s="2"/>
      <c r="DHS53" s="2"/>
      <c r="DHT53" s="2"/>
      <c r="DHU53" s="2"/>
      <c r="DHV53" s="2"/>
      <c r="DHW53" s="2"/>
      <c r="DHX53" s="2"/>
      <c r="DHY53" s="2"/>
      <c r="DHZ53" s="2"/>
      <c r="DIA53" s="2"/>
      <c r="DIB53" s="2"/>
      <c r="DIC53" s="2"/>
      <c r="DID53" s="2"/>
      <c r="DIE53" s="2"/>
      <c r="DIF53" s="2"/>
      <c r="DIG53" s="2"/>
      <c r="DIH53" s="2"/>
      <c r="DII53" s="2"/>
      <c r="DIJ53" s="2"/>
      <c r="DIK53" s="2"/>
      <c r="DIL53" s="2"/>
      <c r="DIM53" s="2"/>
      <c r="DIN53" s="2"/>
      <c r="DIO53" s="2"/>
      <c r="DIP53" s="2"/>
      <c r="DIQ53" s="2"/>
      <c r="DIR53" s="2"/>
      <c r="DIS53" s="2"/>
      <c r="DIT53" s="2"/>
      <c r="DIU53" s="2"/>
      <c r="DIV53" s="2"/>
      <c r="DIW53" s="2"/>
      <c r="DIX53" s="2"/>
      <c r="DIY53" s="2"/>
      <c r="DIZ53" s="2"/>
      <c r="DJA53" s="2"/>
      <c r="DJB53" s="2"/>
      <c r="DJC53" s="2"/>
      <c r="DJD53" s="2"/>
      <c r="DJE53" s="2"/>
      <c r="DJF53" s="2"/>
      <c r="DJG53" s="2"/>
      <c r="DJH53" s="2"/>
      <c r="DJI53" s="2"/>
      <c r="DJJ53" s="2"/>
      <c r="DJK53" s="2"/>
      <c r="DJL53" s="2"/>
      <c r="DJM53" s="2"/>
      <c r="DJN53" s="2"/>
      <c r="DJO53" s="2"/>
      <c r="DJP53" s="2"/>
      <c r="DJQ53" s="2"/>
      <c r="DJR53" s="2"/>
      <c r="DJS53" s="2"/>
      <c r="DJT53" s="2"/>
      <c r="DJU53" s="2"/>
      <c r="DJV53" s="2"/>
      <c r="DJW53" s="2"/>
      <c r="DJX53" s="2"/>
      <c r="DJY53" s="2"/>
      <c r="DJZ53" s="2"/>
      <c r="DKA53" s="2"/>
      <c r="DKB53" s="2"/>
      <c r="DKC53" s="2"/>
      <c r="DKD53" s="2"/>
      <c r="DKE53" s="2"/>
      <c r="DKF53" s="2"/>
      <c r="DKG53" s="2"/>
      <c r="DKH53" s="2"/>
      <c r="DKI53" s="2"/>
      <c r="DKJ53" s="2"/>
      <c r="DKK53" s="2"/>
      <c r="DKL53" s="2"/>
      <c r="DKM53" s="2"/>
      <c r="DKN53" s="2"/>
      <c r="DKO53" s="2"/>
      <c r="DKP53" s="2"/>
      <c r="DKQ53" s="2"/>
      <c r="DKR53" s="2"/>
      <c r="DKS53" s="2"/>
      <c r="DKT53" s="2"/>
      <c r="DKU53" s="2"/>
      <c r="DKV53" s="2"/>
      <c r="DKW53" s="2"/>
      <c r="DKX53" s="2"/>
      <c r="DKY53" s="2"/>
      <c r="DKZ53" s="2"/>
      <c r="DLA53" s="2"/>
      <c r="DLB53" s="2"/>
      <c r="DLC53" s="2"/>
      <c r="DLD53" s="2"/>
      <c r="DLE53" s="2"/>
      <c r="DLF53" s="2"/>
      <c r="DLG53" s="2"/>
      <c r="DLH53" s="2"/>
      <c r="DLI53" s="2"/>
      <c r="DLJ53" s="2"/>
      <c r="DLK53" s="2"/>
      <c r="DLL53" s="2"/>
      <c r="DLM53" s="2"/>
      <c r="DLN53" s="2"/>
      <c r="DLO53" s="2"/>
      <c r="DLP53" s="2"/>
      <c r="DLQ53" s="2"/>
      <c r="DLR53" s="2"/>
      <c r="DLS53" s="2"/>
      <c r="DLT53" s="2"/>
      <c r="DLU53" s="2"/>
      <c r="DLV53" s="2"/>
      <c r="DLW53" s="2"/>
      <c r="DLX53" s="2"/>
      <c r="DLY53" s="2"/>
      <c r="DLZ53" s="2"/>
      <c r="DMA53" s="2"/>
      <c r="DMB53" s="2"/>
      <c r="DMC53" s="2"/>
      <c r="DMD53" s="2"/>
      <c r="DME53" s="2"/>
      <c r="DMF53" s="2"/>
      <c r="DMG53" s="2"/>
      <c r="DMH53" s="2"/>
      <c r="DMI53" s="2"/>
      <c r="DMJ53" s="2"/>
      <c r="DMK53" s="2"/>
      <c r="DML53" s="2"/>
      <c r="DMM53" s="2"/>
      <c r="DMN53" s="2"/>
      <c r="DMO53" s="2"/>
      <c r="DMP53" s="2"/>
      <c r="DMQ53" s="2"/>
      <c r="DMR53" s="2"/>
      <c r="DMS53" s="2"/>
      <c r="DMT53" s="2"/>
      <c r="DMU53" s="2"/>
      <c r="DMV53" s="2"/>
      <c r="DMW53" s="2"/>
      <c r="DMX53" s="2"/>
      <c r="DMY53" s="2"/>
      <c r="DMZ53" s="2"/>
      <c r="DNA53" s="2"/>
      <c r="DNB53" s="2"/>
      <c r="DNC53" s="2"/>
      <c r="DND53" s="2"/>
      <c r="DNE53" s="2"/>
      <c r="DNF53" s="2"/>
      <c r="DNG53" s="2"/>
      <c r="DNH53" s="2"/>
      <c r="DNI53" s="2"/>
      <c r="DNJ53" s="2"/>
      <c r="DNK53" s="2"/>
      <c r="DNL53" s="2"/>
      <c r="DNM53" s="2"/>
      <c r="DNN53" s="2"/>
      <c r="DNO53" s="2"/>
      <c r="DNP53" s="2"/>
      <c r="DNQ53" s="2"/>
      <c r="DNR53" s="2"/>
      <c r="DNS53" s="2"/>
      <c r="DNT53" s="2"/>
      <c r="DNU53" s="2"/>
      <c r="DNV53" s="2"/>
      <c r="DNW53" s="2"/>
      <c r="DNX53" s="2"/>
      <c r="DNY53" s="2"/>
      <c r="DNZ53" s="2"/>
      <c r="DOA53" s="2"/>
      <c r="DOB53" s="2"/>
      <c r="DOC53" s="2"/>
      <c r="DOD53" s="2"/>
      <c r="DOE53" s="2"/>
      <c r="DOF53" s="2"/>
      <c r="DOG53" s="2"/>
      <c r="DOH53" s="2"/>
      <c r="DOI53" s="2"/>
      <c r="DOJ53" s="2"/>
      <c r="DOK53" s="2"/>
      <c r="DOL53" s="2"/>
      <c r="DOM53" s="2"/>
      <c r="DON53" s="2"/>
      <c r="DOO53" s="2"/>
      <c r="DOP53" s="2"/>
      <c r="DOQ53" s="2"/>
      <c r="DOR53" s="2"/>
      <c r="DOS53" s="2"/>
      <c r="DOT53" s="2"/>
      <c r="DOU53" s="2"/>
      <c r="DOV53" s="2"/>
      <c r="DOW53" s="2"/>
      <c r="DOX53" s="2"/>
      <c r="DOY53" s="2"/>
      <c r="DOZ53" s="2"/>
      <c r="DPA53" s="2"/>
      <c r="DPB53" s="2"/>
      <c r="DPC53" s="2"/>
      <c r="DPD53" s="2"/>
      <c r="DPE53" s="2"/>
      <c r="DPF53" s="2"/>
      <c r="DPG53" s="2"/>
      <c r="DPH53" s="2"/>
      <c r="DPI53" s="2"/>
      <c r="DPJ53" s="2"/>
      <c r="DPK53" s="2"/>
      <c r="DPL53" s="2"/>
      <c r="DPM53" s="2"/>
      <c r="DPN53" s="2"/>
      <c r="DPO53" s="2"/>
      <c r="DPP53" s="2"/>
      <c r="DPQ53" s="2"/>
      <c r="DPR53" s="2"/>
      <c r="DPS53" s="2"/>
      <c r="DPT53" s="2"/>
      <c r="DPU53" s="2"/>
      <c r="DPV53" s="2"/>
      <c r="DPW53" s="2"/>
      <c r="DPX53" s="2"/>
      <c r="DPY53" s="2"/>
      <c r="DPZ53" s="2"/>
      <c r="DQA53" s="2"/>
      <c r="DQB53" s="2"/>
      <c r="DQC53" s="2"/>
      <c r="DQD53" s="2"/>
      <c r="DQE53" s="2"/>
      <c r="DQF53" s="2"/>
      <c r="DQG53" s="2"/>
      <c r="DQH53" s="2"/>
      <c r="DQI53" s="2"/>
      <c r="DQJ53" s="2"/>
      <c r="DQK53" s="2"/>
      <c r="DQL53" s="2"/>
      <c r="DQM53" s="2"/>
      <c r="DQN53" s="2"/>
      <c r="DQO53" s="2"/>
      <c r="DQP53" s="2"/>
      <c r="DQQ53" s="2"/>
      <c r="DQR53" s="2"/>
      <c r="DQS53" s="2"/>
      <c r="DQT53" s="2"/>
      <c r="DQU53" s="2"/>
      <c r="DQV53" s="2"/>
      <c r="DQW53" s="2"/>
      <c r="DQX53" s="2"/>
      <c r="DQY53" s="2"/>
      <c r="DQZ53" s="2"/>
      <c r="DRA53" s="2"/>
      <c r="DRB53" s="2"/>
      <c r="DRC53" s="2"/>
      <c r="DRD53" s="2"/>
      <c r="DRE53" s="2"/>
      <c r="DRF53" s="2"/>
      <c r="DRG53" s="2"/>
      <c r="DRH53" s="2"/>
      <c r="DRI53" s="2"/>
      <c r="DRJ53" s="2"/>
      <c r="DRK53" s="2"/>
      <c r="DRL53" s="2"/>
      <c r="DRM53" s="2"/>
      <c r="DRN53" s="2"/>
      <c r="DRO53" s="2"/>
      <c r="DRP53" s="2"/>
      <c r="DRQ53" s="2"/>
      <c r="DRR53" s="2"/>
      <c r="DRS53" s="2"/>
      <c r="DRT53" s="2"/>
      <c r="DRU53" s="2"/>
      <c r="DRV53" s="2"/>
      <c r="DRW53" s="2"/>
      <c r="DRX53" s="2"/>
      <c r="DRY53" s="2"/>
      <c r="DRZ53" s="2"/>
      <c r="DSA53" s="2"/>
      <c r="DSB53" s="2"/>
      <c r="DSC53" s="2"/>
      <c r="DSD53" s="2"/>
      <c r="DSE53" s="2"/>
      <c r="DSF53" s="2"/>
      <c r="DSG53" s="2"/>
      <c r="DSH53" s="2"/>
      <c r="DSI53" s="2"/>
      <c r="DSJ53" s="2"/>
      <c r="DSK53" s="2"/>
      <c r="DSL53" s="2"/>
      <c r="DSM53" s="2"/>
      <c r="DSN53" s="2"/>
      <c r="DSO53" s="2"/>
      <c r="DSP53" s="2"/>
      <c r="DSQ53" s="2"/>
      <c r="DSR53" s="2"/>
      <c r="DSS53" s="2"/>
      <c r="DST53" s="2"/>
      <c r="DSU53" s="2"/>
      <c r="DSV53" s="2"/>
      <c r="DSW53" s="2"/>
      <c r="DSX53" s="2"/>
      <c r="DSY53" s="2"/>
      <c r="DSZ53" s="2"/>
      <c r="DTA53" s="2"/>
      <c r="DTB53" s="2"/>
      <c r="DTC53" s="2"/>
      <c r="DTD53" s="2"/>
      <c r="DTE53" s="2"/>
      <c r="DTF53" s="2"/>
      <c r="DTG53" s="2"/>
      <c r="DTH53" s="2"/>
      <c r="DTI53" s="2"/>
      <c r="DTJ53" s="2"/>
      <c r="DTK53" s="2"/>
      <c r="DTL53" s="2"/>
      <c r="DTM53" s="2"/>
      <c r="DTN53" s="2"/>
      <c r="DTO53" s="2"/>
      <c r="DTP53" s="2"/>
      <c r="DTQ53" s="2"/>
      <c r="DTR53" s="2"/>
      <c r="DTS53" s="2"/>
      <c r="DTT53" s="2"/>
      <c r="DTU53" s="2"/>
      <c r="DTV53" s="2"/>
      <c r="DTW53" s="2"/>
      <c r="DTX53" s="2"/>
      <c r="DTY53" s="2"/>
      <c r="DTZ53" s="2"/>
      <c r="DUA53" s="2"/>
      <c r="DUB53" s="2"/>
      <c r="DUC53" s="2"/>
      <c r="DUD53" s="2"/>
      <c r="DUE53" s="2"/>
      <c r="DUF53" s="2"/>
      <c r="DUG53" s="2"/>
      <c r="DUH53" s="2"/>
      <c r="DUI53" s="2"/>
      <c r="DUJ53" s="2"/>
      <c r="DUK53" s="2"/>
      <c r="DUL53" s="2"/>
      <c r="DUM53" s="2"/>
      <c r="DUN53" s="2"/>
      <c r="DUO53" s="2"/>
      <c r="DUP53" s="2"/>
      <c r="DUQ53" s="2"/>
      <c r="DUR53" s="2"/>
      <c r="DUS53" s="2"/>
      <c r="DUT53" s="2"/>
      <c r="DUU53" s="2"/>
      <c r="DUV53" s="2"/>
      <c r="DUW53" s="2"/>
      <c r="DUX53" s="2"/>
      <c r="DUY53" s="2"/>
      <c r="DUZ53" s="2"/>
      <c r="DVA53" s="2"/>
      <c r="DVB53" s="2"/>
      <c r="DVC53" s="2"/>
      <c r="DVD53" s="2"/>
      <c r="DVE53" s="2"/>
      <c r="DVF53" s="2"/>
      <c r="DVG53" s="2"/>
      <c r="DVH53" s="2"/>
      <c r="DVI53" s="2"/>
      <c r="DVJ53" s="2"/>
      <c r="DVK53" s="2"/>
      <c r="DVL53" s="2"/>
      <c r="DVM53" s="2"/>
      <c r="DVN53" s="2"/>
      <c r="DVO53" s="2"/>
      <c r="DVP53" s="2"/>
      <c r="DVQ53" s="2"/>
      <c r="DVR53" s="2"/>
      <c r="DVS53" s="2"/>
      <c r="DVT53" s="2"/>
      <c r="DVU53" s="2"/>
      <c r="DVV53" s="2"/>
      <c r="DVW53" s="2"/>
      <c r="DVX53" s="2"/>
      <c r="DVY53" s="2"/>
      <c r="DVZ53" s="2"/>
      <c r="DWA53" s="2"/>
      <c r="DWB53" s="2"/>
      <c r="DWC53" s="2"/>
      <c r="DWD53" s="2"/>
      <c r="DWE53" s="2"/>
      <c r="DWF53" s="2"/>
      <c r="DWG53" s="2"/>
      <c r="DWH53" s="2"/>
      <c r="DWI53" s="2"/>
      <c r="DWJ53" s="2"/>
      <c r="DWK53" s="2"/>
      <c r="DWL53" s="2"/>
      <c r="DWM53" s="2"/>
      <c r="DWN53" s="2"/>
      <c r="DWO53" s="2"/>
      <c r="DWP53" s="2"/>
      <c r="DWQ53" s="2"/>
      <c r="DWR53" s="2"/>
      <c r="DWS53" s="2"/>
      <c r="DWT53" s="2"/>
      <c r="DWU53" s="2"/>
      <c r="DWV53" s="2"/>
      <c r="DWW53" s="2"/>
      <c r="DWX53" s="2"/>
      <c r="DWY53" s="2"/>
      <c r="DWZ53" s="2"/>
      <c r="DXA53" s="2"/>
      <c r="DXB53" s="2"/>
      <c r="DXC53" s="2"/>
      <c r="DXD53" s="2"/>
      <c r="DXE53" s="2"/>
      <c r="DXF53" s="2"/>
      <c r="DXG53" s="2"/>
      <c r="DXH53" s="2"/>
      <c r="DXI53" s="2"/>
      <c r="DXJ53" s="2"/>
      <c r="DXK53" s="2"/>
      <c r="DXL53" s="2"/>
      <c r="DXM53" s="2"/>
      <c r="DXN53" s="2"/>
      <c r="DXO53" s="2"/>
      <c r="DXP53" s="2"/>
      <c r="DXQ53" s="2"/>
      <c r="DXR53" s="2"/>
      <c r="DXS53" s="2"/>
      <c r="DXT53" s="2"/>
      <c r="DXU53" s="2"/>
      <c r="DXV53" s="2"/>
      <c r="DXW53" s="2"/>
      <c r="DXX53" s="2"/>
      <c r="DXY53" s="2"/>
      <c r="DXZ53" s="2"/>
      <c r="DYA53" s="2"/>
      <c r="DYB53" s="2"/>
      <c r="DYC53" s="2"/>
      <c r="DYD53" s="2"/>
      <c r="DYE53" s="2"/>
      <c r="DYF53" s="2"/>
      <c r="DYG53" s="2"/>
      <c r="DYH53" s="2"/>
      <c r="DYI53" s="2"/>
      <c r="DYJ53" s="2"/>
      <c r="DYK53" s="2"/>
      <c r="DYL53" s="2"/>
      <c r="DYM53" s="2"/>
      <c r="DYN53" s="2"/>
      <c r="DYO53" s="2"/>
      <c r="DYP53" s="2"/>
      <c r="DYQ53" s="2"/>
      <c r="DYR53" s="2"/>
      <c r="DYS53" s="2"/>
      <c r="DYT53" s="2"/>
      <c r="DYU53" s="2"/>
      <c r="DYV53" s="2"/>
      <c r="DYW53" s="2"/>
      <c r="DYX53" s="2"/>
      <c r="DYY53" s="2"/>
      <c r="DYZ53" s="2"/>
      <c r="DZA53" s="2"/>
      <c r="DZB53" s="2"/>
      <c r="DZC53" s="2"/>
      <c r="DZD53" s="2"/>
      <c r="DZE53" s="2"/>
      <c r="DZF53" s="2"/>
      <c r="DZG53" s="2"/>
      <c r="DZH53" s="2"/>
      <c r="DZI53" s="2"/>
      <c r="DZJ53" s="2"/>
      <c r="DZK53" s="2"/>
      <c r="DZL53" s="2"/>
      <c r="DZM53" s="2"/>
      <c r="DZN53" s="2"/>
      <c r="DZO53" s="2"/>
      <c r="DZP53" s="2"/>
      <c r="DZQ53" s="2"/>
      <c r="DZR53" s="2"/>
      <c r="DZS53" s="2"/>
      <c r="DZT53" s="2"/>
      <c r="DZU53" s="2"/>
      <c r="DZV53" s="2"/>
      <c r="DZW53" s="2"/>
      <c r="DZX53" s="2"/>
      <c r="DZY53" s="2"/>
      <c r="DZZ53" s="2"/>
      <c r="EAA53" s="2"/>
      <c r="EAB53" s="2"/>
      <c r="EAC53" s="2"/>
      <c r="EAD53" s="2"/>
      <c r="EAE53" s="2"/>
      <c r="EAF53" s="2"/>
      <c r="EAG53" s="2"/>
      <c r="EAH53" s="2"/>
      <c r="EAI53" s="2"/>
      <c r="EAJ53" s="2"/>
      <c r="EAK53" s="2"/>
      <c r="EAL53" s="2"/>
      <c r="EAM53" s="2"/>
      <c r="EAN53" s="2"/>
      <c r="EAO53" s="2"/>
      <c r="EAP53" s="2"/>
      <c r="EAQ53" s="2"/>
      <c r="EAR53" s="2"/>
      <c r="EAS53" s="2"/>
      <c r="EAT53" s="2"/>
      <c r="EAU53" s="2"/>
      <c r="EAV53" s="2"/>
      <c r="EAW53" s="2"/>
      <c r="EAX53" s="2"/>
      <c r="EAY53" s="2"/>
      <c r="EAZ53" s="2"/>
      <c r="EBA53" s="2"/>
      <c r="EBB53" s="2"/>
      <c r="EBC53" s="2"/>
      <c r="EBD53" s="2"/>
      <c r="EBE53" s="2"/>
      <c r="EBF53" s="2"/>
      <c r="EBG53" s="2"/>
      <c r="EBH53" s="2"/>
      <c r="EBI53" s="2"/>
      <c r="EBJ53" s="2"/>
      <c r="EBK53" s="2"/>
      <c r="EBL53" s="2"/>
      <c r="EBM53" s="2"/>
      <c r="EBN53" s="2"/>
      <c r="EBO53" s="2"/>
      <c r="EBP53" s="2"/>
      <c r="EBQ53" s="2"/>
      <c r="EBR53" s="2"/>
      <c r="EBS53" s="2"/>
      <c r="EBT53" s="2"/>
      <c r="EBU53" s="2"/>
      <c r="EBV53" s="2"/>
      <c r="EBW53" s="2"/>
      <c r="EBX53" s="2"/>
      <c r="EBY53" s="2"/>
      <c r="EBZ53" s="2"/>
      <c r="ECA53" s="2"/>
      <c r="ECB53" s="2"/>
      <c r="ECC53" s="2"/>
      <c r="ECD53" s="2"/>
      <c r="ECE53" s="2"/>
      <c r="ECF53" s="2"/>
      <c r="ECG53" s="2"/>
      <c r="ECH53" s="2"/>
      <c r="ECI53" s="2"/>
      <c r="ECJ53" s="2"/>
      <c r="ECK53" s="2"/>
      <c r="ECL53" s="2"/>
      <c r="ECM53" s="2"/>
      <c r="ECN53" s="2"/>
      <c r="ECO53" s="2"/>
      <c r="ECP53" s="2"/>
      <c r="ECQ53" s="2"/>
      <c r="ECR53" s="2"/>
      <c r="ECS53" s="2"/>
      <c r="ECT53" s="2"/>
      <c r="ECU53" s="2"/>
      <c r="ECV53" s="2"/>
      <c r="ECW53" s="2"/>
      <c r="ECX53" s="2"/>
      <c r="ECY53" s="2"/>
      <c r="ECZ53" s="2"/>
      <c r="EDA53" s="2"/>
      <c r="EDB53" s="2"/>
      <c r="EDC53" s="2"/>
      <c r="EDD53" s="2"/>
      <c r="EDE53" s="2"/>
      <c r="EDF53" s="2"/>
      <c r="EDG53" s="2"/>
      <c r="EDH53" s="2"/>
      <c r="EDI53" s="2"/>
      <c r="EDJ53" s="2"/>
      <c r="EDK53" s="2"/>
      <c r="EDL53" s="2"/>
      <c r="EDM53" s="2"/>
      <c r="EDN53" s="2"/>
      <c r="EDO53" s="2"/>
      <c r="EDP53" s="2"/>
      <c r="EDQ53" s="2"/>
      <c r="EDR53" s="2"/>
      <c r="EDS53" s="2"/>
      <c r="EDT53" s="2"/>
      <c r="EDU53" s="2"/>
      <c r="EDV53" s="2"/>
      <c r="EDW53" s="2"/>
      <c r="EDX53" s="2"/>
      <c r="EDY53" s="2"/>
      <c r="EDZ53" s="2"/>
      <c r="EEA53" s="2"/>
      <c r="EEB53" s="2"/>
      <c r="EEC53" s="2"/>
      <c r="EED53" s="2"/>
      <c r="EEE53" s="2"/>
      <c r="EEF53" s="2"/>
      <c r="EEG53" s="2"/>
      <c r="EEH53" s="2"/>
      <c r="EEI53" s="2"/>
      <c r="EEJ53" s="2"/>
      <c r="EEK53" s="2"/>
      <c r="EEL53" s="2"/>
      <c r="EEM53" s="2"/>
      <c r="EEN53" s="2"/>
      <c r="EEO53" s="2"/>
      <c r="EEP53" s="2"/>
      <c r="EEQ53" s="2"/>
      <c r="EER53" s="2"/>
      <c r="EES53" s="2"/>
      <c r="EET53" s="2"/>
      <c r="EEU53" s="2"/>
      <c r="EEV53" s="2"/>
      <c r="EEW53" s="2"/>
      <c r="EEX53" s="2"/>
      <c r="EEY53" s="2"/>
      <c r="EEZ53" s="2"/>
      <c r="EFA53" s="2"/>
      <c r="EFB53" s="2"/>
      <c r="EFC53" s="2"/>
      <c r="EFD53" s="2"/>
      <c r="EFE53" s="2"/>
      <c r="EFF53" s="2"/>
      <c r="EFG53" s="2"/>
      <c r="EFH53" s="2"/>
      <c r="EFI53" s="2"/>
      <c r="EFJ53" s="2"/>
      <c r="EFK53" s="2"/>
      <c r="EFL53" s="2"/>
      <c r="EFM53" s="2"/>
      <c r="EFN53" s="2"/>
      <c r="EFO53" s="2"/>
      <c r="EFP53" s="2"/>
      <c r="EFQ53" s="2"/>
      <c r="EFR53" s="2"/>
      <c r="EFS53" s="2"/>
      <c r="EFT53" s="2"/>
      <c r="EFU53" s="2"/>
      <c r="EFV53" s="2"/>
      <c r="EFW53" s="2"/>
      <c r="EFX53" s="2"/>
      <c r="EFY53" s="2"/>
      <c r="EFZ53" s="2"/>
      <c r="EGA53" s="2"/>
      <c r="EGB53" s="2"/>
      <c r="EGC53" s="2"/>
      <c r="EGD53" s="2"/>
      <c r="EGE53" s="2"/>
      <c r="EGF53" s="2"/>
      <c r="EGG53" s="2"/>
      <c r="EGH53" s="2"/>
      <c r="EGI53" s="2"/>
      <c r="EGJ53" s="2"/>
      <c r="EGK53" s="2"/>
      <c r="EGL53" s="2"/>
      <c r="EGM53" s="2"/>
      <c r="EGN53" s="2"/>
      <c r="EGO53" s="2"/>
      <c r="EGP53" s="2"/>
      <c r="EGQ53" s="2"/>
      <c r="EGR53" s="2"/>
      <c r="EGS53" s="2"/>
      <c r="EGT53" s="2"/>
      <c r="EGU53" s="2"/>
      <c r="EGV53" s="2"/>
      <c r="EGW53" s="2"/>
      <c r="EGX53" s="2"/>
      <c r="EGY53" s="2"/>
      <c r="EGZ53" s="2"/>
      <c r="EHA53" s="2"/>
      <c r="EHB53" s="2"/>
      <c r="EHC53" s="2"/>
      <c r="EHD53" s="2"/>
      <c r="EHE53" s="2"/>
      <c r="EHF53" s="2"/>
      <c r="EHG53" s="2"/>
      <c r="EHH53" s="2"/>
      <c r="EHI53" s="2"/>
      <c r="EHJ53" s="2"/>
      <c r="EHK53" s="2"/>
      <c r="EHL53" s="2"/>
      <c r="EHM53" s="2"/>
      <c r="EHN53" s="2"/>
      <c r="EHO53" s="2"/>
      <c r="EHP53" s="2"/>
      <c r="EHQ53" s="2"/>
      <c r="EHR53" s="2"/>
      <c r="EHS53" s="2"/>
      <c r="EHT53" s="2"/>
      <c r="EHU53" s="2"/>
      <c r="EHV53" s="2"/>
      <c r="EHW53" s="2"/>
      <c r="EHX53" s="2"/>
      <c r="EHY53" s="2"/>
      <c r="EHZ53" s="2"/>
      <c r="EIA53" s="2"/>
      <c r="EIB53" s="2"/>
      <c r="EIC53" s="2"/>
      <c r="EID53" s="2"/>
      <c r="EIE53" s="2"/>
      <c r="EIF53" s="2"/>
      <c r="EIG53" s="2"/>
      <c r="EIH53" s="2"/>
      <c r="EII53" s="2"/>
      <c r="EIJ53" s="2"/>
      <c r="EIK53" s="2"/>
      <c r="EIL53" s="2"/>
      <c r="EIM53" s="2"/>
      <c r="EIN53" s="2"/>
      <c r="EIO53" s="2"/>
      <c r="EIP53" s="2"/>
      <c r="EIQ53" s="2"/>
      <c r="EIR53" s="2"/>
      <c r="EIS53" s="2"/>
      <c r="EIT53" s="2"/>
      <c r="EIU53" s="2"/>
      <c r="EIV53" s="2"/>
      <c r="EIW53" s="2"/>
      <c r="EIX53" s="2"/>
      <c r="EIY53" s="2"/>
      <c r="EIZ53" s="2"/>
      <c r="EJA53" s="2"/>
      <c r="EJB53" s="2"/>
      <c r="EJC53" s="2"/>
      <c r="EJD53" s="2"/>
      <c r="EJE53" s="2"/>
      <c r="EJF53" s="2"/>
      <c r="EJG53" s="2"/>
      <c r="EJH53" s="2"/>
      <c r="EJI53" s="2"/>
      <c r="EJJ53" s="2"/>
      <c r="EJK53" s="2"/>
      <c r="EJL53" s="2"/>
      <c r="EJM53" s="2"/>
      <c r="EJN53" s="2"/>
      <c r="EJO53" s="2"/>
      <c r="EJP53" s="2"/>
      <c r="EJQ53" s="2"/>
      <c r="EJR53" s="2"/>
      <c r="EJS53" s="2"/>
      <c r="EJT53" s="2"/>
      <c r="EJU53" s="2"/>
      <c r="EJV53" s="2"/>
      <c r="EJW53" s="2"/>
      <c r="EJX53" s="2"/>
      <c r="EJY53" s="2"/>
      <c r="EJZ53" s="2"/>
      <c r="EKA53" s="2"/>
      <c r="EKB53" s="2"/>
      <c r="EKC53" s="2"/>
      <c r="EKD53" s="2"/>
      <c r="EKE53" s="2"/>
      <c r="EKF53" s="2"/>
      <c r="EKG53" s="2"/>
      <c r="EKH53" s="2"/>
      <c r="EKI53" s="2"/>
      <c r="EKJ53" s="2"/>
      <c r="EKK53" s="2"/>
      <c r="EKL53" s="2"/>
      <c r="EKM53" s="2"/>
      <c r="EKN53" s="2"/>
      <c r="EKO53" s="2"/>
      <c r="EKP53" s="2"/>
      <c r="EKQ53" s="2"/>
      <c r="EKR53" s="2"/>
      <c r="EKS53" s="2"/>
      <c r="EKT53" s="2"/>
      <c r="EKU53" s="2"/>
      <c r="EKV53" s="2"/>
      <c r="EKW53" s="2"/>
      <c r="EKX53" s="2"/>
      <c r="EKY53" s="2"/>
      <c r="EKZ53" s="2"/>
      <c r="ELA53" s="2"/>
      <c r="ELB53" s="2"/>
      <c r="ELC53" s="2"/>
      <c r="ELD53" s="2"/>
      <c r="ELE53" s="2"/>
      <c r="ELF53" s="2"/>
      <c r="ELG53" s="2"/>
      <c r="ELH53" s="2"/>
      <c r="ELI53" s="2"/>
      <c r="ELJ53" s="2"/>
      <c r="ELK53" s="2"/>
      <c r="ELL53" s="2"/>
      <c r="ELM53" s="2"/>
      <c r="ELN53" s="2"/>
      <c r="ELO53" s="2"/>
      <c r="ELP53" s="2"/>
      <c r="ELQ53" s="2"/>
      <c r="ELR53" s="2"/>
      <c r="ELS53" s="2"/>
      <c r="ELT53" s="2"/>
      <c r="ELU53" s="2"/>
      <c r="ELV53" s="2"/>
      <c r="ELW53" s="2"/>
      <c r="ELX53" s="2"/>
      <c r="ELY53" s="2"/>
      <c r="ELZ53" s="2"/>
      <c r="EMA53" s="2"/>
      <c r="EMB53" s="2"/>
      <c r="EMC53" s="2"/>
      <c r="EMD53" s="2"/>
      <c r="EME53" s="2"/>
      <c r="EMF53" s="2"/>
      <c r="EMG53" s="2"/>
      <c r="EMH53" s="2"/>
      <c r="EMI53" s="2"/>
      <c r="EMJ53" s="2"/>
      <c r="EMK53" s="2"/>
      <c r="EML53" s="2"/>
      <c r="EMM53" s="2"/>
      <c r="EMN53" s="2"/>
      <c r="EMO53" s="2"/>
      <c r="EMP53" s="2"/>
      <c r="EMQ53" s="2"/>
      <c r="EMR53" s="2"/>
      <c r="EMS53" s="2"/>
      <c r="EMT53" s="2"/>
      <c r="EMU53" s="2"/>
      <c r="EMV53" s="2"/>
      <c r="EMW53" s="2"/>
      <c r="EMX53" s="2"/>
      <c r="EMY53" s="2"/>
      <c r="EMZ53" s="2"/>
      <c r="ENA53" s="2"/>
      <c r="ENB53" s="2"/>
      <c r="ENC53" s="2"/>
      <c r="END53" s="2"/>
      <c r="ENE53" s="2"/>
      <c r="ENF53" s="2"/>
      <c r="ENG53" s="2"/>
      <c r="ENH53" s="2"/>
      <c r="ENI53" s="2"/>
      <c r="ENJ53" s="2"/>
      <c r="ENK53" s="2"/>
      <c r="ENL53" s="2"/>
      <c r="ENM53" s="2"/>
      <c r="ENN53" s="2"/>
      <c r="ENO53" s="2"/>
      <c r="ENP53" s="2"/>
      <c r="ENQ53" s="2"/>
      <c r="ENR53" s="2"/>
      <c r="ENS53" s="2"/>
      <c r="ENT53" s="2"/>
      <c r="ENU53" s="2"/>
      <c r="ENV53" s="2"/>
      <c r="ENW53" s="2"/>
      <c r="ENX53" s="2"/>
      <c r="ENY53" s="2"/>
      <c r="ENZ53" s="2"/>
      <c r="EOA53" s="2"/>
      <c r="EOB53" s="2"/>
      <c r="EOC53" s="2"/>
      <c r="EOD53" s="2"/>
      <c r="EOE53" s="2"/>
      <c r="EOF53" s="2"/>
      <c r="EOG53" s="2"/>
      <c r="EOH53" s="2"/>
      <c r="EOI53" s="2"/>
      <c r="EOJ53" s="2"/>
      <c r="EOK53" s="2"/>
      <c r="EOL53" s="2"/>
      <c r="EOM53" s="2"/>
      <c r="EON53" s="2"/>
      <c r="EOO53" s="2"/>
      <c r="EOP53" s="2"/>
      <c r="EOQ53" s="2"/>
      <c r="EOR53" s="2"/>
      <c r="EOS53" s="2"/>
      <c r="EOT53" s="2"/>
      <c r="EOU53" s="2"/>
      <c r="EOV53" s="2"/>
      <c r="EOW53" s="2"/>
      <c r="EOX53" s="2"/>
      <c r="EOY53" s="2"/>
      <c r="EOZ53" s="2"/>
      <c r="EPA53" s="2"/>
      <c r="EPB53" s="2"/>
      <c r="EPC53" s="2"/>
      <c r="EPD53" s="2"/>
      <c r="EPE53" s="2"/>
      <c r="EPF53" s="2"/>
      <c r="EPG53" s="2"/>
      <c r="EPH53" s="2"/>
      <c r="EPI53" s="2"/>
      <c r="EPJ53" s="2"/>
      <c r="EPK53" s="2"/>
      <c r="EPL53" s="2"/>
      <c r="EPM53" s="2"/>
      <c r="EPN53" s="2"/>
      <c r="EPO53" s="2"/>
      <c r="EPP53" s="2"/>
      <c r="EPQ53" s="2"/>
      <c r="EPR53" s="2"/>
      <c r="EPS53" s="2"/>
      <c r="EPT53" s="2"/>
      <c r="EPU53" s="2"/>
      <c r="EPV53" s="2"/>
      <c r="EPW53" s="2"/>
      <c r="EPX53" s="2"/>
      <c r="EPY53" s="2"/>
      <c r="EPZ53" s="2"/>
      <c r="EQA53" s="2"/>
      <c r="EQB53" s="2"/>
      <c r="EQC53" s="2"/>
      <c r="EQD53" s="2"/>
      <c r="EQE53" s="2"/>
      <c r="EQF53" s="2"/>
      <c r="EQG53" s="2"/>
      <c r="EQH53" s="2"/>
      <c r="EQI53" s="2"/>
      <c r="EQJ53" s="2"/>
      <c r="EQK53" s="2"/>
      <c r="EQL53" s="2"/>
      <c r="EQM53" s="2"/>
      <c r="EQN53" s="2"/>
      <c r="EQO53" s="2"/>
      <c r="EQP53" s="2"/>
      <c r="EQQ53" s="2"/>
      <c r="EQR53" s="2"/>
      <c r="EQS53" s="2"/>
      <c r="EQT53" s="2"/>
      <c r="EQU53" s="2"/>
      <c r="EQV53" s="2"/>
      <c r="EQW53" s="2"/>
      <c r="EQX53" s="2"/>
      <c r="EQY53" s="2"/>
      <c r="EQZ53" s="2"/>
      <c r="ERA53" s="2"/>
      <c r="ERB53" s="2"/>
      <c r="ERC53" s="2"/>
      <c r="ERD53" s="2"/>
      <c r="ERE53" s="2"/>
      <c r="ERF53" s="2"/>
      <c r="ERG53" s="2"/>
      <c r="ERH53" s="2"/>
      <c r="ERI53" s="2"/>
      <c r="ERJ53" s="2"/>
      <c r="ERK53" s="2"/>
      <c r="ERL53" s="2"/>
      <c r="ERM53" s="2"/>
      <c r="ERN53" s="2"/>
      <c r="ERO53" s="2"/>
      <c r="ERP53" s="2"/>
      <c r="ERQ53" s="2"/>
      <c r="ERR53" s="2"/>
      <c r="ERS53" s="2"/>
      <c r="ERT53" s="2"/>
      <c r="ERU53" s="2"/>
      <c r="ERV53" s="2"/>
      <c r="ERW53" s="2"/>
      <c r="ERX53" s="2"/>
      <c r="ERY53" s="2"/>
      <c r="ERZ53" s="2"/>
      <c r="ESA53" s="2"/>
      <c r="ESB53" s="2"/>
      <c r="ESC53" s="2"/>
      <c r="ESD53" s="2"/>
      <c r="ESE53" s="2"/>
      <c r="ESF53" s="2"/>
      <c r="ESG53" s="2"/>
      <c r="ESH53" s="2"/>
      <c r="ESI53" s="2"/>
      <c r="ESJ53" s="2"/>
      <c r="ESK53" s="2"/>
      <c r="ESL53" s="2"/>
      <c r="ESM53" s="2"/>
      <c r="ESN53" s="2"/>
      <c r="ESO53" s="2"/>
      <c r="ESP53" s="2"/>
      <c r="ESQ53" s="2"/>
      <c r="ESR53" s="2"/>
      <c r="ESS53" s="2"/>
      <c r="EST53" s="2"/>
      <c r="ESU53" s="2"/>
      <c r="ESV53" s="2"/>
      <c r="ESW53" s="2"/>
      <c r="ESX53" s="2"/>
      <c r="ESY53" s="2"/>
      <c r="ESZ53" s="2"/>
      <c r="ETA53" s="2"/>
      <c r="ETB53" s="2"/>
      <c r="ETC53" s="2"/>
      <c r="ETD53" s="2"/>
      <c r="ETE53" s="2"/>
      <c r="ETF53" s="2"/>
      <c r="ETG53" s="2"/>
      <c r="ETH53" s="2"/>
      <c r="ETI53" s="2"/>
      <c r="ETJ53" s="2"/>
      <c r="ETK53" s="2"/>
      <c r="ETL53" s="2"/>
      <c r="ETM53" s="2"/>
      <c r="ETN53" s="2"/>
      <c r="ETO53" s="2"/>
      <c r="ETP53" s="2"/>
      <c r="ETQ53" s="2"/>
      <c r="ETR53" s="2"/>
      <c r="ETS53" s="2"/>
      <c r="ETT53" s="2"/>
      <c r="ETU53" s="2"/>
      <c r="ETV53" s="2"/>
      <c r="ETW53" s="2"/>
      <c r="ETX53" s="2"/>
      <c r="ETY53" s="2"/>
      <c r="ETZ53" s="2"/>
      <c r="EUA53" s="2"/>
      <c r="EUB53" s="2"/>
      <c r="EUC53" s="2"/>
      <c r="EUD53" s="2"/>
      <c r="EUE53" s="2"/>
      <c r="EUF53" s="2"/>
      <c r="EUG53" s="2"/>
      <c r="EUH53" s="2"/>
      <c r="EUI53" s="2"/>
      <c r="EUJ53" s="2"/>
      <c r="EUK53" s="2"/>
      <c r="EUL53" s="2"/>
      <c r="EUM53" s="2"/>
      <c r="EUN53" s="2"/>
      <c r="EUO53" s="2"/>
      <c r="EUP53" s="2"/>
      <c r="EUQ53" s="2"/>
      <c r="EUR53" s="2"/>
      <c r="EUS53" s="2"/>
      <c r="EUT53" s="2"/>
      <c r="EUU53" s="2"/>
      <c r="EUV53" s="2"/>
      <c r="EUW53" s="2"/>
      <c r="EUX53" s="2"/>
      <c r="EUY53" s="2"/>
      <c r="EUZ53" s="2"/>
      <c r="EVA53" s="2"/>
      <c r="EVB53" s="2"/>
      <c r="EVC53" s="2"/>
      <c r="EVD53" s="2"/>
      <c r="EVE53" s="2"/>
      <c r="EVF53" s="2"/>
      <c r="EVG53" s="2"/>
      <c r="EVH53" s="2"/>
      <c r="EVI53" s="2"/>
      <c r="EVJ53" s="2"/>
      <c r="EVK53" s="2"/>
      <c r="EVL53" s="2"/>
      <c r="EVM53" s="2"/>
      <c r="EVN53" s="2"/>
      <c r="EVO53" s="2"/>
      <c r="EVP53" s="2"/>
      <c r="EVQ53" s="2"/>
      <c r="EVR53" s="2"/>
      <c r="EVS53" s="2"/>
      <c r="EVT53" s="2"/>
      <c r="EVU53" s="2"/>
      <c r="EVV53" s="2"/>
      <c r="EVW53" s="2"/>
      <c r="EVX53" s="2"/>
      <c r="EVY53" s="2"/>
      <c r="EVZ53" s="2"/>
      <c r="EWA53" s="2"/>
      <c r="EWB53" s="2"/>
      <c r="EWC53" s="2"/>
      <c r="EWD53" s="2"/>
      <c r="EWE53" s="2"/>
      <c r="EWF53" s="2"/>
      <c r="EWG53" s="2"/>
      <c r="EWH53" s="2"/>
      <c r="EWI53" s="2"/>
      <c r="EWJ53" s="2"/>
      <c r="EWK53" s="2"/>
      <c r="EWL53" s="2"/>
      <c r="EWM53" s="2"/>
      <c r="EWN53" s="2"/>
      <c r="EWO53" s="2"/>
      <c r="EWP53" s="2"/>
      <c r="EWQ53" s="2"/>
      <c r="EWR53" s="2"/>
      <c r="EWS53" s="2"/>
      <c r="EWT53" s="2"/>
      <c r="EWU53" s="2"/>
      <c r="EWV53" s="2"/>
      <c r="EWW53" s="2"/>
      <c r="EWX53" s="2"/>
      <c r="EWY53" s="2"/>
      <c r="EWZ53" s="2"/>
      <c r="EXA53" s="2"/>
      <c r="EXB53" s="2"/>
      <c r="EXC53" s="2"/>
      <c r="EXD53" s="2"/>
      <c r="EXE53" s="2"/>
      <c r="EXF53" s="2"/>
      <c r="EXG53" s="2"/>
      <c r="EXH53" s="2"/>
      <c r="EXI53" s="2"/>
      <c r="EXJ53" s="2"/>
      <c r="EXK53" s="2"/>
      <c r="EXL53" s="2"/>
      <c r="EXM53" s="2"/>
      <c r="EXN53" s="2"/>
      <c r="EXO53" s="2"/>
      <c r="EXP53" s="2"/>
      <c r="EXQ53" s="2"/>
      <c r="EXR53" s="2"/>
      <c r="EXS53" s="2"/>
      <c r="EXT53" s="2"/>
      <c r="EXU53" s="2"/>
      <c r="EXV53" s="2"/>
      <c r="EXW53" s="2"/>
      <c r="EXX53" s="2"/>
      <c r="EXY53" s="2"/>
      <c r="EXZ53" s="2"/>
      <c r="EYA53" s="2"/>
      <c r="EYB53" s="2"/>
      <c r="EYC53" s="2"/>
      <c r="EYD53" s="2"/>
      <c r="EYE53" s="2"/>
      <c r="EYF53" s="2"/>
      <c r="EYG53" s="2"/>
      <c r="EYH53" s="2"/>
      <c r="EYI53" s="2"/>
      <c r="EYJ53" s="2"/>
      <c r="EYK53" s="2"/>
      <c r="EYL53" s="2"/>
      <c r="EYM53" s="2"/>
      <c r="EYN53" s="2"/>
      <c r="EYO53" s="2"/>
      <c r="EYP53" s="2"/>
      <c r="EYQ53" s="2"/>
      <c r="EYR53" s="2"/>
      <c r="EYS53" s="2"/>
      <c r="EYT53" s="2"/>
      <c r="EYU53" s="2"/>
      <c r="EYV53" s="2"/>
      <c r="EYW53" s="2"/>
      <c r="EYX53" s="2"/>
      <c r="EYY53" s="2"/>
      <c r="EYZ53" s="2"/>
      <c r="EZA53" s="2"/>
      <c r="EZB53" s="2"/>
      <c r="EZC53" s="2"/>
      <c r="EZD53" s="2"/>
      <c r="EZE53" s="2"/>
      <c r="EZF53" s="2"/>
      <c r="EZG53" s="2"/>
      <c r="EZH53" s="2"/>
      <c r="EZI53" s="2"/>
      <c r="EZJ53" s="2"/>
      <c r="EZK53" s="2"/>
      <c r="EZL53" s="2"/>
      <c r="EZM53" s="2"/>
      <c r="EZN53" s="2"/>
      <c r="EZO53" s="2"/>
      <c r="EZP53" s="2"/>
      <c r="EZQ53" s="2"/>
      <c r="EZR53" s="2"/>
      <c r="EZS53" s="2"/>
      <c r="EZT53" s="2"/>
      <c r="EZU53" s="2"/>
      <c r="EZV53" s="2"/>
      <c r="EZW53" s="2"/>
      <c r="EZX53" s="2"/>
      <c r="EZY53" s="2"/>
      <c r="EZZ53" s="2"/>
      <c r="FAA53" s="2"/>
      <c r="FAB53" s="2"/>
      <c r="FAC53" s="2"/>
      <c r="FAD53" s="2"/>
      <c r="FAE53" s="2"/>
      <c r="FAF53" s="2"/>
      <c r="FAG53" s="2"/>
      <c r="FAH53" s="2"/>
      <c r="FAI53" s="2"/>
      <c r="FAJ53" s="2"/>
      <c r="FAK53" s="2"/>
      <c r="FAL53" s="2"/>
      <c r="FAM53" s="2"/>
      <c r="FAN53" s="2"/>
      <c r="FAO53" s="2"/>
      <c r="FAP53" s="2"/>
      <c r="FAQ53" s="2"/>
      <c r="FAR53" s="2"/>
      <c r="FAS53" s="2"/>
      <c r="FAT53" s="2"/>
      <c r="FAU53" s="2"/>
      <c r="FAV53" s="2"/>
      <c r="FAW53" s="2"/>
      <c r="FAX53" s="2"/>
      <c r="FAY53" s="2"/>
      <c r="FAZ53" s="2"/>
      <c r="FBA53" s="2"/>
      <c r="FBB53" s="2"/>
      <c r="FBC53" s="2"/>
      <c r="FBD53" s="2"/>
      <c r="FBE53" s="2"/>
      <c r="FBF53" s="2"/>
      <c r="FBG53" s="2"/>
      <c r="FBH53" s="2"/>
      <c r="FBI53" s="2"/>
      <c r="FBJ53" s="2"/>
      <c r="FBK53" s="2"/>
      <c r="FBL53" s="2"/>
      <c r="FBM53" s="2"/>
      <c r="FBN53" s="2"/>
      <c r="FBO53" s="2"/>
      <c r="FBP53" s="2"/>
      <c r="FBQ53" s="2"/>
      <c r="FBR53" s="2"/>
      <c r="FBS53" s="2"/>
      <c r="FBT53" s="2"/>
      <c r="FBU53" s="2"/>
      <c r="FBV53" s="2"/>
      <c r="FBW53" s="2"/>
      <c r="FBX53" s="2"/>
      <c r="FBY53" s="2"/>
      <c r="FBZ53" s="2"/>
      <c r="FCA53" s="2"/>
      <c r="FCB53" s="2"/>
      <c r="FCC53" s="2"/>
      <c r="FCD53" s="2"/>
      <c r="FCE53" s="2"/>
      <c r="FCF53" s="2"/>
      <c r="FCG53" s="2"/>
      <c r="FCH53" s="2"/>
      <c r="FCI53" s="2"/>
      <c r="FCJ53" s="2"/>
      <c r="FCK53" s="2"/>
      <c r="FCL53" s="2"/>
      <c r="FCM53" s="2"/>
      <c r="FCN53" s="2"/>
      <c r="FCO53" s="2"/>
      <c r="FCP53" s="2"/>
      <c r="FCQ53" s="2"/>
      <c r="FCR53" s="2"/>
      <c r="FCS53" s="2"/>
      <c r="FCT53" s="2"/>
      <c r="FCU53" s="2"/>
      <c r="FCV53" s="2"/>
      <c r="FCW53" s="2"/>
      <c r="FCX53" s="2"/>
      <c r="FCY53" s="2"/>
      <c r="FCZ53" s="2"/>
      <c r="FDA53" s="2"/>
      <c r="FDB53" s="2"/>
      <c r="FDC53" s="2"/>
      <c r="FDD53" s="2"/>
      <c r="FDE53" s="2"/>
      <c r="FDF53" s="2"/>
      <c r="FDG53" s="2"/>
      <c r="FDH53" s="2"/>
      <c r="FDI53" s="2"/>
      <c r="FDJ53" s="2"/>
      <c r="FDK53" s="2"/>
      <c r="FDL53" s="2"/>
      <c r="FDM53" s="2"/>
      <c r="FDN53" s="2"/>
      <c r="FDO53" s="2"/>
      <c r="FDP53" s="2"/>
      <c r="FDQ53" s="2"/>
      <c r="FDR53" s="2"/>
      <c r="FDS53" s="2"/>
      <c r="FDT53" s="2"/>
      <c r="FDU53" s="2"/>
      <c r="FDV53" s="2"/>
      <c r="FDW53" s="2"/>
      <c r="FDX53" s="2"/>
      <c r="FDY53" s="2"/>
      <c r="FDZ53" s="2"/>
      <c r="FEA53" s="2"/>
      <c r="FEB53" s="2"/>
      <c r="FEC53" s="2"/>
      <c r="FED53" s="2"/>
      <c r="FEE53" s="2"/>
      <c r="FEF53" s="2"/>
      <c r="FEG53" s="2"/>
      <c r="FEH53" s="2"/>
      <c r="FEI53" s="2"/>
      <c r="FEJ53" s="2"/>
      <c r="FEK53" s="2"/>
      <c r="FEL53" s="2"/>
      <c r="FEM53" s="2"/>
      <c r="FEN53" s="2"/>
      <c r="FEO53" s="2"/>
      <c r="FEP53" s="2"/>
      <c r="FEQ53" s="2"/>
      <c r="FER53" s="2"/>
      <c r="FES53" s="2"/>
      <c r="FET53" s="2"/>
      <c r="FEU53" s="2"/>
      <c r="FEV53" s="2"/>
      <c r="FEW53" s="2"/>
      <c r="FEX53" s="2"/>
      <c r="FEY53" s="2"/>
      <c r="FEZ53" s="2"/>
      <c r="FFA53" s="2"/>
      <c r="FFB53" s="2"/>
      <c r="FFC53" s="2"/>
      <c r="FFD53" s="2"/>
      <c r="FFE53" s="2"/>
      <c r="FFF53" s="2"/>
      <c r="FFG53" s="2"/>
      <c r="FFH53" s="2"/>
      <c r="FFI53" s="2"/>
      <c r="FFJ53" s="2"/>
      <c r="FFK53" s="2"/>
      <c r="FFL53" s="2"/>
      <c r="FFM53" s="2"/>
      <c r="FFN53" s="2"/>
      <c r="FFO53" s="2"/>
      <c r="FFP53" s="2"/>
      <c r="FFQ53" s="2"/>
      <c r="FFR53" s="2"/>
      <c r="FFS53" s="2"/>
      <c r="FFT53" s="2"/>
      <c r="FFU53" s="2"/>
      <c r="FFV53" s="2"/>
      <c r="FFW53" s="2"/>
      <c r="FFX53" s="2"/>
      <c r="FFY53" s="2"/>
      <c r="FFZ53" s="2"/>
      <c r="FGA53" s="2"/>
      <c r="FGB53" s="2"/>
      <c r="FGC53" s="2"/>
      <c r="FGD53" s="2"/>
      <c r="FGE53" s="2"/>
      <c r="FGF53" s="2"/>
      <c r="FGG53" s="2"/>
      <c r="FGH53" s="2"/>
      <c r="FGI53" s="2"/>
      <c r="FGJ53" s="2"/>
      <c r="FGK53" s="2"/>
      <c r="FGL53" s="2"/>
      <c r="FGM53" s="2"/>
      <c r="FGN53" s="2"/>
      <c r="FGO53" s="2"/>
      <c r="FGP53" s="2"/>
      <c r="FGQ53" s="2"/>
      <c r="FGR53" s="2"/>
      <c r="FGS53" s="2"/>
      <c r="FGT53" s="2"/>
      <c r="FGU53" s="2"/>
      <c r="FGV53" s="2"/>
      <c r="FGW53" s="2"/>
      <c r="FGX53" s="2"/>
      <c r="FGY53" s="2"/>
      <c r="FGZ53" s="2"/>
      <c r="FHA53" s="2"/>
      <c r="FHB53" s="2"/>
      <c r="FHC53" s="2"/>
      <c r="FHD53" s="2"/>
      <c r="FHE53" s="2"/>
      <c r="FHF53" s="2"/>
      <c r="FHG53" s="2"/>
      <c r="FHH53" s="2"/>
      <c r="FHI53" s="2"/>
      <c r="FHJ53" s="2"/>
      <c r="FHK53" s="2"/>
      <c r="FHL53" s="2"/>
      <c r="FHM53" s="2"/>
      <c r="FHN53" s="2"/>
      <c r="FHO53" s="2"/>
      <c r="FHP53" s="2"/>
      <c r="FHQ53" s="2"/>
      <c r="FHR53" s="2"/>
      <c r="FHS53" s="2"/>
      <c r="FHT53" s="2"/>
      <c r="FHU53" s="2"/>
      <c r="FHV53" s="2"/>
      <c r="FHW53" s="2"/>
      <c r="FHX53" s="2"/>
      <c r="FHY53" s="2"/>
      <c r="FHZ53" s="2"/>
      <c r="FIA53" s="2"/>
      <c r="FIB53" s="2"/>
      <c r="FIC53" s="2"/>
      <c r="FID53" s="2"/>
      <c r="FIE53" s="2"/>
      <c r="FIF53" s="2"/>
      <c r="FIG53" s="2"/>
      <c r="FIH53" s="2"/>
      <c r="FII53" s="2"/>
      <c r="FIJ53" s="2"/>
      <c r="FIK53" s="2"/>
      <c r="FIL53" s="2"/>
      <c r="FIM53" s="2"/>
      <c r="FIN53" s="2"/>
      <c r="FIO53" s="2"/>
      <c r="FIP53" s="2"/>
      <c r="FIQ53" s="2"/>
      <c r="FIR53" s="2"/>
      <c r="FIS53" s="2"/>
      <c r="FIT53" s="2"/>
      <c r="FIU53" s="2"/>
      <c r="FIV53" s="2"/>
      <c r="FIW53" s="2"/>
      <c r="FIX53" s="2"/>
      <c r="FIY53" s="2"/>
      <c r="FIZ53" s="2"/>
      <c r="FJA53" s="2"/>
      <c r="FJB53" s="2"/>
      <c r="FJC53" s="2"/>
      <c r="FJD53" s="2"/>
      <c r="FJE53" s="2"/>
      <c r="FJF53" s="2"/>
      <c r="FJG53" s="2"/>
      <c r="FJH53" s="2"/>
      <c r="FJI53" s="2"/>
      <c r="FJJ53" s="2"/>
      <c r="FJK53" s="2"/>
      <c r="FJL53" s="2"/>
      <c r="FJM53" s="2"/>
      <c r="FJN53" s="2"/>
      <c r="FJO53" s="2"/>
      <c r="FJP53" s="2"/>
      <c r="FJQ53" s="2"/>
      <c r="FJR53" s="2"/>
      <c r="FJS53" s="2"/>
      <c r="FJT53" s="2"/>
      <c r="FJU53" s="2"/>
      <c r="FJV53" s="2"/>
      <c r="FJW53" s="2"/>
      <c r="FJX53" s="2"/>
      <c r="FJY53" s="2"/>
      <c r="FJZ53" s="2"/>
      <c r="FKA53" s="2"/>
      <c r="FKB53" s="2"/>
      <c r="FKC53" s="2"/>
      <c r="FKD53" s="2"/>
      <c r="FKE53" s="2"/>
      <c r="FKF53" s="2"/>
      <c r="FKG53" s="2"/>
      <c r="FKH53" s="2"/>
      <c r="FKI53" s="2"/>
      <c r="FKJ53" s="2"/>
      <c r="FKK53" s="2"/>
      <c r="FKL53" s="2"/>
      <c r="FKM53" s="2"/>
      <c r="FKN53" s="2"/>
      <c r="FKO53" s="2"/>
      <c r="FKP53" s="2"/>
      <c r="FKQ53" s="2"/>
      <c r="FKR53" s="2"/>
      <c r="FKS53" s="2"/>
      <c r="FKT53" s="2"/>
      <c r="FKU53" s="2"/>
      <c r="FKV53" s="2"/>
      <c r="FKW53" s="2"/>
      <c r="FKX53" s="2"/>
      <c r="FKY53" s="2"/>
      <c r="FKZ53" s="2"/>
      <c r="FLA53" s="2"/>
      <c r="FLB53" s="2"/>
      <c r="FLC53" s="2"/>
      <c r="FLD53" s="2"/>
      <c r="FLE53" s="2"/>
      <c r="FLF53" s="2"/>
      <c r="FLG53" s="2"/>
      <c r="FLH53" s="2"/>
      <c r="FLI53" s="2"/>
      <c r="FLJ53" s="2"/>
      <c r="FLK53" s="2"/>
      <c r="FLL53" s="2"/>
      <c r="FLM53" s="2"/>
      <c r="FLN53" s="2"/>
      <c r="FLO53" s="2"/>
      <c r="FLP53" s="2"/>
      <c r="FLQ53" s="2"/>
      <c r="FLR53" s="2"/>
      <c r="FLS53" s="2"/>
      <c r="FLT53" s="2"/>
      <c r="FLU53" s="2"/>
      <c r="FLV53" s="2"/>
      <c r="FLW53" s="2"/>
      <c r="FLX53" s="2"/>
      <c r="FLY53" s="2"/>
      <c r="FLZ53" s="2"/>
      <c r="FMA53" s="2"/>
      <c r="FMB53" s="2"/>
      <c r="FMC53" s="2"/>
      <c r="FMD53" s="2"/>
      <c r="FME53" s="2"/>
      <c r="FMF53" s="2"/>
      <c r="FMG53" s="2"/>
      <c r="FMH53" s="2"/>
      <c r="FMI53" s="2"/>
      <c r="FMJ53" s="2"/>
      <c r="FMK53" s="2"/>
      <c r="FML53" s="2"/>
      <c r="FMM53" s="2"/>
      <c r="FMN53" s="2"/>
      <c r="FMO53" s="2"/>
      <c r="FMP53" s="2"/>
      <c r="FMQ53" s="2"/>
      <c r="FMR53" s="2"/>
      <c r="FMS53" s="2"/>
      <c r="FMT53" s="2"/>
      <c r="FMU53" s="2"/>
      <c r="FMV53" s="2"/>
      <c r="FMW53" s="2"/>
      <c r="FMX53" s="2"/>
      <c r="FMY53" s="2"/>
      <c r="FMZ53" s="2"/>
      <c r="FNA53" s="2"/>
      <c r="FNB53" s="2"/>
      <c r="FNC53" s="2"/>
      <c r="FND53" s="2"/>
      <c r="FNE53" s="2"/>
      <c r="FNF53" s="2"/>
      <c r="FNG53" s="2"/>
      <c r="FNH53" s="2"/>
      <c r="FNI53" s="2"/>
      <c r="FNJ53" s="2"/>
      <c r="FNK53" s="2"/>
      <c r="FNL53" s="2"/>
      <c r="FNM53" s="2"/>
      <c r="FNN53" s="2"/>
      <c r="FNO53" s="2"/>
      <c r="FNP53" s="2"/>
      <c r="FNQ53" s="2"/>
      <c r="FNR53" s="2"/>
      <c r="FNS53" s="2"/>
      <c r="FNT53" s="2"/>
      <c r="FNU53" s="2"/>
      <c r="FNV53" s="2"/>
      <c r="FNW53" s="2"/>
      <c r="FNX53" s="2"/>
      <c r="FNY53" s="2"/>
      <c r="FNZ53" s="2"/>
      <c r="FOA53" s="2"/>
      <c r="FOB53" s="2"/>
      <c r="FOC53" s="2"/>
      <c r="FOD53" s="2"/>
      <c r="FOE53" s="2"/>
      <c r="FOF53" s="2"/>
      <c r="FOG53" s="2"/>
      <c r="FOH53" s="2"/>
      <c r="FOI53" s="2"/>
      <c r="FOJ53" s="2"/>
      <c r="FOK53" s="2"/>
      <c r="FOL53" s="2"/>
      <c r="FOM53" s="2"/>
      <c r="FON53" s="2"/>
      <c r="FOO53" s="2"/>
      <c r="FOP53" s="2"/>
      <c r="FOQ53" s="2"/>
      <c r="FOR53" s="2"/>
      <c r="FOS53" s="2"/>
      <c r="FOT53" s="2"/>
      <c r="FOU53" s="2"/>
      <c r="FOV53" s="2"/>
      <c r="FOW53" s="2"/>
      <c r="FOX53" s="2"/>
      <c r="FOY53" s="2"/>
      <c r="FOZ53" s="2"/>
      <c r="FPA53" s="2"/>
      <c r="FPB53" s="2"/>
      <c r="FPC53" s="2"/>
      <c r="FPD53" s="2"/>
      <c r="FPE53" s="2"/>
      <c r="FPF53" s="2"/>
      <c r="FPG53" s="2"/>
      <c r="FPH53" s="2"/>
      <c r="FPI53" s="2"/>
      <c r="FPJ53" s="2"/>
      <c r="FPK53" s="2"/>
      <c r="FPL53" s="2"/>
      <c r="FPM53" s="2"/>
      <c r="FPN53" s="2"/>
      <c r="FPO53" s="2"/>
      <c r="FPP53" s="2"/>
      <c r="FPQ53" s="2"/>
      <c r="FPR53" s="2"/>
      <c r="FPS53" s="2"/>
      <c r="FPT53" s="2"/>
      <c r="FPU53" s="2"/>
      <c r="FPV53" s="2"/>
      <c r="FPW53" s="2"/>
      <c r="FPX53" s="2"/>
      <c r="FPY53" s="2"/>
      <c r="FPZ53" s="2"/>
      <c r="FQA53" s="2"/>
      <c r="FQB53" s="2"/>
      <c r="FQC53" s="2"/>
      <c r="FQD53" s="2"/>
      <c r="FQE53" s="2"/>
      <c r="FQF53" s="2"/>
      <c r="FQG53" s="2"/>
      <c r="FQH53" s="2"/>
      <c r="FQI53" s="2"/>
      <c r="FQJ53" s="2"/>
      <c r="FQK53" s="2"/>
      <c r="FQL53" s="2"/>
      <c r="FQM53" s="2"/>
      <c r="FQN53" s="2"/>
      <c r="FQO53" s="2"/>
      <c r="FQP53" s="2"/>
      <c r="FQQ53" s="2"/>
      <c r="FQR53" s="2"/>
      <c r="FQS53" s="2"/>
      <c r="FQT53" s="2"/>
      <c r="FQU53" s="2"/>
      <c r="FQV53" s="2"/>
      <c r="FQW53" s="2"/>
      <c r="FQX53" s="2"/>
      <c r="FQY53" s="2"/>
      <c r="FQZ53" s="2"/>
      <c r="FRA53" s="2"/>
      <c r="FRB53" s="2"/>
      <c r="FRC53" s="2"/>
      <c r="FRD53" s="2"/>
      <c r="FRE53" s="2"/>
      <c r="FRF53" s="2"/>
      <c r="FRG53" s="2"/>
      <c r="FRH53" s="2"/>
      <c r="FRI53" s="2"/>
      <c r="FRJ53" s="2"/>
      <c r="FRK53" s="2"/>
      <c r="FRL53" s="2"/>
      <c r="FRM53" s="2"/>
      <c r="FRN53" s="2"/>
      <c r="FRO53" s="2"/>
      <c r="FRP53" s="2"/>
      <c r="FRQ53" s="2"/>
      <c r="FRR53" s="2"/>
      <c r="FRS53" s="2"/>
      <c r="FRT53" s="2"/>
      <c r="FRU53" s="2"/>
      <c r="FRV53" s="2"/>
      <c r="FRW53" s="2"/>
      <c r="FRX53" s="2"/>
      <c r="FRY53" s="2"/>
      <c r="FRZ53" s="2"/>
      <c r="FSA53" s="2"/>
      <c r="FSB53" s="2"/>
      <c r="FSC53" s="2"/>
      <c r="FSD53" s="2"/>
      <c r="FSE53" s="2"/>
      <c r="FSF53" s="2"/>
      <c r="FSG53" s="2"/>
      <c r="FSH53" s="2"/>
      <c r="FSI53" s="2"/>
      <c r="FSJ53" s="2"/>
      <c r="FSK53" s="2"/>
      <c r="FSL53" s="2"/>
      <c r="FSM53" s="2"/>
      <c r="FSN53" s="2"/>
      <c r="FSO53" s="2"/>
      <c r="FSP53" s="2"/>
      <c r="FSQ53" s="2"/>
      <c r="FSR53" s="2"/>
      <c r="FSS53" s="2"/>
      <c r="FST53" s="2"/>
      <c r="FSU53" s="2"/>
      <c r="FSV53" s="2"/>
      <c r="FSW53" s="2"/>
      <c r="FSX53" s="2"/>
      <c r="FSY53" s="2"/>
      <c r="FSZ53" s="2"/>
      <c r="FTA53" s="2"/>
      <c r="FTB53" s="2"/>
      <c r="FTC53" s="2"/>
      <c r="FTD53" s="2"/>
      <c r="FTE53" s="2"/>
      <c r="FTF53" s="2"/>
      <c r="FTG53" s="2"/>
      <c r="FTH53" s="2"/>
      <c r="FTI53" s="2"/>
      <c r="FTJ53" s="2"/>
      <c r="FTK53" s="2"/>
      <c r="FTL53" s="2"/>
      <c r="FTM53" s="2"/>
      <c r="FTN53" s="2"/>
      <c r="FTO53" s="2"/>
      <c r="FTP53" s="2"/>
      <c r="FTQ53" s="2"/>
      <c r="FTR53" s="2"/>
      <c r="FTS53" s="2"/>
      <c r="FTT53" s="2"/>
      <c r="FTU53" s="2"/>
      <c r="FTV53" s="2"/>
      <c r="FTW53" s="2"/>
      <c r="FTX53" s="2"/>
      <c r="FTY53" s="2"/>
      <c r="FTZ53" s="2"/>
      <c r="FUA53" s="2"/>
      <c r="FUB53" s="2"/>
      <c r="FUC53" s="2"/>
      <c r="FUD53" s="2"/>
      <c r="FUE53" s="2"/>
      <c r="FUF53" s="2"/>
      <c r="FUG53" s="2"/>
      <c r="FUH53" s="2"/>
      <c r="FUI53" s="2"/>
      <c r="FUJ53" s="2"/>
      <c r="FUK53" s="2"/>
      <c r="FUL53" s="2"/>
      <c r="FUM53" s="2"/>
      <c r="FUN53" s="2"/>
      <c r="FUO53" s="2"/>
      <c r="FUP53" s="2"/>
      <c r="FUQ53" s="2"/>
      <c r="FUR53" s="2"/>
      <c r="FUS53" s="2"/>
      <c r="FUT53" s="2"/>
      <c r="FUU53" s="2"/>
      <c r="FUV53" s="2"/>
      <c r="FUW53" s="2"/>
      <c r="FUX53" s="2"/>
      <c r="FUY53" s="2"/>
      <c r="FUZ53" s="2"/>
      <c r="FVA53" s="2"/>
      <c r="FVB53" s="2"/>
      <c r="FVC53" s="2"/>
      <c r="FVD53" s="2"/>
      <c r="FVE53" s="2"/>
      <c r="FVF53" s="2"/>
      <c r="FVG53" s="2"/>
      <c r="FVH53" s="2"/>
      <c r="FVI53" s="2"/>
      <c r="FVJ53" s="2"/>
      <c r="FVK53" s="2"/>
      <c r="FVL53" s="2"/>
      <c r="FVM53" s="2"/>
      <c r="FVN53" s="2"/>
      <c r="FVO53" s="2"/>
      <c r="FVP53" s="2"/>
      <c r="FVQ53" s="2"/>
      <c r="FVR53" s="2"/>
      <c r="FVS53" s="2"/>
      <c r="FVT53" s="2"/>
      <c r="FVU53" s="2"/>
      <c r="FVV53" s="2"/>
      <c r="FVW53" s="2"/>
      <c r="FVX53" s="2"/>
      <c r="FVY53" s="2"/>
      <c r="FVZ53" s="2"/>
      <c r="FWA53" s="2"/>
      <c r="FWB53" s="2"/>
      <c r="FWC53" s="2"/>
      <c r="FWD53" s="2"/>
      <c r="FWE53" s="2"/>
      <c r="FWF53" s="2"/>
      <c r="FWG53" s="2"/>
      <c r="FWH53" s="2"/>
      <c r="FWI53" s="2"/>
      <c r="FWJ53" s="2"/>
      <c r="FWK53" s="2"/>
      <c r="FWL53" s="2"/>
      <c r="FWM53" s="2"/>
      <c r="FWN53" s="2"/>
      <c r="FWO53" s="2"/>
      <c r="FWP53" s="2"/>
      <c r="FWQ53" s="2"/>
      <c r="FWR53" s="2"/>
      <c r="FWS53" s="2"/>
      <c r="FWT53" s="2"/>
      <c r="FWU53" s="2"/>
      <c r="FWV53" s="2"/>
      <c r="FWW53" s="2"/>
      <c r="FWX53" s="2"/>
      <c r="FWY53" s="2"/>
      <c r="FWZ53" s="2"/>
      <c r="FXA53" s="2"/>
      <c r="FXB53" s="2"/>
      <c r="FXC53" s="2"/>
      <c r="FXD53" s="2"/>
      <c r="FXE53" s="2"/>
      <c r="FXF53" s="2"/>
      <c r="FXG53" s="2"/>
      <c r="FXH53" s="2"/>
      <c r="FXI53" s="2"/>
      <c r="FXJ53" s="2"/>
      <c r="FXK53" s="2"/>
      <c r="FXL53" s="2"/>
      <c r="FXM53" s="2"/>
      <c r="FXN53" s="2"/>
      <c r="FXO53" s="2"/>
      <c r="FXP53" s="2"/>
      <c r="FXQ53" s="2"/>
      <c r="FXR53" s="2"/>
      <c r="FXS53" s="2"/>
      <c r="FXT53" s="2"/>
      <c r="FXU53" s="2"/>
      <c r="FXV53" s="2"/>
      <c r="FXW53" s="2"/>
      <c r="FXX53" s="2"/>
      <c r="FXY53" s="2"/>
      <c r="FXZ53" s="2"/>
      <c r="FYA53" s="2"/>
      <c r="FYB53" s="2"/>
      <c r="FYC53" s="2"/>
      <c r="FYD53" s="2"/>
      <c r="FYE53" s="2"/>
      <c r="FYF53" s="2"/>
      <c r="FYG53" s="2"/>
      <c r="FYH53" s="2"/>
      <c r="FYI53" s="2"/>
      <c r="FYJ53" s="2"/>
      <c r="FYK53" s="2"/>
      <c r="FYL53" s="2"/>
      <c r="FYM53" s="2"/>
      <c r="FYN53" s="2"/>
      <c r="FYO53" s="2"/>
      <c r="FYP53" s="2"/>
      <c r="FYQ53" s="2"/>
      <c r="FYR53" s="2"/>
      <c r="FYS53" s="2"/>
      <c r="FYT53" s="2"/>
      <c r="FYU53" s="2"/>
      <c r="FYV53" s="2"/>
      <c r="FYW53" s="2"/>
      <c r="FYX53" s="2"/>
      <c r="FYY53" s="2"/>
      <c r="FYZ53" s="2"/>
      <c r="FZA53" s="2"/>
      <c r="FZB53" s="2"/>
      <c r="FZC53" s="2"/>
      <c r="FZD53" s="2"/>
      <c r="FZE53" s="2"/>
      <c r="FZF53" s="2"/>
      <c r="FZG53" s="2"/>
      <c r="FZH53" s="2"/>
      <c r="FZI53" s="2"/>
      <c r="FZJ53" s="2"/>
      <c r="FZK53" s="2"/>
      <c r="FZL53" s="2"/>
      <c r="FZM53" s="2"/>
      <c r="FZN53" s="2"/>
      <c r="FZO53" s="2"/>
      <c r="FZP53" s="2"/>
      <c r="FZQ53" s="2"/>
      <c r="FZR53" s="2"/>
      <c r="FZS53" s="2"/>
      <c r="FZT53" s="2"/>
      <c r="FZU53" s="2"/>
      <c r="FZV53" s="2"/>
      <c r="FZW53" s="2"/>
      <c r="FZX53" s="2"/>
      <c r="FZY53" s="2"/>
      <c r="FZZ53" s="2"/>
      <c r="GAA53" s="2"/>
      <c r="GAB53" s="2"/>
      <c r="GAC53" s="2"/>
      <c r="GAD53" s="2"/>
      <c r="GAE53" s="2"/>
      <c r="GAF53" s="2"/>
      <c r="GAG53" s="2"/>
      <c r="GAH53" s="2"/>
      <c r="GAI53" s="2"/>
      <c r="GAJ53" s="2"/>
      <c r="GAK53" s="2"/>
      <c r="GAL53" s="2"/>
      <c r="GAM53" s="2"/>
      <c r="GAN53" s="2"/>
      <c r="GAO53" s="2"/>
      <c r="GAP53" s="2"/>
      <c r="GAQ53" s="2"/>
      <c r="GAR53" s="2"/>
      <c r="GAS53" s="2"/>
      <c r="GAT53" s="2"/>
      <c r="GAU53" s="2"/>
      <c r="GAV53" s="2"/>
      <c r="GAW53" s="2"/>
      <c r="GAX53" s="2"/>
      <c r="GAY53" s="2"/>
      <c r="GAZ53" s="2"/>
      <c r="GBA53" s="2"/>
      <c r="GBB53" s="2"/>
      <c r="GBC53" s="2"/>
      <c r="GBD53" s="2"/>
      <c r="GBE53" s="2"/>
      <c r="GBF53" s="2"/>
      <c r="GBG53" s="2"/>
      <c r="GBH53" s="2"/>
      <c r="GBI53" s="2"/>
      <c r="GBJ53" s="2"/>
      <c r="GBK53" s="2"/>
      <c r="GBL53" s="2"/>
      <c r="GBM53" s="2"/>
      <c r="GBN53" s="2"/>
      <c r="GBO53" s="2"/>
      <c r="GBP53" s="2"/>
      <c r="GBQ53" s="2"/>
      <c r="GBR53" s="2"/>
      <c r="GBS53" s="2"/>
      <c r="GBT53" s="2"/>
      <c r="GBU53" s="2"/>
      <c r="GBV53" s="2"/>
      <c r="GBW53" s="2"/>
      <c r="GBX53" s="2"/>
      <c r="GBY53" s="2"/>
      <c r="GBZ53" s="2"/>
      <c r="GCA53" s="2"/>
      <c r="GCB53" s="2"/>
      <c r="GCC53" s="2"/>
      <c r="GCD53" s="2"/>
      <c r="GCE53" s="2"/>
      <c r="GCF53" s="2"/>
      <c r="GCG53" s="2"/>
      <c r="GCH53" s="2"/>
      <c r="GCI53" s="2"/>
      <c r="GCJ53" s="2"/>
      <c r="GCK53" s="2"/>
      <c r="GCL53" s="2"/>
      <c r="GCM53" s="2"/>
      <c r="GCN53" s="2"/>
      <c r="GCO53" s="2"/>
      <c r="GCP53" s="2"/>
      <c r="GCQ53" s="2"/>
      <c r="GCR53" s="2"/>
      <c r="GCS53" s="2"/>
      <c r="GCT53" s="2"/>
      <c r="GCU53" s="2"/>
      <c r="GCV53" s="2"/>
      <c r="GCW53" s="2"/>
      <c r="GCX53" s="2"/>
      <c r="GCY53" s="2"/>
      <c r="GCZ53" s="2"/>
      <c r="GDA53" s="2"/>
      <c r="GDB53" s="2"/>
      <c r="GDC53" s="2"/>
      <c r="GDD53" s="2"/>
      <c r="GDE53" s="2"/>
      <c r="GDF53" s="2"/>
      <c r="GDG53" s="2"/>
      <c r="GDH53" s="2"/>
      <c r="GDI53" s="2"/>
      <c r="GDJ53" s="2"/>
      <c r="GDK53" s="2"/>
      <c r="GDL53" s="2"/>
      <c r="GDM53" s="2"/>
      <c r="GDN53" s="2"/>
      <c r="GDO53" s="2"/>
      <c r="GDP53" s="2"/>
      <c r="GDQ53" s="2"/>
      <c r="GDR53" s="2"/>
      <c r="GDS53" s="2"/>
      <c r="GDT53" s="2"/>
      <c r="GDU53" s="2"/>
      <c r="GDV53" s="2"/>
      <c r="GDW53" s="2"/>
      <c r="GDX53" s="2"/>
      <c r="GDY53" s="2"/>
      <c r="GDZ53" s="2"/>
      <c r="GEA53" s="2"/>
      <c r="GEB53" s="2"/>
      <c r="GEC53" s="2"/>
      <c r="GED53" s="2"/>
      <c r="GEE53" s="2"/>
      <c r="GEF53" s="2"/>
      <c r="GEG53" s="2"/>
      <c r="GEH53" s="2"/>
      <c r="GEI53" s="2"/>
      <c r="GEJ53" s="2"/>
      <c r="GEK53" s="2"/>
      <c r="GEL53" s="2"/>
      <c r="GEM53" s="2"/>
      <c r="GEN53" s="2"/>
      <c r="GEO53" s="2"/>
      <c r="GEP53" s="2"/>
      <c r="GEQ53" s="2"/>
      <c r="GER53" s="2"/>
      <c r="GES53" s="2"/>
      <c r="GET53" s="2"/>
      <c r="GEU53" s="2"/>
      <c r="GEV53" s="2"/>
      <c r="GEW53" s="2"/>
      <c r="GEX53" s="2"/>
      <c r="GEY53" s="2"/>
      <c r="GEZ53" s="2"/>
      <c r="GFA53" s="2"/>
      <c r="GFB53" s="2"/>
      <c r="GFC53" s="2"/>
      <c r="GFD53" s="2"/>
      <c r="GFE53" s="2"/>
      <c r="GFF53" s="2"/>
      <c r="GFG53" s="2"/>
      <c r="GFH53" s="2"/>
      <c r="GFI53" s="2"/>
      <c r="GFJ53" s="2"/>
      <c r="GFK53" s="2"/>
      <c r="GFL53" s="2"/>
      <c r="GFM53" s="2"/>
      <c r="GFN53" s="2"/>
      <c r="GFO53" s="2"/>
      <c r="GFP53" s="2"/>
      <c r="GFQ53" s="2"/>
      <c r="GFR53" s="2"/>
      <c r="GFS53" s="2"/>
      <c r="GFT53" s="2"/>
      <c r="GFU53" s="2"/>
      <c r="GFV53" s="2"/>
      <c r="GFW53" s="2"/>
      <c r="GFX53" s="2"/>
      <c r="GFY53" s="2"/>
      <c r="GFZ53" s="2"/>
      <c r="GGA53" s="2"/>
      <c r="GGB53" s="2"/>
      <c r="GGC53" s="2"/>
      <c r="GGD53" s="2"/>
      <c r="GGE53" s="2"/>
      <c r="GGF53" s="2"/>
      <c r="GGG53" s="2"/>
      <c r="GGH53" s="2"/>
      <c r="GGI53" s="2"/>
      <c r="GGJ53" s="2"/>
      <c r="GGK53" s="2"/>
      <c r="GGL53" s="2"/>
      <c r="GGM53" s="2"/>
      <c r="GGN53" s="2"/>
      <c r="GGO53" s="2"/>
      <c r="GGP53" s="2"/>
      <c r="GGQ53" s="2"/>
      <c r="GGR53" s="2"/>
      <c r="GGS53" s="2"/>
      <c r="GGT53" s="2"/>
      <c r="GGU53" s="2"/>
      <c r="GGV53" s="2"/>
      <c r="GGW53" s="2"/>
      <c r="GGX53" s="2"/>
      <c r="GGY53" s="2"/>
      <c r="GGZ53" s="2"/>
      <c r="GHA53" s="2"/>
      <c r="GHB53" s="2"/>
      <c r="GHC53" s="2"/>
      <c r="GHD53" s="2"/>
      <c r="GHE53" s="2"/>
      <c r="GHF53" s="2"/>
      <c r="GHG53" s="2"/>
      <c r="GHH53" s="2"/>
      <c r="GHI53" s="2"/>
      <c r="GHJ53" s="2"/>
      <c r="GHK53" s="2"/>
      <c r="GHL53" s="2"/>
      <c r="GHM53" s="2"/>
      <c r="GHN53" s="2"/>
      <c r="GHO53" s="2"/>
      <c r="GHP53" s="2"/>
      <c r="GHQ53" s="2"/>
      <c r="GHR53" s="2"/>
      <c r="GHS53" s="2"/>
      <c r="GHT53" s="2"/>
      <c r="GHU53" s="2"/>
      <c r="GHV53" s="2"/>
      <c r="GHW53" s="2"/>
      <c r="GHX53" s="2"/>
      <c r="GHY53" s="2"/>
      <c r="GHZ53" s="2"/>
      <c r="GIA53" s="2"/>
      <c r="GIB53" s="2"/>
      <c r="GIC53" s="2"/>
      <c r="GID53" s="2"/>
      <c r="GIE53" s="2"/>
      <c r="GIF53" s="2"/>
      <c r="GIG53" s="2"/>
      <c r="GIH53" s="2"/>
      <c r="GII53" s="2"/>
      <c r="GIJ53" s="2"/>
      <c r="GIK53" s="2"/>
      <c r="GIL53" s="2"/>
      <c r="GIM53" s="2"/>
      <c r="GIN53" s="2"/>
      <c r="GIO53" s="2"/>
      <c r="GIP53" s="2"/>
      <c r="GIQ53" s="2"/>
      <c r="GIR53" s="2"/>
      <c r="GIS53" s="2"/>
      <c r="GIT53" s="2"/>
      <c r="GIU53" s="2"/>
      <c r="GIV53" s="2"/>
      <c r="GIW53" s="2"/>
      <c r="GIX53" s="2"/>
      <c r="GIY53" s="2"/>
      <c r="GIZ53" s="2"/>
      <c r="GJA53" s="2"/>
      <c r="GJB53" s="2"/>
      <c r="GJC53" s="2"/>
      <c r="GJD53" s="2"/>
      <c r="GJE53" s="2"/>
      <c r="GJF53" s="2"/>
      <c r="GJG53" s="2"/>
      <c r="GJH53" s="2"/>
      <c r="GJI53" s="2"/>
      <c r="GJJ53" s="2"/>
      <c r="GJK53" s="2"/>
      <c r="GJL53" s="2"/>
      <c r="GJM53" s="2"/>
      <c r="GJN53" s="2"/>
      <c r="GJO53" s="2"/>
      <c r="GJP53" s="2"/>
      <c r="GJQ53" s="2"/>
      <c r="GJR53" s="2"/>
      <c r="GJS53" s="2"/>
      <c r="GJT53" s="2"/>
      <c r="GJU53" s="2"/>
      <c r="GJV53" s="2"/>
      <c r="GJW53" s="2"/>
      <c r="GJX53" s="2"/>
      <c r="GJY53" s="2"/>
      <c r="GJZ53" s="2"/>
      <c r="GKA53" s="2"/>
      <c r="GKB53" s="2"/>
      <c r="GKC53" s="2"/>
      <c r="GKD53" s="2"/>
      <c r="GKE53" s="2"/>
      <c r="GKF53" s="2"/>
      <c r="GKG53" s="2"/>
      <c r="GKH53" s="2"/>
      <c r="GKI53" s="2"/>
      <c r="GKJ53" s="2"/>
      <c r="GKK53" s="2"/>
      <c r="GKL53" s="2"/>
      <c r="GKM53" s="2"/>
      <c r="GKN53" s="2"/>
      <c r="GKO53" s="2"/>
      <c r="GKP53" s="2"/>
      <c r="GKQ53" s="2"/>
      <c r="GKR53" s="2"/>
      <c r="GKS53" s="2"/>
      <c r="GKT53" s="2"/>
      <c r="GKU53" s="2"/>
      <c r="GKV53" s="2"/>
      <c r="GKW53" s="2"/>
      <c r="GKX53" s="2"/>
      <c r="GKY53" s="2"/>
      <c r="GKZ53" s="2"/>
      <c r="GLA53" s="2"/>
      <c r="GLB53" s="2"/>
      <c r="GLC53" s="2"/>
      <c r="GLD53" s="2"/>
      <c r="GLE53" s="2"/>
      <c r="GLF53" s="2"/>
      <c r="GLG53" s="2"/>
      <c r="GLH53" s="2"/>
      <c r="GLI53" s="2"/>
      <c r="GLJ53" s="2"/>
      <c r="GLK53" s="2"/>
      <c r="GLL53" s="2"/>
      <c r="GLM53" s="2"/>
      <c r="GLN53" s="2"/>
      <c r="GLO53" s="2"/>
      <c r="GLP53" s="2"/>
      <c r="GLQ53" s="2"/>
      <c r="GLR53" s="2"/>
      <c r="GLS53" s="2"/>
      <c r="GLT53" s="2"/>
      <c r="GLU53" s="2"/>
      <c r="GLV53" s="2"/>
      <c r="GLW53" s="2"/>
      <c r="GLX53" s="2"/>
      <c r="GLY53" s="2"/>
      <c r="GLZ53" s="2"/>
      <c r="GMA53" s="2"/>
      <c r="GMB53" s="2"/>
      <c r="GMC53" s="2"/>
      <c r="GMD53" s="2"/>
      <c r="GME53" s="2"/>
      <c r="GMF53" s="2"/>
      <c r="GMG53" s="2"/>
      <c r="GMH53" s="2"/>
      <c r="GMI53" s="2"/>
      <c r="GMJ53" s="2"/>
      <c r="GMK53" s="2"/>
      <c r="GML53" s="2"/>
      <c r="GMM53" s="2"/>
      <c r="GMN53" s="2"/>
      <c r="GMO53" s="2"/>
      <c r="GMP53" s="2"/>
      <c r="GMQ53" s="2"/>
      <c r="GMR53" s="2"/>
      <c r="GMS53" s="2"/>
      <c r="GMT53" s="2"/>
      <c r="GMU53" s="2"/>
      <c r="GMV53" s="2"/>
      <c r="GMW53" s="2"/>
      <c r="GMX53" s="2"/>
      <c r="GMY53" s="2"/>
      <c r="GMZ53" s="2"/>
      <c r="GNA53" s="2"/>
      <c r="GNB53" s="2"/>
      <c r="GNC53" s="2"/>
      <c r="GND53" s="2"/>
      <c r="GNE53" s="2"/>
      <c r="GNF53" s="2"/>
      <c r="GNG53" s="2"/>
      <c r="GNH53" s="2"/>
      <c r="GNI53" s="2"/>
      <c r="GNJ53" s="2"/>
      <c r="GNK53" s="2"/>
      <c r="GNL53" s="2"/>
      <c r="GNM53" s="2"/>
      <c r="GNN53" s="2"/>
      <c r="GNO53" s="2"/>
      <c r="GNP53" s="2"/>
      <c r="GNQ53" s="2"/>
      <c r="GNR53" s="2"/>
      <c r="GNS53" s="2"/>
      <c r="GNT53" s="2"/>
      <c r="GNU53" s="2"/>
      <c r="GNV53" s="2"/>
      <c r="GNW53" s="2"/>
      <c r="GNX53" s="2"/>
      <c r="GNY53" s="2"/>
      <c r="GNZ53" s="2"/>
      <c r="GOA53" s="2"/>
      <c r="GOB53" s="2"/>
      <c r="GOC53" s="2"/>
      <c r="GOD53" s="2"/>
      <c r="GOE53" s="2"/>
      <c r="GOF53" s="2"/>
      <c r="GOG53" s="2"/>
      <c r="GOH53" s="2"/>
      <c r="GOI53" s="2"/>
      <c r="GOJ53" s="2"/>
      <c r="GOK53" s="2"/>
      <c r="GOL53" s="2"/>
      <c r="GOM53" s="2"/>
      <c r="GON53" s="2"/>
      <c r="GOO53" s="2"/>
      <c r="GOP53" s="2"/>
      <c r="GOQ53" s="2"/>
      <c r="GOR53" s="2"/>
      <c r="GOS53" s="2"/>
      <c r="GOT53" s="2"/>
      <c r="GOU53" s="2"/>
      <c r="GOV53" s="2"/>
      <c r="GOW53" s="2"/>
      <c r="GOX53" s="2"/>
      <c r="GOY53" s="2"/>
      <c r="GOZ53" s="2"/>
      <c r="GPA53" s="2"/>
      <c r="GPB53" s="2"/>
      <c r="GPC53" s="2"/>
      <c r="GPD53" s="2"/>
      <c r="GPE53" s="2"/>
      <c r="GPF53" s="2"/>
      <c r="GPG53" s="2"/>
      <c r="GPH53" s="2"/>
      <c r="GPI53" s="2"/>
      <c r="GPJ53" s="2"/>
      <c r="GPK53" s="2"/>
      <c r="GPL53" s="2"/>
      <c r="GPM53" s="2"/>
      <c r="GPN53" s="2"/>
      <c r="GPO53" s="2"/>
      <c r="GPP53" s="2"/>
      <c r="GPQ53" s="2"/>
      <c r="GPR53" s="2"/>
      <c r="GPS53" s="2"/>
      <c r="GPT53" s="2"/>
      <c r="GPU53" s="2"/>
      <c r="GPV53" s="2"/>
      <c r="GPW53" s="2"/>
      <c r="GPX53" s="2"/>
      <c r="GPY53" s="2"/>
      <c r="GPZ53" s="2"/>
      <c r="GQA53" s="2"/>
      <c r="GQB53" s="2"/>
      <c r="GQC53" s="2"/>
      <c r="GQD53" s="2"/>
      <c r="GQE53" s="2"/>
      <c r="GQF53" s="2"/>
      <c r="GQG53" s="2"/>
      <c r="GQH53" s="2"/>
      <c r="GQI53" s="2"/>
      <c r="GQJ53" s="2"/>
      <c r="GQK53" s="2"/>
      <c r="GQL53" s="2"/>
      <c r="GQM53" s="2"/>
      <c r="GQN53" s="2"/>
      <c r="GQO53" s="2"/>
      <c r="GQP53" s="2"/>
      <c r="GQQ53" s="2"/>
      <c r="GQR53" s="2"/>
      <c r="GQS53" s="2"/>
      <c r="GQT53" s="2"/>
      <c r="GQU53" s="2"/>
      <c r="GQV53" s="2"/>
      <c r="GQW53" s="2"/>
      <c r="GQX53" s="2"/>
      <c r="GQY53" s="2"/>
      <c r="GQZ53" s="2"/>
      <c r="GRA53" s="2"/>
      <c r="GRB53" s="2"/>
      <c r="GRC53" s="2"/>
      <c r="GRD53" s="2"/>
      <c r="GRE53" s="2"/>
      <c r="GRF53" s="2"/>
      <c r="GRG53" s="2"/>
      <c r="GRH53" s="2"/>
      <c r="GRI53" s="2"/>
      <c r="GRJ53" s="2"/>
      <c r="GRK53" s="2"/>
      <c r="GRL53" s="2"/>
      <c r="GRM53" s="2"/>
      <c r="GRN53" s="2"/>
      <c r="GRO53" s="2"/>
      <c r="GRP53" s="2"/>
      <c r="GRQ53" s="2"/>
      <c r="GRR53" s="2"/>
      <c r="GRS53" s="2"/>
      <c r="GRT53" s="2"/>
      <c r="GRU53" s="2"/>
      <c r="GRV53" s="2"/>
      <c r="GRW53" s="2"/>
      <c r="GRX53" s="2"/>
      <c r="GRY53" s="2"/>
      <c r="GRZ53" s="2"/>
      <c r="GSA53" s="2"/>
      <c r="GSB53" s="2"/>
      <c r="GSC53" s="2"/>
      <c r="GSD53" s="2"/>
      <c r="GSE53" s="2"/>
      <c r="GSF53" s="2"/>
      <c r="GSG53" s="2"/>
      <c r="GSH53" s="2"/>
      <c r="GSI53" s="2"/>
      <c r="GSJ53" s="2"/>
      <c r="GSK53" s="2"/>
      <c r="GSL53" s="2"/>
      <c r="GSM53" s="2"/>
      <c r="GSN53" s="2"/>
      <c r="GSO53" s="2"/>
      <c r="GSP53" s="2"/>
      <c r="GSQ53" s="2"/>
      <c r="GSR53" s="2"/>
      <c r="GSS53" s="2"/>
      <c r="GST53" s="2"/>
      <c r="GSU53" s="2"/>
      <c r="GSV53" s="2"/>
      <c r="GSW53" s="2"/>
      <c r="GSX53" s="2"/>
      <c r="GSY53" s="2"/>
      <c r="GSZ53" s="2"/>
      <c r="GTA53" s="2"/>
      <c r="GTB53" s="2"/>
      <c r="GTC53" s="2"/>
      <c r="GTD53" s="2"/>
      <c r="GTE53" s="2"/>
      <c r="GTF53" s="2"/>
      <c r="GTG53" s="2"/>
      <c r="GTH53" s="2"/>
      <c r="GTI53" s="2"/>
      <c r="GTJ53" s="2"/>
      <c r="GTK53" s="2"/>
      <c r="GTL53" s="2"/>
      <c r="GTM53" s="2"/>
      <c r="GTN53" s="2"/>
      <c r="GTO53" s="2"/>
      <c r="GTP53" s="2"/>
      <c r="GTQ53" s="2"/>
      <c r="GTR53" s="2"/>
      <c r="GTS53" s="2"/>
      <c r="GTT53" s="2"/>
      <c r="GTU53" s="2"/>
      <c r="GTV53" s="2"/>
      <c r="GTW53" s="2"/>
      <c r="GTX53" s="2"/>
      <c r="GTY53" s="2"/>
      <c r="GTZ53" s="2"/>
      <c r="GUA53" s="2"/>
      <c r="GUB53" s="2"/>
      <c r="GUC53" s="2"/>
      <c r="GUD53" s="2"/>
      <c r="GUE53" s="2"/>
      <c r="GUF53" s="2"/>
      <c r="GUG53" s="2"/>
      <c r="GUH53" s="2"/>
      <c r="GUI53" s="2"/>
      <c r="GUJ53" s="2"/>
      <c r="GUK53" s="2"/>
      <c r="GUL53" s="2"/>
      <c r="GUM53" s="2"/>
      <c r="GUN53" s="2"/>
      <c r="GUO53" s="2"/>
      <c r="GUP53" s="2"/>
      <c r="GUQ53" s="2"/>
      <c r="GUR53" s="2"/>
      <c r="GUS53" s="2"/>
      <c r="GUT53" s="2"/>
      <c r="GUU53" s="2"/>
      <c r="GUV53" s="2"/>
      <c r="GUW53" s="2"/>
      <c r="GUX53" s="2"/>
      <c r="GUY53" s="2"/>
      <c r="GUZ53" s="2"/>
      <c r="GVA53" s="2"/>
      <c r="GVB53" s="2"/>
      <c r="GVC53" s="2"/>
      <c r="GVD53" s="2"/>
      <c r="GVE53" s="2"/>
      <c r="GVF53" s="2"/>
      <c r="GVG53" s="2"/>
      <c r="GVH53" s="2"/>
      <c r="GVI53" s="2"/>
      <c r="GVJ53" s="2"/>
      <c r="GVK53" s="2"/>
      <c r="GVL53" s="2"/>
      <c r="GVM53" s="2"/>
      <c r="GVN53" s="2"/>
      <c r="GVO53" s="2"/>
      <c r="GVP53" s="2"/>
      <c r="GVQ53" s="2"/>
      <c r="GVR53" s="2"/>
      <c r="GVS53" s="2"/>
      <c r="GVT53" s="2"/>
      <c r="GVU53" s="2"/>
      <c r="GVV53" s="2"/>
      <c r="GVW53" s="2"/>
      <c r="GVX53" s="2"/>
      <c r="GVY53" s="2"/>
      <c r="GVZ53" s="2"/>
      <c r="GWA53" s="2"/>
      <c r="GWB53" s="2"/>
      <c r="GWC53" s="2"/>
      <c r="GWD53" s="2"/>
      <c r="GWE53" s="2"/>
      <c r="GWF53" s="2"/>
      <c r="GWG53" s="2"/>
      <c r="GWH53" s="2"/>
      <c r="GWI53" s="2"/>
      <c r="GWJ53" s="2"/>
      <c r="GWK53" s="2"/>
      <c r="GWL53" s="2"/>
      <c r="GWM53" s="2"/>
      <c r="GWN53" s="2"/>
      <c r="GWO53" s="2"/>
      <c r="GWP53" s="2"/>
      <c r="GWQ53" s="2"/>
      <c r="GWR53" s="2"/>
      <c r="GWS53" s="2"/>
      <c r="GWT53" s="2"/>
      <c r="GWU53" s="2"/>
      <c r="GWV53" s="2"/>
      <c r="GWW53" s="2"/>
      <c r="GWX53" s="2"/>
      <c r="GWY53" s="2"/>
      <c r="GWZ53" s="2"/>
      <c r="GXA53" s="2"/>
      <c r="GXB53" s="2"/>
      <c r="GXC53" s="2"/>
      <c r="GXD53" s="2"/>
      <c r="GXE53" s="2"/>
      <c r="GXF53" s="2"/>
      <c r="GXG53" s="2"/>
      <c r="GXH53" s="2"/>
      <c r="GXI53" s="2"/>
      <c r="GXJ53" s="2"/>
      <c r="GXK53" s="2"/>
      <c r="GXL53" s="2"/>
      <c r="GXM53" s="2"/>
      <c r="GXN53" s="2"/>
      <c r="GXO53" s="2"/>
      <c r="GXP53" s="2"/>
      <c r="GXQ53" s="2"/>
      <c r="GXR53" s="2"/>
      <c r="GXS53" s="2"/>
      <c r="GXT53" s="2"/>
      <c r="GXU53" s="2"/>
      <c r="GXV53" s="2"/>
      <c r="GXW53" s="2"/>
      <c r="GXX53" s="2"/>
      <c r="GXY53" s="2"/>
      <c r="GXZ53" s="2"/>
      <c r="GYA53" s="2"/>
      <c r="GYB53" s="2"/>
      <c r="GYC53" s="2"/>
      <c r="GYD53" s="2"/>
      <c r="GYE53" s="2"/>
      <c r="GYF53" s="2"/>
      <c r="GYG53" s="2"/>
      <c r="GYH53" s="2"/>
      <c r="GYI53" s="2"/>
      <c r="GYJ53" s="2"/>
      <c r="GYK53" s="2"/>
      <c r="GYL53" s="2"/>
      <c r="GYM53" s="2"/>
      <c r="GYN53" s="2"/>
      <c r="GYO53" s="2"/>
      <c r="GYP53" s="2"/>
      <c r="GYQ53" s="2"/>
      <c r="GYR53" s="2"/>
      <c r="GYS53" s="2"/>
      <c r="GYT53" s="2"/>
      <c r="GYU53" s="2"/>
      <c r="GYV53" s="2"/>
      <c r="GYW53" s="2"/>
      <c r="GYX53" s="2"/>
      <c r="GYY53" s="2"/>
      <c r="GYZ53" s="2"/>
      <c r="GZA53" s="2"/>
      <c r="GZB53" s="2"/>
      <c r="GZC53" s="2"/>
      <c r="GZD53" s="2"/>
      <c r="GZE53" s="2"/>
      <c r="GZF53" s="2"/>
      <c r="GZG53" s="2"/>
      <c r="GZH53" s="2"/>
      <c r="GZI53" s="2"/>
      <c r="GZJ53" s="2"/>
      <c r="GZK53" s="2"/>
      <c r="GZL53" s="2"/>
      <c r="GZM53" s="2"/>
      <c r="GZN53" s="2"/>
      <c r="GZO53" s="2"/>
      <c r="GZP53" s="2"/>
      <c r="GZQ53" s="2"/>
      <c r="GZR53" s="2"/>
      <c r="GZS53" s="2"/>
      <c r="GZT53" s="2"/>
      <c r="GZU53" s="2"/>
      <c r="GZV53" s="2"/>
      <c r="GZW53" s="2"/>
      <c r="GZX53" s="2"/>
      <c r="GZY53" s="2"/>
      <c r="GZZ53" s="2"/>
      <c r="HAA53" s="2"/>
      <c r="HAB53" s="2"/>
      <c r="HAC53" s="2"/>
      <c r="HAD53" s="2"/>
      <c r="HAE53" s="2"/>
      <c r="HAF53" s="2"/>
      <c r="HAG53" s="2"/>
      <c r="HAH53" s="2"/>
      <c r="HAI53" s="2"/>
      <c r="HAJ53" s="2"/>
      <c r="HAK53" s="2"/>
      <c r="HAL53" s="2"/>
      <c r="HAM53" s="2"/>
      <c r="HAN53" s="2"/>
      <c r="HAO53" s="2"/>
      <c r="HAP53" s="2"/>
      <c r="HAQ53" s="2"/>
      <c r="HAR53" s="2"/>
      <c r="HAS53" s="2"/>
      <c r="HAT53" s="2"/>
      <c r="HAU53" s="2"/>
      <c r="HAV53" s="2"/>
      <c r="HAW53" s="2"/>
      <c r="HAX53" s="2"/>
      <c r="HAY53" s="2"/>
      <c r="HAZ53" s="2"/>
      <c r="HBA53" s="2"/>
      <c r="HBB53" s="2"/>
      <c r="HBC53" s="2"/>
      <c r="HBD53" s="2"/>
      <c r="HBE53" s="2"/>
      <c r="HBF53" s="2"/>
      <c r="HBG53" s="2"/>
      <c r="HBH53" s="2"/>
      <c r="HBI53" s="2"/>
      <c r="HBJ53" s="2"/>
      <c r="HBK53" s="2"/>
      <c r="HBL53" s="2"/>
      <c r="HBM53" s="2"/>
      <c r="HBN53" s="2"/>
      <c r="HBO53" s="2"/>
      <c r="HBP53" s="2"/>
      <c r="HBQ53" s="2"/>
      <c r="HBR53" s="2"/>
      <c r="HBS53" s="2"/>
      <c r="HBT53" s="2"/>
      <c r="HBU53" s="2"/>
      <c r="HBV53" s="2"/>
      <c r="HBW53" s="2"/>
      <c r="HBX53" s="2"/>
      <c r="HBY53" s="2"/>
      <c r="HBZ53" s="2"/>
      <c r="HCA53" s="2"/>
      <c r="HCB53" s="2"/>
      <c r="HCC53" s="2"/>
      <c r="HCD53" s="2"/>
      <c r="HCE53" s="2"/>
      <c r="HCF53" s="2"/>
      <c r="HCG53" s="2"/>
      <c r="HCH53" s="2"/>
      <c r="HCI53" s="2"/>
      <c r="HCJ53" s="2"/>
      <c r="HCK53" s="2"/>
      <c r="HCL53" s="2"/>
      <c r="HCM53" s="2"/>
      <c r="HCN53" s="2"/>
      <c r="HCO53" s="2"/>
      <c r="HCP53" s="2"/>
      <c r="HCQ53" s="2"/>
      <c r="HCR53" s="2"/>
      <c r="HCS53" s="2"/>
      <c r="HCT53" s="2"/>
      <c r="HCU53" s="2"/>
      <c r="HCV53" s="2"/>
      <c r="HCW53" s="2"/>
      <c r="HCX53" s="2"/>
      <c r="HCY53" s="2"/>
      <c r="HCZ53" s="2"/>
      <c r="HDA53" s="2"/>
      <c r="HDB53" s="2"/>
      <c r="HDC53" s="2"/>
      <c r="HDD53" s="2"/>
      <c r="HDE53" s="2"/>
      <c r="HDF53" s="2"/>
      <c r="HDG53" s="2"/>
      <c r="HDH53" s="2"/>
      <c r="HDI53" s="2"/>
      <c r="HDJ53" s="2"/>
      <c r="HDK53" s="2"/>
      <c r="HDL53" s="2"/>
      <c r="HDM53" s="2"/>
      <c r="HDN53" s="2"/>
      <c r="HDO53" s="2"/>
      <c r="HDP53" s="2"/>
      <c r="HDQ53" s="2"/>
      <c r="HDR53" s="2"/>
      <c r="HDS53" s="2"/>
      <c r="HDT53" s="2"/>
      <c r="HDU53" s="2"/>
      <c r="HDV53" s="2"/>
      <c r="HDW53" s="2"/>
      <c r="HDX53" s="2"/>
      <c r="HDY53" s="2"/>
      <c r="HDZ53" s="2"/>
      <c r="HEA53" s="2"/>
      <c r="HEB53" s="2"/>
      <c r="HEC53" s="2"/>
      <c r="HED53" s="2"/>
      <c r="HEE53" s="2"/>
      <c r="HEF53" s="2"/>
      <c r="HEG53" s="2"/>
      <c r="HEH53" s="2"/>
      <c r="HEI53" s="2"/>
      <c r="HEJ53" s="2"/>
      <c r="HEK53" s="2"/>
      <c r="HEL53" s="2"/>
      <c r="HEM53" s="2"/>
      <c r="HEN53" s="2"/>
      <c r="HEO53" s="2"/>
      <c r="HEP53" s="2"/>
      <c r="HEQ53" s="2"/>
      <c r="HER53" s="2"/>
      <c r="HES53" s="2"/>
      <c r="HET53" s="2"/>
      <c r="HEU53" s="2"/>
      <c r="HEV53" s="2"/>
      <c r="HEW53" s="2"/>
      <c r="HEX53" s="2"/>
      <c r="HEY53" s="2"/>
      <c r="HEZ53" s="2"/>
      <c r="HFA53" s="2"/>
      <c r="HFB53" s="2"/>
      <c r="HFC53" s="2"/>
      <c r="HFD53" s="2"/>
      <c r="HFE53" s="2"/>
      <c r="HFF53" s="2"/>
      <c r="HFG53" s="2"/>
      <c r="HFH53" s="2"/>
      <c r="HFI53" s="2"/>
      <c r="HFJ53" s="2"/>
      <c r="HFK53" s="2"/>
      <c r="HFL53" s="2"/>
      <c r="HFM53" s="2"/>
      <c r="HFN53" s="2"/>
      <c r="HFO53" s="2"/>
      <c r="HFP53" s="2"/>
      <c r="HFQ53" s="2"/>
      <c r="HFR53" s="2"/>
      <c r="HFS53" s="2"/>
      <c r="HFT53" s="2"/>
      <c r="HFU53" s="2"/>
      <c r="HFV53" s="2"/>
      <c r="HFW53" s="2"/>
      <c r="HFX53" s="2"/>
      <c r="HFY53" s="2"/>
      <c r="HFZ53" s="2"/>
      <c r="HGA53" s="2"/>
      <c r="HGB53" s="2"/>
      <c r="HGC53" s="2"/>
      <c r="HGD53" s="2"/>
      <c r="HGE53" s="2"/>
      <c r="HGF53" s="2"/>
      <c r="HGG53" s="2"/>
      <c r="HGH53" s="2"/>
      <c r="HGI53" s="2"/>
      <c r="HGJ53" s="2"/>
      <c r="HGK53" s="2"/>
      <c r="HGL53" s="2"/>
      <c r="HGM53" s="2"/>
      <c r="HGN53" s="2"/>
      <c r="HGO53" s="2"/>
      <c r="HGP53" s="2"/>
      <c r="HGQ53" s="2"/>
      <c r="HGR53" s="2"/>
      <c r="HGS53" s="2"/>
      <c r="HGT53" s="2"/>
      <c r="HGU53" s="2"/>
      <c r="HGV53" s="2"/>
      <c r="HGW53" s="2"/>
      <c r="HGX53" s="2"/>
      <c r="HGY53" s="2"/>
      <c r="HGZ53" s="2"/>
      <c r="HHA53" s="2"/>
      <c r="HHB53" s="2"/>
      <c r="HHC53" s="2"/>
      <c r="HHD53" s="2"/>
      <c r="HHE53" s="2"/>
      <c r="HHF53" s="2"/>
      <c r="HHG53" s="2"/>
      <c r="HHH53" s="2"/>
      <c r="HHI53" s="2"/>
      <c r="HHJ53" s="2"/>
      <c r="HHK53" s="2"/>
      <c r="HHL53" s="2"/>
      <c r="HHM53" s="2"/>
      <c r="HHN53" s="2"/>
      <c r="HHO53" s="2"/>
      <c r="HHP53" s="2"/>
      <c r="HHQ53" s="2"/>
      <c r="HHR53" s="2"/>
      <c r="HHS53" s="2"/>
      <c r="HHT53" s="2"/>
      <c r="HHU53" s="2"/>
      <c r="HHV53" s="2"/>
      <c r="HHW53" s="2"/>
      <c r="HHX53" s="2"/>
      <c r="HHY53" s="2"/>
      <c r="HHZ53" s="2"/>
      <c r="HIA53" s="2"/>
      <c r="HIB53" s="2"/>
      <c r="HIC53" s="2"/>
      <c r="HID53" s="2"/>
      <c r="HIE53" s="2"/>
      <c r="HIF53" s="2"/>
      <c r="HIG53" s="2"/>
      <c r="HIH53" s="2"/>
      <c r="HII53" s="2"/>
      <c r="HIJ53" s="2"/>
      <c r="HIK53" s="2"/>
      <c r="HIL53" s="2"/>
      <c r="HIM53" s="2"/>
      <c r="HIN53" s="2"/>
      <c r="HIO53" s="2"/>
      <c r="HIP53" s="2"/>
      <c r="HIQ53" s="2"/>
      <c r="HIR53" s="2"/>
      <c r="HIS53" s="2"/>
      <c r="HIT53" s="2"/>
      <c r="HIU53" s="2"/>
      <c r="HIV53" s="2"/>
      <c r="HIW53" s="2"/>
      <c r="HIX53" s="2"/>
      <c r="HIY53" s="2"/>
      <c r="HIZ53" s="2"/>
      <c r="HJA53" s="2"/>
      <c r="HJB53" s="2"/>
      <c r="HJC53" s="2"/>
      <c r="HJD53" s="2"/>
      <c r="HJE53" s="2"/>
      <c r="HJF53" s="2"/>
      <c r="HJG53" s="2"/>
      <c r="HJH53" s="2"/>
      <c r="HJI53" s="2"/>
      <c r="HJJ53" s="2"/>
      <c r="HJK53" s="2"/>
      <c r="HJL53" s="2"/>
      <c r="HJM53" s="2"/>
      <c r="HJN53" s="2"/>
      <c r="HJO53" s="2"/>
      <c r="HJP53" s="2"/>
      <c r="HJQ53" s="2"/>
      <c r="HJR53" s="2"/>
      <c r="HJS53" s="2"/>
      <c r="HJT53" s="2"/>
      <c r="HJU53" s="2"/>
      <c r="HJV53" s="2"/>
      <c r="HJW53" s="2"/>
      <c r="HJX53" s="2"/>
      <c r="HJY53" s="2"/>
      <c r="HJZ53" s="2"/>
      <c r="HKA53" s="2"/>
      <c r="HKB53" s="2"/>
      <c r="HKC53" s="2"/>
      <c r="HKD53" s="2"/>
      <c r="HKE53" s="2"/>
      <c r="HKF53" s="2"/>
      <c r="HKG53" s="2"/>
      <c r="HKH53" s="2"/>
      <c r="HKI53" s="2"/>
      <c r="HKJ53" s="2"/>
      <c r="HKK53" s="2"/>
      <c r="HKL53" s="2"/>
      <c r="HKM53" s="2"/>
      <c r="HKN53" s="2"/>
      <c r="HKO53" s="2"/>
      <c r="HKP53" s="2"/>
      <c r="HKQ53" s="2"/>
      <c r="HKR53" s="2"/>
      <c r="HKS53" s="2"/>
      <c r="HKT53" s="2"/>
      <c r="HKU53" s="2"/>
      <c r="HKV53" s="2"/>
      <c r="HKW53" s="2"/>
      <c r="HKX53" s="2"/>
      <c r="HKY53" s="2"/>
      <c r="HKZ53" s="2"/>
      <c r="HLA53" s="2"/>
      <c r="HLB53" s="2"/>
      <c r="HLC53" s="2"/>
      <c r="HLD53" s="2"/>
      <c r="HLE53" s="2"/>
      <c r="HLF53" s="2"/>
      <c r="HLG53" s="2"/>
      <c r="HLH53" s="2"/>
      <c r="HLI53" s="2"/>
      <c r="HLJ53" s="2"/>
      <c r="HLK53" s="2"/>
      <c r="HLL53" s="2"/>
      <c r="HLM53" s="2"/>
      <c r="HLN53" s="2"/>
      <c r="HLO53" s="2"/>
      <c r="HLP53" s="2"/>
      <c r="HLQ53" s="2"/>
      <c r="HLR53" s="2"/>
      <c r="HLS53" s="2"/>
      <c r="HLT53" s="2"/>
      <c r="HLU53" s="2"/>
      <c r="HLV53" s="2"/>
      <c r="HLW53" s="2"/>
      <c r="HLX53" s="2"/>
      <c r="HLY53" s="2"/>
      <c r="HLZ53" s="2"/>
      <c r="HMA53" s="2"/>
      <c r="HMB53" s="2"/>
      <c r="HMC53" s="2"/>
      <c r="HMD53" s="2"/>
      <c r="HME53" s="2"/>
      <c r="HMF53" s="2"/>
      <c r="HMG53" s="2"/>
      <c r="HMH53" s="2"/>
      <c r="HMI53" s="2"/>
      <c r="HMJ53" s="2"/>
      <c r="HMK53" s="2"/>
      <c r="HML53" s="2"/>
      <c r="HMM53" s="2"/>
      <c r="HMN53" s="2"/>
      <c r="HMO53" s="2"/>
      <c r="HMP53" s="2"/>
      <c r="HMQ53" s="2"/>
      <c r="HMR53" s="2"/>
      <c r="HMS53" s="2"/>
      <c r="HMT53" s="2"/>
      <c r="HMU53" s="2"/>
      <c r="HMV53" s="2"/>
      <c r="HMW53" s="2"/>
      <c r="HMX53" s="2"/>
      <c r="HMY53" s="2"/>
      <c r="HMZ53" s="2"/>
      <c r="HNA53" s="2"/>
      <c r="HNB53" s="2"/>
      <c r="HNC53" s="2"/>
      <c r="HND53" s="2"/>
      <c r="HNE53" s="2"/>
      <c r="HNF53" s="2"/>
      <c r="HNG53" s="2"/>
      <c r="HNH53" s="2"/>
      <c r="HNI53" s="2"/>
      <c r="HNJ53" s="2"/>
      <c r="HNK53" s="2"/>
      <c r="HNL53" s="2"/>
      <c r="HNM53" s="2"/>
      <c r="HNN53" s="2"/>
      <c r="HNO53" s="2"/>
      <c r="HNP53" s="2"/>
      <c r="HNQ53" s="2"/>
      <c r="HNR53" s="2"/>
      <c r="HNS53" s="2"/>
      <c r="HNT53" s="2"/>
      <c r="HNU53" s="2"/>
      <c r="HNV53" s="2"/>
      <c r="HNW53" s="2"/>
      <c r="HNX53" s="2"/>
      <c r="HNY53" s="2"/>
      <c r="HNZ53" s="2"/>
      <c r="HOA53" s="2"/>
      <c r="HOB53" s="2"/>
      <c r="HOC53" s="2"/>
      <c r="HOD53" s="2"/>
      <c r="HOE53" s="2"/>
      <c r="HOF53" s="2"/>
      <c r="HOG53" s="2"/>
      <c r="HOH53" s="2"/>
      <c r="HOI53" s="2"/>
      <c r="HOJ53" s="2"/>
      <c r="HOK53" s="2"/>
      <c r="HOL53" s="2"/>
      <c r="HOM53" s="2"/>
      <c r="HON53" s="2"/>
      <c r="HOO53" s="2"/>
      <c r="HOP53" s="2"/>
      <c r="HOQ53" s="2"/>
      <c r="HOR53" s="2"/>
      <c r="HOS53" s="2"/>
      <c r="HOT53" s="2"/>
      <c r="HOU53" s="2"/>
      <c r="HOV53" s="2"/>
      <c r="HOW53" s="2"/>
      <c r="HOX53" s="2"/>
      <c r="HOY53" s="2"/>
      <c r="HOZ53" s="2"/>
      <c r="HPA53" s="2"/>
      <c r="HPB53" s="2"/>
      <c r="HPC53" s="2"/>
      <c r="HPD53" s="2"/>
      <c r="HPE53" s="2"/>
      <c r="HPF53" s="2"/>
      <c r="HPG53" s="2"/>
      <c r="HPH53" s="2"/>
      <c r="HPI53" s="2"/>
      <c r="HPJ53" s="2"/>
      <c r="HPK53" s="2"/>
      <c r="HPL53" s="2"/>
      <c r="HPM53" s="2"/>
      <c r="HPN53" s="2"/>
      <c r="HPO53" s="2"/>
      <c r="HPP53" s="2"/>
      <c r="HPQ53" s="2"/>
      <c r="HPR53" s="2"/>
      <c r="HPS53" s="2"/>
      <c r="HPT53" s="2"/>
      <c r="HPU53" s="2"/>
      <c r="HPV53" s="2"/>
      <c r="HPW53" s="2"/>
      <c r="HPX53" s="2"/>
      <c r="HPY53" s="2"/>
      <c r="HPZ53" s="2"/>
      <c r="HQA53" s="2"/>
      <c r="HQB53" s="2"/>
      <c r="HQC53" s="2"/>
      <c r="HQD53" s="2"/>
      <c r="HQE53" s="2"/>
      <c r="HQF53" s="2"/>
      <c r="HQG53" s="2"/>
      <c r="HQH53" s="2"/>
      <c r="HQI53" s="2"/>
      <c r="HQJ53" s="2"/>
      <c r="HQK53" s="2"/>
      <c r="HQL53" s="2"/>
      <c r="HQM53" s="2"/>
      <c r="HQN53" s="2"/>
      <c r="HQO53" s="2"/>
      <c r="HQP53" s="2"/>
      <c r="HQQ53" s="2"/>
      <c r="HQR53" s="2"/>
      <c r="HQS53" s="2"/>
      <c r="HQT53" s="2"/>
      <c r="HQU53" s="2"/>
      <c r="HQV53" s="2"/>
      <c r="HQW53" s="2"/>
      <c r="HQX53" s="2"/>
      <c r="HQY53" s="2"/>
      <c r="HQZ53" s="2"/>
      <c r="HRA53" s="2"/>
      <c r="HRB53" s="2"/>
      <c r="HRC53" s="2"/>
      <c r="HRD53" s="2"/>
      <c r="HRE53" s="2"/>
      <c r="HRF53" s="2"/>
      <c r="HRG53" s="2"/>
      <c r="HRH53" s="2"/>
      <c r="HRI53" s="2"/>
      <c r="HRJ53" s="2"/>
      <c r="HRK53" s="2"/>
      <c r="HRL53" s="2"/>
      <c r="HRM53" s="2"/>
      <c r="HRN53" s="2"/>
      <c r="HRO53" s="2"/>
      <c r="HRP53" s="2"/>
      <c r="HRQ53" s="2"/>
      <c r="HRR53" s="2"/>
      <c r="HRS53" s="2"/>
      <c r="HRT53" s="2"/>
      <c r="HRU53" s="2"/>
      <c r="HRV53" s="2"/>
      <c r="HRW53" s="2"/>
      <c r="HRX53" s="2"/>
      <c r="HRY53" s="2"/>
      <c r="HRZ53" s="2"/>
      <c r="HSA53" s="2"/>
      <c r="HSB53" s="2"/>
      <c r="HSC53" s="2"/>
      <c r="HSD53" s="2"/>
      <c r="HSE53" s="2"/>
      <c r="HSF53" s="2"/>
      <c r="HSG53" s="2"/>
      <c r="HSH53" s="2"/>
      <c r="HSI53" s="2"/>
      <c r="HSJ53" s="2"/>
      <c r="HSK53" s="2"/>
      <c r="HSL53" s="2"/>
      <c r="HSM53" s="2"/>
      <c r="HSN53" s="2"/>
      <c r="HSO53" s="2"/>
      <c r="HSP53" s="2"/>
      <c r="HSQ53" s="2"/>
      <c r="HSR53" s="2"/>
      <c r="HSS53" s="2"/>
      <c r="HST53" s="2"/>
      <c r="HSU53" s="2"/>
      <c r="HSV53" s="2"/>
      <c r="HSW53" s="2"/>
      <c r="HSX53" s="2"/>
      <c r="HSY53" s="2"/>
      <c r="HSZ53" s="2"/>
      <c r="HTA53" s="2"/>
      <c r="HTB53" s="2"/>
      <c r="HTC53" s="2"/>
      <c r="HTD53" s="2"/>
      <c r="HTE53" s="2"/>
      <c r="HTF53" s="2"/>
      <c r="HTG53" s="2"/>
      <c r="HTH53" s="2"/>
      <c r="HTI53" s="2"/>
      <c r="HTJ53" s="2"/>
      <c r="HTK53" s="2"/>
      <c r="HTL53" s="2"/>
      <c r="HTM53" s="2"/>
      <c r="HTN53" s="2"/>
      <c r="HTO53" s="2"/>
      <c r="HTP53" s="2"/>
      <c r="HTQ53" s="2"/>
      <c r="HTR53" s="2"/>
      <c r="HTS53" s="2"/>
      <c r="HTT53" s="2"/>
      <c r="HTU53" s="2"/>
      <c r="HTV53" s="2"/>
      <c r="HTW53" s="2"/>
      <c r="HTX53" s="2"/>
      <c r="HTY53" s="2"/>
      <c r="HTZ53" s="2"/>
      <c r="HUA53" s="2"/>
      <c r="HUB53" s="2"/>
      <c r="HUC53" s="2"/>
      <c r="HUD53" s="2"/>
      <c r="HUE53" s="2"/>
      <c r="HUF53" s="2"/>
      <c r="HUG53" s="2"/>
      <c r="HUH53" s="2"/>
      <c r="HUI53" s="2"/>
      <c r="HUJ53" s="2"/>
      <c r="HUK53" s="2"/>
      <c r="HUL53" s="2"/>
      <c r="HUM53" s="2"/>
      <c r="HUN53" s="2"/>
      <c r="HUO53" s="2"/>
      <c r="HUP53" s="2"/>
      <c r="HUQ53" s="2"/>
      <c r="HUR53" s="2"/>
      <c r="HUS53" s="2"/>
      <c r="HUT53" s="2"/>
      <c r="HUU53" s="2"/>
      <c r="HUV53" s="2"/>
      <c r="HUW53" s="2"/>
      <c r="HUX53" s="2"/>
      <c r="HUY53" s="2"/>
      <c r="HUZ53" s="2"/>
      <c r="HVA53" s="2"/>
      <c r="HVB53" s="2"/>
      <c r="HVC53" s="2"/>
      <c r="HVD53" s="2"/>
      <c r="HVE53" s="2"/>
      <c r="HVF53" s="2"/>
      <c r="HVG53" s="2"/>
      <c r="HVH53" s="2"/>
      <c r="HVI53" s="2"/>
      <c r="HVJ53" s="2"/>
      <c r="HVK53" s="2"/>
      <c r="HVL53" s="2"/>
      <c r="HVM53" s="2"/>
      <c r="HVN53" s="2"/>
      <c r="HVO53" s="2"/>
      <c r="HVP53" s="2"/>
      <c r="HVQ53" s="2"/>
      <c r="HVR53" s="2"/>
      <c r="HVS53" s="2"/>
      <c r="HVT53" s="2"/>
      <c r="HVU53" s="2"/>
      <c r="HVV53" s="2"/>
      <c r="HVW53" s="2"/>
      <c r="HVX53" s="2"/>
      <c r="HVY53" s="2"/>
      <c r="HVZ53" s="2"/>
      <c r="HWA53" s="2"/>
      <c r="HWB53" s="2"/>
      <c r="HWC53" s="2"/>
      <c r="HWD53" s="2"/>
      <c r="HWE53" s="2"/>
      <c r="HWF53" s="2"/>
      <c r="HWG53" s="2"/>
      <c r="HWH53" s="2"/>
      <c r="HWI53" s="2"/>
      <c r="HWJ53" s="2"/>
      <c r="HWK53" s="2"/>
      <c r="HWL53" s="2"/>
      <c r="HWM53" s="2"/>
      <c r="HWN53" s="2"/>
      <c r="HWO53" s="2"/>
      <c r="HWP53" s="2"/>
      <c r="HWQ53" s="2"/>
      <c r="HWR53" s="2"/>
      <c r="HWS53" s="2"/>
      <c r="HWT53" s="2"/>
      <c r="HWU53" s="2"/>
      <c r="HWV53" s="2"/>
      <c r="HWW53" s="2"/>
      <c r="HWX53" s="2"/>
      <c r="HWY53" s="2"/>
      <c r="HWZ53" s="2"/>
      <c r="HXA53" s="2"/>
      <c r="HXB53" s="2"/>
      <c r="HXC53" s="2"/>
      <c r="HXD53" s="2"/>
      <c r="HXE53" s="2"/>
      <c r="HXF53" s="2"/>
      <c r="HXG53" s="2"/>
      <c r="HXH53" s="2"/>
      <c r="HXI53" s="2"/>
      <c r="HXJ53" s="2"/>
      <c r="HXK53" s="2"/>
      <c r="HXL53" s="2"/>
      <c r="HXM53" s="2"/>
      <c r="HXN53" s="2"/>
      <c r="HXO53" s="2"/>
      <c r="HXP53" s="2"/>
      <c r="HXQ53" s="2"/>
      <c r="HXR53" s="2"/>
      <c r="HXS53" s="2"/>
      <c r="HXT53" s="2"/>
      <c r="HXU53" s="2"/>
      <c r="HXV53" s="2"/>
      <c r="HXW53" s="2"/>
      <c r="HXX53" s="2"/>
      <c r="HXY53" s="2"/>
      <c r="HXZ53" s="2"/>
      <c r="HYA53" s="2"/>
      <c r="HYB53" s="2"/>
      <c r="HYC53" s="2"/>
      <c r="HYD53" s="2"/>
      <c r="HYE53" s="2"/>
      <c r="HYF53" s="2"/>
      <c r="HYG53" s="2"/>
      <c r="HYH53" s="2"/>
      <c r="HYI53" s="2"/>
      <c r="HYJ53" s="2"/>
      <c r="HYK53" s="2"/>
      <c r="HYL53" s="2"/>
      <c r="HYM53" s="2"/>
      <c r="HYN53" s="2"/>
      <c r="HYO53" s="2"/>
      <c r="HYP53" s="2"/>
      <c r="HYQ53" s="2"/>
      <c r="HYR53" s="2"/>
      <c r="HYS53" s="2"/>
      <c r="HYT53" s="2"/>
      <c r="HYU53" s="2"/>
      <c r="HYV53" s="2"/>
      <c r="HYW53" s="2"/>
      <c r="HYX53" s="2"/>
      <c r="HYY53" s="2"/>
      <c r="HYZ53" s="2"/>
      <c r="HZA53" s="2"/>
      <c r="HZB53" s="2"/>
      <c r="HZC53" s="2"/>
      <c r="HZD53" s="2"/>
      <c r="HZE53" s="2"/>
      <c r="HZF53" s="2"/>
      <c r="HZG53" s="2"/>
      <c r="HZH53" s="2"/>
      <c r="HZI53" s="2"/>
      <c r="HZJ53" s="2"/>
      <c r="HZK53" s="2"/>
      <c r="HZL53" s="2"/>
      <c r="HZM53" s="2"/>
      <c r="HZN53" s="2"/>
      <c r="HZO53" s="2"/>
      <c r="HZP53" s="2"/>
      <c r="HZQ53" s="2"/>
      <c r="HZR53" s="2"/>
      <c r="HZS53" s="2"/>
      <c r="HZT53" s="2"/>
      <c r="HZU53" s="2"/>
      <c r="HZV53" s="2"/>
      <c r="HZW53" s="2"/>
      <c r="HZX53" s="2"/>
      <c r="HZY53" s="2"/>
      <c r="HZZ53" s="2"/>
      <c r="IAA53" s="2"/>
      <c r="IAB53" s="2"/>
      <c r="IAC53" s="2"/>
      <c r="IAD53" s="2"/>
      <c r="IAE53" s="2"/>
      <c r="IAF53" s="2"/>
      <c r="IAG53" s="2"/>
      <c r="IAH53" s="2"/>
      <c r="IAI53" s="2"/>
      <c r="IAJ53" s="2"/>
      <c r="IAK53" s="2"/>
      <c r="IAL53" s="2"/>
      <c r="IAM53" s="2"/>
      <c r="IAN53" s="2"/>
      <c r="IAO53" s="2"/>
      <c r="IAP53" s="2"/>
      <c r="IAQ53" s="2"/>
      <c r="IAR53" s="2"/>
      <c r="IAS53" s="2"/>
      <c r="IAT53" s="2"/>
      <c r="IAU53" s="2"/>
      <c r="IAV53" s="2"/>
      <c r="IAW53" s="2"/>
      <c r="IAX53" s="2"/>
      <c r="IAY53" s="2"/>
      <c r="IAZ53" s="2"/>
      <c r="IBA53" s="2"/>
      <c r="IBB53" s="2"/>
      <c r="IBC53" s="2"/>
      <c r="IBD53" s="2"/>
      <c r="IBE53" s="2"/>
      <c r="IBF53" s="2"/>
      <c r="IBG53" s="2"/>
      <c r="IBH53" s="2"/>
      <c r="IBI53" s="2"/>
      <c r="IBJ53" s="2"/>
      <c r="IBK53" s="2"/>
      <c r="IBL53" s="2"/>
      <c r="IBM53" s="2"/>
      <c r="IBN53" s="2"/>
      <c r="IBO53" s="2"/>
      <c r="IBP53" s="2"/>
      <c r="IBQ53" s="2"/>
      <c r="IBR53" s="2"/>
      <c r="IBS53" s="2"/>
      <c r="IBT53" s="2"/>
      <c r="IBU53" s="2"/>
      <c r="IBV53" s="2"/>
      <c r="IBW53" s="2"/>
      <c r="IBX53" s="2"/>
      <c r="IBY53" s="2"/>
      <c r="IBZ53" s="2"/>
      <c r="ICA53" s="2"/>
      <c r="ICB53" s="2"/>
      <c r="ICC53" s="2"/>
      <c r="ICD53" s="2"/>
      <c r="ICE53" s="2"/>
      <c r="ICF53" s="2"/>
      <c r="ICG53" s="2"/>
      <c r="ICH53" s="2"/>
      <c r="ICI53" s="2"/>
      <c r="ICJ53" s="2"/>
      <c r="ICK53" s="2"/>
      <c r="ICL53" s="2"/>
      <c r="ICM53" s="2"/>
      <c r="ICN53" s="2"/>
      <c r="ICO53" s="2"/>
      <c r="ICP53" s="2"/>
      <c r="ICQ53" s="2"/>
      <c r="ICR53" s="2"/>
      <c r="ICS53" s="2"/>
      <c r="ICT53" s="2"/>
      <c r="ICU53" s="2"/>
      <c r="ICV53" s="2"/>
      <c r="ICW53" s="2"/>
      <c r="ICX53" s="2"/>
      <c r="ICY53" s="2"/>
      <c r="ICZ53" s="2"/>
      <c r="IDA53" s="2"/>
      <c r="IDB53" s="2"/>
      <c r="IDC53" s="2"/>
      <c r="IDD53" s="2"/>
      <c r="IDE53" s="2"/>
      <c r="IDF53" s="2"/>
      <c r="IDG53" s="2"/>
      <c r="IDH53" s="2"/>
      <c r="IDI53" s="2"/>
      <c r="IDJ53" s="2"/>
      <c r="IDK53" s="2"/>
      <c r="IDL53" s="2"/>
      <c r="IDM53" s="2"/>
      <c r="IDN53" s="2"/>
      <c r="IDO53" s="2"/>
      <c r="IDP53" s="2"/>
      <c r="IDQ53" s="2"/>
      <c r="IDR53" s="2"/>
      <c r="IDS53" s="2"/>
      <c r="IDT53" s="2"/>
      <c r="IDU53" s="2"/>
      <c r="IDV53" s="2"/>
      <c r="IDW53" s="2"/>
      <c r="IDX53" s="2"/>
      <c r="IDY53" s="2"/>
      <c r="IDZ53" s="2"/>
      <c r="IEA53" s="2"/>
      <c r="IEB53" s="2"/>
      <c r="IEC53" s="2"/>
      <c r="IED53" s="2"/>
      <c r="IEE53" s="2"/>
      <c r="IEF53" s="2"/>
      <c r="IEG53" s="2"/>
      <c r="IEH53" s="2"/>
      <c r="IEI53" s="2"/>
      <c r="IEJ53" s="2"/>
      <c r="IEK53" s="2"/>
      <c r="IEL53" s="2"/>
      <c r="IEM53" s="2"/>
      <c r="IEN53" s="2"/>
      <c r="IEO53" s="2"/>
      <c r="IEP53" s="2"/>
      <c r="IEQ53" s="2"/>
      <c r="IER53" s="2"/>
      <c r="IES53" s="2"/>
      <c r="IET53" s="2"/>
      <c r="IEU53" s="2"/>
      <c r="IEV53" s="2"/>
      <c r="IEW53" s="2"/>
      <c r="IEX53" s="2"/>
      <c r="IEY53" s="2"/>
      <c r="IEZ53" s="2"/>
      <c r="IFA53" s="2"/>
      <c r="IFB53" s="2"/>
      <c r="IFC53" s="2"/>
      <c r="IFD53" s="2"/>
      <c r="IFE53" s="2"/>
      <c r="IFF53" s="2"/>
      <c r="IFG53" s="2"/>
      <c r="IFH53" s="2"/>
      <c r="IFI53" s="2"/>
      <c r="IFJ53" s="2"/>
      <c r="IFK53" s="2"/>
      <c r="IFL53" s="2"/>
      <c r="IFM53" s="2"/>
      <c r="IFN53" s="2"/>
      <c r="IFO53" s="2"/>
      <c r="IFP53" s="2"/>
      <c r="IFQ53" s="2"/>
      <c r="IFR53" s="2"/>
      <c r="IFS53" s="2"/>
      <c r="IFT53" s="2"/>
      <c r="IFU53" s="2"/>
      <c r="IFV53" s="2"/>
      <c r="IFW53" s="2"/>
      <c r="IFX53" s="2"/>
      <c r="IFY53" s="2"/>
      <c r="IFZ53" s="2"/>
      <c r="IGA53" s="2"/>
      <c r="IGB53" s="2"/>
      <c r="IGC53" s="2"/>
      <c r="IGD53" s="2"/>
      <c r="IGE53" s="2"/>
      <c r="IGF53" s="2"/>
      <c r="IGG53" s="2"/>
      <c r="IGH53" s="2"/>
      <c r="IGI53" s="2"/>
      <c r="IGJ53" s="2"/>
      <c r="IGK53" s="2"/>
      <c r="IGL53" s="2"/>
      <c r="IGM53" s="2"/>
      <c r="IGN53" s="2"/>
      <c r="IGO53" s="2"/>
      <c r="IGP53" s="2"/>
      <c r="IGQ53" s="2"/>
      <c r="IGR53" s="2"/>
      <c r="IGS53" s="2"/>
      <c r="IGT53" s="2"/>
      <c r="IGU53" s="2"/>
      <c r="IGV53" s="2"/>
      <c r="IGW53" s="2"/>
      <c r="IGX53" s="2"/>
      <c r="IGY53" s="2"/>
      <c r="IGZ53" s="2"/>
      <c r="IHA53" s="2"/>
      <c r="IHB53" s="2"/>
      <c r="IHC53" s="2"/>
      <c r="IHD53" s="2"/>
      <c r="IHE53" s="2"/>
      <c r="IHF53" s="2"/>
      <c r="IHG53" s="2"/>
      <c r="IHH53" s="2"/>
      <c r="IHI53" s="2"/>
      <c r="IHJ53" s="2"/>
      <c r="IHK53" s="2"/>
      <c r="IHL53" s="2"/>
      <c r="IHM53" s="2"/>
      <c r="IHN53" s="2"/>
      <c r="IHO53" s="2"/>
      <c r="IHP53" s="2"/>
      <c r="IHQ53" s="2"/>
      <c r="IHR53" s="2"/>
      <c r="IHS53" s="2"/>
      <c r="IHT53" s="2"/>
      <c r="IHU53" s="2"/>
      <c r="IHV53" s="2"/>
      <c r="IHW53" s="2"/>
      <c r="IHX53" s="2"/>
      <c r="IHY53" s="2"/>
      <c r="IHZ53" s="2"/>
      <c r="IIA53" s="2"/>
      <c r="IIB53" s="2"/>
      <c r="IIC53" s="2"/>
      <c r="IID53" s="2"/>
      <c r="IIE53" s="2"/>
      <c r="IIF53" s="2"/>
      <c r="IIG53" s="2"/>
      <c r="IIH53" s="2"/>
      <c r="III53" s="2"/>
      <c r="IIJ53" s="2"/>
      <c r="IIK53" s="2"/>
      <c r="IIL53" s="2"/>
      <c r="IIM53" s="2"/>
      <c r="IIN53" s="2"/>
      <c r="IIO53" s="2"/>
      <c r="IIP53" s="2"/>
      <c r="IIQ53" s="2"/>
      <c r="IIR53" s="2"/>
      <c r="IIS53" s="2"/>
      <c r="IIT53" s="2"/>
      <c r="IIU53" s="2"/>
      <c r="IIV53" s="2"/>
      <c r="IIW53" s="2"/>
      <c r="IIX53" s="2"/>
      <c r="IIY53" s="2"/>
      <c r="IIZ53" s="2"/>
      <c r="IJA53" s="2"/>
      <c r="IJB53" s="2"/>
      <c r="IJC53" s="2"/>
      <c r="IJD53" s="2"/>
      <c r="IJE53" s="2"/>
      <c r="IJF53" s="2"/>
      <c r="IJG53" s="2"/>
      <c r="IJH53" s="2"/>
      <c r="IJI53" s="2"/>
      <c r="IJJ53" s="2"/>
      <c r="IJK53" s="2"/>
      <c r="IJL53" s="2"/>
      <c r="IJM53" s="2"/>
      <c r="IJN53" s="2"/>
      <c r="IJO53" s="2"/>
      <c r="IJP53" s="2"/>
      <c r="IJQ53" s="2"/>
      <c r="IJR53" s="2"/>
      <c r="IJS53" s="2"/>
      <c r="IJT53" s="2"/>
      <c r="IJU53" s="2"/>
      <c r="IJV53" s="2"/>
      <c r="IJW53" s="2"/>
      <c r="IJX53" s="2"/>
      <c r="IJY53" s="2"/>
      <c r="IJZ53" s="2"/>
      <c r="IKA53" s="2"/>
      <c r="IKB53" s="2"/>
      <c r="IKC53" s="2"/>
      <c r="IKD53" s="2"/>
      <c r="IKE53" s="2"/>
      <c r="IKF53" s="2"/>
      <c r="IKG53" s="2"/>
      <c r="IKH53" s="2"/>
      <c r="IKI53" s="2"/>
      <c r="IKJ53" s="2"/>
      <c r="IKK53" s="2"/>
      <c r="IKL53" s="2"/>
      <c r="IKM53" s="2"/>
      <c r="IKN53" s="2"/>
      <c r="IKO53" s="2"/>
      <c r="IKP53" s="2"/>
      <c r="IKQ53" s="2"/>
      <c r="IKR53" s="2"/>
      <c r="IKS53" s="2"/>
      <c r="IKT53" s="2"/>
      <c r="IKU53" s="2"/>
      <c r="IKV53" s="2"/>
      <c r="IKW53" s="2"/>
      <c r="IKX53" s="2"/>
      <c r="IKY53" s="2"/>
      <c r="IKZ53" s="2"/>
      <c r="ILA53" s="2"/>
      <c r="ILB53" s="2"/>
      <c r="ILC53" s="2"/>
      <c r="ILD53" s="2"/>
      <c r="ILE53" s="2"/>
      <c r="ILF53" s="2"/>
      <c r="ILG53" s="2"/>
      <c r="ILH53" s="2"/>
      <c r="ILI53" s="2"/>
      <c r="ILJ53" s="2"/>
      <c r="ILK53" s="2"/>
      <c r="ILL53" s="2"/>
      <c r="ILM53" s="2"/>
      <c r="ILN53" s="2"/>
      <c r="ILO53" s="2"/>
      <c r="ILP53" s="2"/>
      <c r="ILQ53" s="2"/>
      <c r="ILR53" s="2"/>
      <c r="ILS53" s="2"/>
      <c r="ILT53" s="2"/>
      <c r="ILU53" s="2"/>
      <c r="ILV53" s="2"/>
      <c r="ILW53" s="2"/>
      <c r="ILX53" s="2"/>
      <c r="ILY53" s="2"/>
      <c r="ILZ53" s="2"/>
      <c r="IMA53" s="2"/>
      <c r="IMB53" s="2"/>
      <c r="IMC53" s="2"/>
      <c r="IMD53" s="2"/>
      <c r="IME53" s="2"/>
      <c r="IMF53" s="2"/>
      <c r="IMG53" s="2"/>
      <c r="IMH53" s="2"/>
      <c r="IMI53" s="2"/>
      <c r="IMJ53" s="2"/>
      <c r="IMK53" s="2"/>
      <c r="IML53" s="2"/>
      <c r="IMM53" s="2"/>
      <c r="IMN53" s="2"/>
      <c r="IMO53" s="2"/>
      <c r="IMP53" s="2"/>
      <c r="IMQ53" s="2"/>
      <c r="IMR53" s="2"/>
      <c r="IMS53" s="2"/>
      <c r="IMT53" s="2"/>
      <c r="IMU53" s="2"/>
      <c r="IMV53" s="2"/>
      <c r="IMW53" s="2"/>
      <c r="IMX53" s="2"/>
      <c r="IMY53" s="2"/>
      <c r="IMZ53" s="2"/>
      <c r="INA53" s="2"/>
      <c r="INB53" s="2"/>
      <c r="INC53" s="2"/>
      <c r="IND53" s="2"/>
      <c r="INE53" s="2"/>
      <c r="INF53" s="2"/>
      <c r="ING53" s="2"/>
      <c r="INH53" s="2"/>
      <c r="INI53" s="2"/>
      <c r="INJ53" s="2"/>
      <c r="INK53" s="2"/>
      <c r="INL53" s="2"/>
      <c r="INM53" s="2"/>
      <c r="INN53" s="2"/>
      <c r="INO53" s="2"/>
      <c r="INP53" s="2"/>
      <c r="INQ53" s="2"/>
      <c r="INR53" s="2"/>
      <c r="INS53" s="2"/>
      <c r="INT53" s="2"/>
      <c r="INU53" s="2"/>
      <c r="INV53" s="2"/>
      <c r="INW53" s="2"/>
      <c r="INX53" s="2"/>
      <c r="INY53" s="2"/>
      <c r="INZ53" s="2"/>
      <c r="IOA53" s="2"/>
      <c r="IOB53" s="2"/>
      <c r="IOC53" s="2"/>
      <c r="IOD53" s="2"/>
      <c r="IOE53" s="2"/>
      <c r="IOF53" s="2"/>
      <c r="IOG53" s="2"/>
      <c r="IOH53" s="2"/>
      <c r="IOI53" s="2"/>
      <c r="IOJ53" s="2"/>
      <c r="IOK53" s="2"/>
      <c r="IOL53" s="2"/>
      <c r="IOM53" s="2"/>
      <c r="ION53" s="2"/>
      <c r="IOO53" s="2"/>
      <c r="IOP53" s="2"/>
      <c r="IOQ53" s="2"/>
      <c r="IOR53" s="2"/>
      <c r="IOS53" s="2"/>
      <c r="IOT53" s="2"/>
      <c r="IOU53" s="2"/>
      <c r="IOV53" s="2"/>
      <c r="IOW53" s="2"/>
      <c r="IOX53" s="2"/>
      <c r="IOY53" s="2"/>
      <c r="IOZ53" s="2"/>
      <c r="IPA53" s="2"/>
      <c r="IPB53" s="2"/>
      <c r="IPC53" s="2"/>
      <c r="IPD53" s="2"/>
      <c r="IPE53" s="2"/>
      <c r="IPF53" s="2"/>
      <c r="IPG53" s="2"/>
      <c r="IPH53" s="2"/>
      <c r="IPI53" s="2"/>
      <c r="IPJ53" s="2"/>
      <c r="IPK53" s="2"/>
      <c r="IPL53" s="2"/>
      <c r="IPM53" s="2"/>
      <c r="IPN53" s="2"/>
      <c r="IPO53" s="2"/>
      <c r="IPP53" s="2"/>
      <c r="IPQ53" s="2"/>
      <c r="IPR53" s="2"/>
      <c r="IPS53" s="2"/>
      <c r="IPT53" s="2"/>
      <c r="IPU53" s="2"/>
      <c r="IPV53" s="2"/>
      <c r="IPW53" s="2"/>
      <c r="IPX53" s="2"/>
      <c r="IPY53" s="2"/>
      <c r="IPZ53" s="2"/>
      <c r="IQA53" s="2"/>
      <c r="IQB53" s="2"/>
      <c r="IQC53" s="2"/>
      <c r="IQD53" s="2"/>
      <c r="IQE53" s="2"/>
      <c r="IQF53" s="2"/>
      <c r="IQG53" s="2"/>
      <c r="IQH53" s="2"/>
      <c r="IQI53" s="2"/>
      <c r="IQJ53" s="2"/>
      <c r="IQK53" s="2"/>
      <c r="IQL53" s="2"/>
      <c r="IQM53" s="2"/>
      <c r="IQN53" s="2"/>
      <c r="IQO53" s="2"/>
      <c r="IQP53" s="2"/>
      <c r="IQQ53" s="2"/>
      <c r="IQR53" s="2"/>
      <c r="IQS53" s="2"/>
      <c r="IQT53" s="2"/>
      <c r="IQU53" s="2"/>
      <c r="IQV53" s="2"/>
      <c r="IQW53" s="2"/>
      <c r="IQX53" s="2"/>
      <c r="IQY53" s="2"/>
      <c r="IQZ53" s="2"/>
      <c r="IRA53" s="2"/>
      <c r="IRB53" s="2"/>
      <c r="IRC53" s="2"/>
      <c r="IRD53" s="2"/>
      <c r="IRE53" s="2"/>
      <c r="IRF53" s="2"/>
      <c r="IRG53" s="2"/>
      <c r="IRH53" s="2"/>
      <c r="IRI53" s="2"/>
      <c r="IRJ53" s="2"/>
      <c r="IRK53" s="2"/>
      <c r="IRL53" s="2"/>
      <c r="IRM53" s="2"/>
      <c r="IRN53" s="2"/>
      <c r="IRO53" s="2"/>
      <c r="IRP53" s="2"/>
      <c r="IRQ53" s="2"/>
      <c r="IRR53" s="2"/>
      <c r="IRS53" s="2"/>
      <c r="IRT53" s="2"/>
      <c r="IRU53" s="2"/>
      <c r="IRV53" s="2"/>
      <c r="IRW53" s="2"/>
      <c r="IRX53" s="2"/>
      <c r="IRY53" s="2"/>
      <c r="IRZ53" s="2"/>
      <c r="ISA53" s="2"/>
      <c r="ISB53" s="2"/>
      <c r="ISC53" s="2"/>
      <c r="ISD53" s="2"/>
      <c r="ISE53" s="2"/>
      <c r="ISF53" s="2"/>
      <c r="ISG53" s="2"/>
      <c r="ISH53" s="2"/>
      <c r="ISI53" s="2"/>
      <c r="ISJ53" s="2"/>
      <c r="ISK53" s="2"/>
      <c r="ISL53" s="2"/>
      <c r="ISM53" s="2"/>
      <c r="ISN53" s="2"/>
      <c r="ISO53" s="2"/>
      <c r="ISP53" s="2"/>
      <c r="ISQ53" s="2"/>
      <c r="ISR53" s="2"/>
      <c r="ISS53" s="2"/>
      <c r="IST53" s="2"/>
      <c r="ISU53" s="2"/>
      <c r="ISV53" s="2"/>
      <c r="ISW53" s="2"/>
      <c r="ISX53" s="2"/>
      <c r="ISY53" s="2"/>
      <c r="ISZ53" s="2"/>
      <c r="ITA53" s="2"/>
      <c r="ITB53" s="2"/>
      <c r="ITC53" s="2"/>
      <c r="ITD53" s="2"/>
      <c r="ITE53" s="2"/>
      <c r="ITF53" s="2"/>
      <c r="ITG53" s="2"/>
      <c r="ITH53" s="2"/>
      <c r="ITI53" s="2"/>
      <c r="ITJ53" s="2"/>
      <c r="ITK53" s="2"/>
      <c r="ITL53" s="2"/>
      <c r="ITM53" s="2"/>
      <c r="ITN53" s="2"/>
      <c r="ITO53" s="2"/>
      <c r="ITP53" s="2"/>
      <c r="ITQ53" s="2"/>
      <c r="ITR53" s="2"/>
      <c r="ITS53" s="2"/>
      <c r="ITT53" s="2"/>
      <c r="ITU53" s="2"/>
      <c r="ITV53" s="2"/>
      <c r="ITW53" s="2"/>
      <c r="ITX53" s="2"/>
      <c r="ITY53" s="2"/>
      <c r="ITZ53" s="2"/>
      <c r="IUA53" s="2"/>
      <c r="IUB53" s="2"/>
      <c r="IUC53" s="2"/>
      <c r="IUD53" s="2"/>
      <c r="IUE53" s="2"/>
      <c r="IUF53" s="2"/>
      <c r="IUG53" s="2"/>
      <c r="IUH53" s="2"/>
      <c r="IUI53" s="2"/>
      <c r="IUJ53" s="2"/>
      <c r="IUK53" s="2"/>
      <c r="IUL53" s="2"/>
      <c r="IUM53" s="2"/>
      <c r="IUN53" s="2"/>
      <c r="IUO53" s="2"/>
      <c r="IUP53" s="2"/>
      <c r="IUQ53" s="2"/>
      <c r="IUR53" s="2"/>
      <c r="IUS53" s="2"/>
      <c r="IUT53" s="2"/>
      <c r="IUU53" s="2"/>
      <c r="IUV53" s="2"/>
      <c r="IUW53" s="2"/>
      <c r="IUX53" s="2"/>
      <c r="IUY53" s="2"/>
      <c r="IUZ53" s="2"/>
      <c r="IVA53" s="2"/>
      <c r="IVB53" s="2"/>
      <c r="IVC53" s="2"/>
      <c r="IVD53" s="2"/>
      <c r="IVE53" s="2"/>
      <c r="IVF53" s="2"/>
      <c r="IVG53" s="2"/>
      <c r="IVH53" s="2"/>
      <c r="IVI53" s="2"/>
      <c r="IVJ53" s="2"/>
      <c r="IVK53" s="2"/>
      <c r="IVL53" s="2"/>
      <c r="IVM53" s="2"/>
      <c r="IVN53" s="2"/>
      <c r="IVO53" s="2"/>
      <c r="IVP53" s="2"/>
      <c r="IVQ53" s="2"/>
      <c r="IVR53" s="2"/>
      <c r="IVS53" s="2"/>
      <c r="IVT53" s="2"/>
      <c r="IVU53" s="2"/>
      <c r="IVV53" s="2"/>
      <c r="IVW53" s="2"/>
      <c r="IVX53" s="2"/>
      <c r="IVY53" s="2"/>
      <c r="IVZ53" s="2"/>
      <c r="IWA53" s="2"/>
      <c r="IWB53" s="2"/>
      <c r="IWC53" s="2"/>
      <c r="IWD53" s="2"/>
      <c r="IWE53" s="2"/>
      <c r="IWF53" s="2"/>
      <c r="IWG53" s="2"/>
      <c r="IWH53" s="2"/>
      <c r="IWI53" s="2"/>
      <c r="IWJ53" s="2"/>
      <c r="IWK53" s="2"/>
      <c r="IWL53" s="2"/>
      <c r="IWM53" s="2"/>
      <c r="IWN53" s="2"/>
      <c r="IWO53" s="2"/>
      <c r="IWP53" s="2"/>
      <c r="IWQ53" s="2"/>
      <c r="IWR53" s="2"/>
      <c r="IWS53" s="2"/>
      <c r="IWT53" s="2"/>
      <c r="IWU53" s="2"/>
      <c r="IWV53" s="2"/>
      <c r="IWW53" s="2"/>
      <c r="IWX53" s="2"/>
      <c r="IWY53" s="2"/>
      <c r="IWZ53" s="2"/>
      <c r="IXA53" s="2"/>
      <c r="IXB53" s="2"/>
      <c r="IXC53" s="2"/>
      <c r="IXD53" s="2"/>
      <c r="IXE53" s="2"/>
      <c r="IXF53" s="2"/>
      <c r="IXG53" s="2"/>
      <c r="IXH53" s="2"/>
      <c r="IXI53" s="2"/>
      <c r="IXJ53" s="2"/>
      <c r="IXK53" s="2"/>
      <c r="IXL53" s="2"/>
      <c r="IXM53" s="2"/>
      <c r="IXN53" s="2"/>
      <c r="IXO53" s="2"/>
      <c r="IXP53" s="2"/>
      <c r="IXQ53" s="2"/>
      <c r="IXR53" s="2"/>
      <c r="IXS53" s="2"/>
      <c r="IXT53" s="2"/>
      <c r="IXU53" s="2"/>
      <c r="IXV53" s="2"/>
      <c r="IXW53" s="2"/>
      <c r="IXX53" s="2"/>
      <c r="IXY53" s="2"/>
      <c r="IXZ53" s="2"/>
      <c r="IYA53" s="2"/>
      <c r="IYB53" s="2"/>
      <c r="IYC53" s="2"/>
      <c r="IYD53" s="2"/>
      <c r="IYE53" s="2"/>
      <c r="IYF53" s="2"/>
      <c r="IYG53" s="2"/>
      <c r="IYH53" s="2"/>
      <c r="IYI53" s="2"/>
      <c r="IYJ53" s="2"/>
      <c r="IYK53" s="2"/>
      <c r="IYL53" s="2"/>
      <c r="IYM53" s="2"/>
      <c r="IYN53" s="2"/>
      <c r="IYO53" s="2"/>
      <c r="IYP53" s="2"/>
      <c r="IYQ53" s="2"/>
      <c r="IYR53" s="2"/>
      <c r="IYS53" s="2"/>
      <c r="IYT53" s="2"/>
      <c r="IYU53" s="2"/>
      <c r="IYV53" s="2"/>
      <c r="IYW53" s="2"/>
      <c r="IYX53" s="2"/>
      <c r="IYY53" s="2"/>
      <c r="IYZ53" s="2"/>
      <c r="IZA53" s="2"/>
      <c r="IZB53" s="2"/>
      <c r="IZC53" s="2"/>
      <c r="IZD53" s="2"/>
      <c r="IZE53" s="2"/>
      <c r="IZF53" s="2"/>
      <c r="IZG53" s="2"/>
      <c r="IZH53" s="2"/>
      <c r="IZI53" s="2"/>
      <c r="IZJ53" s="2"/>
      <c r="IZK53" s="2"/>
      <c r="IZL53" s="2"/>
      <c r="IZM53" s="2"/>
      <c r="IZN53" s="2"/>
      <c r="IZO53" s="2"/>
      <c r="IZP53" s="2"/>
      <c r="IZQ53" s="2"/>
      <c r="IZR53" s="2"/>
      <c r="IZS53" s="2"/>
      <c r="IZT53" s="2"/>
      <c r="IZU53" s="2"/>
      <c r="IZV53" s="2"/>
      <c r="IZW53" s="2"/>
      <c r="IZX53" s="2"/>
      <c r="IZY53" s="2"/>
      <c r="IZZ53" s="2"/>
      <c r="JAA53" s="2"/>
      <c r="JAB53" s="2"/>
      <c r="JAC53" s="2"/>
      <c r="JAD53" s="2"/>
      <c r="JAE53" s="2"/>
      <c r="JAF53" s="2"/>
      <c r="JAG53" s="2"/>
      <c r="JAH53" s="2"/>
      <c r="JAI53" s="2"/>
      <c r="JAJ53" s="2"/>
      <c r="JAK53" s="2"/>
      <c r="JAL53" s="2"/>
      <c r="JAM53" s="2"/>
      <c r="JAN53" s="2"/>
      <c r="JAO53" s="2"/>
      <c r="JAP53" s="2"/>
      <c r="JAQ53" s="2"/>
      <c r="JAR53" s="2"/>
      <c r="JAS53" s="2"/>
      <c r="JAT53" s="2"/>
      <c r="JAU53" s="2"/>
      <c r="JAV53" s="2"/>
      <c r="JAW53" s="2"/>
      <c r="JAX53" s="2"/>
      <c r="JAY53" s="2"/>
      <c r="JAZ53" s="2"/>
      <c r="JBA53" s="2"/>
      <c r="JBB53" s="2"/>
      <c r="JBC53" s="2"/>
      <c r="JBD53" s="2"/>
      <c r="JBE53" s="2"/>
      <c r="JBF53" s="2"/>
      <c r="JBG53" s="2"/>
      <c r="JBH53" s="2"/>
      <c r="JBI53" s="2"/>
      <c r="JBJ53" s="2"/>
      <c r="JBK53" s="2"/>
      <c r="JBL53" s="2"/>
      <c r="JBM53" s="2"/>
      <c r="JBN53" s="2"/>
      <c r="JBO53" s="2"/>
      <c r="JBP53" s="2"/>
      <c r="JBQ53" s="2"/>
      <c r="JBR53" s="2"/>
      <c r="JBS53" s="2"/>
      <c r="JBT53" s="2"/>
      <c r="JBU53" s="2"/>
      <c r="JBV53" s="2"/>
      <c r="JBW53" s="2"/>
      <c r="JBX53" s="2"/>
      <c r="JBY53" s="2"/>
      <c r="JBZ53" s="2"/>
      <c r="JCA53" s="2"/>
      <c r="JCB53" s="2"/>
      <c r="JCC53" s="2"/>
      <c r="JCD53" s="2"/>
      <c r="JCE53" s="2"/>
      <c r="JCF53" s="2"/>
      <c r="JCG53" s="2"/>
      <c r="JCH53" s="2"/>
      <c r="JCI53" s="2"/>
      <c r="JCJ53" s="2"/>
      <c r="JCK53" s="2"/>
      <c r="JCL53" s="2"/>
      <c r="JCM53" s="2"/>
      <c r="JCN53" s="2"/>
      <c r="JCO53" s="2"/>
      <c r="JCP53" s="2"/>
      <c r="JCQ53" s="2"/>
      <c r="JCR53" s="2"/>
      <c r="JCS53" s="2"/>
      <c r="JCT53" s="2"/>
      <c r="JCU53" s="2"/>
      <c r="JCV53" s="2"/>
      <c r="JCW53" s="2"/>
      <c r="JCX53" s="2"/>
      <c r="JCY53" s="2"/>
      <c r="JCZ53" s="2"/>
      <c r="JDA53" s="2"/>
      <c r="JDB53" s="2"/>
      <c r="JDC53" s="2"/>
      <c r="JDD53" s="2"/>
      <c r="JDE53" s="2"/>
      <c r="JDF53" s="2"/>
      <c r="JDG53" s="2"/>
      <c r="JDH53" s="2"/>
      <c r="JDI53" s="2"/>
      <c r="JDJ53" s="2"/>
      <c r="JDK53" s="2"/>
      <c r="JDL53" s="2"/>
      <c r="JDM53" s="2"/>
      <c r="JDN53" s="2"/>
      <c r="JDO53" s="2"/>
      <c r="JDP53" s="2"/>
      <c r="JDQ53" s="2"/>
      <c r="JDR53" s="2"/>
      <c r="JDS53" s="2"/>
      <c r="JDT53" s="2"/>
      <c r="JDU53" s="2"/>
      <c r="JDV53" s="2"/>
      <c r="JDW53" s="2"/>
      <c r="JDX53" s="2"/>
      <c r="JDY53" s="2"/>
      <c r="JDZ53" s="2"/>
      <c r="JEA53" s="2"/>
      <c r="JEB53" s="2"/>
      <c r="JEC53" s="2"/>
      <c r="JED53" s="2"/>
      <c r="JEE53" s="2"/>
      <c r="JEF53" s="2"/>
      <c r="JEG53" s="2"/>
      <c r="JEH53" s="2"/>
      <c r="JEI53" s="2"/>
      <c r="JEJ53" s="2"/>
      <c r="JEK53" s="2"/>
      <c r="JEL53" s="2"/>
      <c r="JEM53" s="2"/>
      <c r="JEN53" s="2"/>
      <c r="JEO53" s="2"/>
      <c r="JEP53" s="2"/>
      <c r="JEQ53" s="2"/>
      <c r="JER53" s="2"/>
      <c r="JES53" s="2"/>
      <c r="JET53" s="2"/>
      <c r="JEU53" s="2"/>
      <c r="JEV53" s="2"/>
      <c r="JEW53" s="2"/>
      <c r="JEX53" s="2"/>
      <c r="JEY53" s="2"/>
      <c r="JEZ53" s="2"/>
      <c r="JFA53" s="2"/>
      <c r="JFB53" s="2"/>
      <c r="JFC53" s="2"/>
      <c r="JFD53" s="2"/>
      <c r="JFE53" s="2"/>
      <c r="JFF53" s="2"/>
      <c r="JFG53" s="2"/>
      <c r="JFH53" s="2"/>
      <c r="JFI53" s="2"/>
      <c r="JFJ53" s="2"/>
      <c r="JFK53" s="2"/>
      <c r="JFL53" s="2"/>
      <c r="JFM53" s="2"/>
      <c r="JFN53" s="2"/>
      <c r="JFO53" s="2"/>
      <c r="JFP53" s="2"/>
      <c r="JFQ53" s="2"/>
      <c r="JFR53" s="2"/>
      <c r="JFS53" s="2"/>
      <c r="JFT53" s="2"/>
      <c r="JFU53" s="2"/>
      <c r="JFV53" s="2"/>
      <c r="JFW53" s="2"/>
      <c r="JFX53" s="2"/>
      <c r="JFY53" s="2"/>
      <c r="JFZ53" s="2"/>
      <c r="JGA53" s="2"/>
      <c r="JGB53" s="2"/>
      <c r="JGC53" s="2"/>
      <c r="JGD53" s="2"/>
      <c r="JGE53" s="2"/>
      <c r="JGF53" s="2"/>
      <c r="JGG53" s="2"/>
      <c r="JGH53" s="2"/>
      <c r="JGI53" s="2"/>
      <c r="JGJ53" s="2"/>
      <c r="JGK53" s="2"/>
      <c r="JGL53" s="2"/>
      <c r="JGM53" s="2"/>
      <c r="JGN53" s="2"/>
      <c r="JGO53" s="2"/>
      <c r="JGP53" s="2"/>
      <c r="JGQ53" s="2"/>
      <c r="JGR53" s="2"/>
      <c r="JGS53" s="2"/>
      <c r="JGT53" s="2"/>
      <c r="JGU53" s="2"/>
      <c r="JGV53" s="2"/>
      <c r="JGW53" s="2"/>
      <c r="JGX53" s="2"/>
      <c r="JGY53" s="2"/>
      <c r="JGZ53" s="2"/>
      <c r="JHA53" s="2"/>
      <c r="JHB53" s="2"/>
      <c r="JHC53" s="2"/>
      <c r="JHD53" s="2"/>
      <c r="JHE53" s="2"/>
      <c r="JHF53" s="2"/>
      <c r="JHG53" s="2"/>
      <c r="JHH53" s="2"/>
      <c r="JHI53" s="2"/>
      <c r="JHJ53" s="2"/>
      <c r="JHK53" s="2"/>
      <c r="JHL53" s="2"/>
      <c r="JHM53" s="2"/>
      <c r="JHN53" s="2"/>
      <c r="JHO53" s="2"/>
      <c r="JHP53" s="2"/>
      <c r="JHQ53" s="2"/>
      <c r="JHR53" s="2"/>
      <c r="JHS53" s="2"/>
      <c r="JHT53" s="2"/>
      <c r="JHU53" s="2"/>
      <c r="JHV53" s="2"/>
      <c r="JHW53" s="2"/>
      <c r="JHX53" s="2"/>
      <c r="JHY53" s="2"/>
      <c r="JHZ53" s="2"/>
      <c r="JIA53" s="2"/>
      <c r="JIB53" s="2"/>
      <c r="JIC53" s="2"/>
      <c r="JID53" s="2"/>
      <c r="JIE53" s="2"/>
      <c r="JIF53" s="2"/>
      <c r="JIG53" s="2"/>
      <c r="JIH53" s="2"/>
      <c r="JII53" s="2"/>
      <c r="JIJ53" s="2"/>
      <c r="JIK53" s="2"/>
      <c r="JIL53" s="2"/>
      <c r="JIM53" s="2"/>
      <c r="JIN53" s="2"/>
      <c r="JIO53" s="2"/>
      <c r="JIP53" s="2"/>
      <c r="JIQ53" s="2"/>
      <c r="JIR53" s="2"/>
      <c r="JIS53" s="2"/>
      <c r="JIT53" s="2"/>
      <c r="JIU53" s="2"/>
      <c r="JIV53" s="2"/>
      <c r="JIW53" s="2"/>
      <c r="JIX53" s="2"/>
      <c r="JIY53" s="2"/>
      <c r="JIZ53" s="2"/>
      <c r="JJA53" s="2"/>
      <c r="JJB53" s="2"/>
      <c r="JJC53" s="2"/>
      <c r="JJD53" s="2"/>
      <c r="JJE53" s="2"/>
      <c r="JJF53" s="2"/>
      <c r="JJG53" s="2"/>
      <c r="JJH53" s="2"/>
      <c r="JJI53" s="2"/>
      <c r="JJJ53" s="2"/>
      <c r="JJK53" s="2"/>
      <c r="JJL53" s="2"/>
      <c r="JJM53" s="2"/>
      <c r="JJN53" s="2"/>
      <c r="JJO53" s="2"/>
      <c r="JJP53" s="2"/>
      <c r="JJQ53" s="2"/>
      <c r="JJR53" s="2"/>
      <c r="JJS53" s="2"/>
      <c r="JJT53" s="2"/>
      <c r="JJU53" s="2"/>
      <c r="JJV53" s="2"/>
      <c r="JJW53" s="2"/>
      <c r="JJX53" s="2"/>
      <c r="JJY53" s="2"/>
      <c r="JJZ53" s="2"/>
      <c r="JKA53" s="2"/>
      <c r="JKB53" s="2"/>
      <c r="JKC53" s="2"/>
      <c r="JKD53" s="2"/>
      <c r="JKE53" s="2"/>
      <c r="JKF53" s="2"/>
      <c r="JKG53" s="2"/>
      <c r="JKH53" s="2"/>
      <c r="JKI53" s="2"/>
      <c r="JKJ53" s="2"/>
      <c r="JKK53" s="2"/>
      <c r="JKL53" s="2"/>
      <c r="JKM53" s="2"/>
      <c r="JKN53" s="2"/>
      <c r="JKO53" s="2"/>
      <c r="JKP53" s="2"/>
      <c r="JKQ53" s="2"/>
      <c r="JKR53" s="2"/>
      <c r="JKS53" s="2"/>
      <c r="JKT53" s="2"/>
      <c r="JKU53" s="2"/>
      <c r="JKV53" s="2"/>
      <c r="JKW53" s="2"/>
      <c r="JKX53" s="2"/>
      <c r="JKY53" s="2"/>
      <c r="JKZ53" s="2"/>
      <c r="JLA53" s="2"/>
      <c r="JLB53" s="2"/>
      <c r="JLC53" s="2"/>
      <c r="JLD53" s="2"/>
      <c r="JLE53" s="2"/>
      <c r="JLF53" s="2"/>
      <c r="JLG53" s="2"/>
      <c r="JLH53" s="2"/>
      <c r="JLI53" s="2"/>
      <c r="JLJ53" s="2"/>
      <c r="JLK53" s="2"/>
      <c r="JLL53" s="2"/>
      <c r="JLM53" s="2"/>
      <c r="JLN53" s="2"/>
      <c r="JLO53" s="2"/>
      <c r="JLP53" s="2"/>
      <c r="JLQ53" s="2"/>
      <c r="JLR53" s="2"/>
      <c r="JLS53" s="2"/>
      <c r="JLT53" s="2"/>
      <c r="JLU53" s="2"/>
      <c r="JLV53" s="2"/>
      <c r="JLW53" s="2"/>
      <c r="JLX53" s="2"/>
      <c r="JLY53" s="2"/>
      <c r="JLZ53" s="2"/>
      <c r="JMA53" s="2"/>
      <c r="JMB53" s="2"/>
      <c r="JMC53" s="2"/>
      <c r="JMD53" s="2"/>
      <c r="JME53" s="2"/>
      <c r="JMF53" s="2"/>
      <c r="JMG53" s="2"/>
      <c r="JMH53" s="2"/>
      <c r="JMI53" s="2"/>
      <c r="JMJ53" s="2"/>
      <c r="JMK53" s="2"/>
      <c r="JML53" s="2"/>
      <c r="JMM53" s="2"/>
      <c r="JMN53" s="2"/>
      <c r="JMO53" s="2"/>
      <c r="JMP53" s="2"/>
      <c r="JMQ53" s="2"/>
      <c r="JMR53" s="2"/>
      <c r="JMS53" s="2"/>
      <c r="JMT53" s="2"/>
      <c r="JMU53" s="2"/>
      <c r="JMV53" s="2"/>
      <c r="JMW53" s="2"/>
      <c r="JMX53" s="2"/>
      <c r="JMY53" s="2"/>
      <c r="JMZ53" s="2"/>
      <c r="JNA53" s="2"/>
      <c r="JNB53" s="2"/>
      <c r="JNC53" s="2"/>
      <c r="JND53" s="2"/>
      <c r="JNE53" s="2"/>
      <c r="JNF53" s="2"/>
      <c r="JNG53" s="2"/>
      <c r="JNH53" s="2"/>
      <c r="JNI53" s="2"/>
      <c r="JNJ53" s="2"/>
      <c r="JNK53" s="2"/>
      <c r="JNL53" s="2"/>
      <c r="JNM53" s="2"/>
      <c r="JNN53" s="2"/>
      <c r="JNO53" s="2"/>
      <c r="JNP53" s="2"/>
      <c r="JNQ53" s="2"/>
      <c r="JNR53" s="2"/>
      <c r="JNS53" s="2"/>
      <c r="JNT53" s="2"/>
      <c r="JNU53" s="2"/>
      <c r="JNV53" s="2"/>
      <c r="JNW53" s="2"/>
      <c r="JNX53" s="2"/>
      <c r="JNY53" s="2"/>
      <c r="JNZ53" s="2"/>
      <c r="JOA53" s="2"/>
      <c r="JOB53" s="2"/>
      <c r="JOC53" s="2"/>
      <c r="JOD53" s="2"/>
      <c r="JOE53" s="2"/>
      <c r="JOF53" s="2"/>
      <c r="JOG53" s="2"/>
      <c r="JOH53" s="2"/>
      <c r="JOI53" s="2"/>
      <c r="JOJ53" s="2"/>
      <c r="JOK53" s="2"/>
      <c r="JOL53" s="2"/>
      <c r="JOM53" s="2"/>
      <c r="JON53" s="2"/>
      <c r="JOO53" s="2"/>
      <c r="JOP53" s="2"/>
      <c r="JOQ53" s="2"/>
      <c r="JOR53" s="2"/>
      <c r="JOS53" s="2"/>
      <c r="JOT53" s="2"/>
      <c r="JOU53" s="2"/>
      <c r="JOV53" s="2"/>
      <c r="JOW53" s="2"/>
      <c r="JOX53" s="2"/>
      <c r="JOY53" s="2"/>
      <c r="JOZ53" s="2"/>
      <c r="JPA53" s="2"/>
      <c r="JPB53" s="2"/>
      <c r="JPC53" s="2"/>
      <c r="JPD53" s="2"/>
      <c r="JPE53" s="2"/>
      <c r="JPF53" s="2"/>
      <c r="JPG53" s="2"/>
      <c r="JPH53" s="2"/>
      <c r="JPI53" s="2"/>
      <c r="JPJ53" s="2"/>
      <c r="JPK53" s="2"/>
      <c r="JPL53" s="2"/>
      <c r="JPM53" s="2"/>
      <c r="JPN53" s="2"/>
      <c r="JPO53" s="2"/>
      <c r="JPP53" s="2"/>
      <c r="JPQ53" s="2"/>
      <c r="JPR53" s="2"/>
      <c r="JPS53" s="2"/>
      <c r="JPT53" s="2"/>
      <c r="JPU53" s="2"/>
      <c r="JPV53" s="2"/>
      <c r="JPW53" s="2"/>
      <c r="JPX53" s="2"/>
      <c r="JPY53" s="2"/>
      <c r="JPZ53" s="2"/>
      <c r="JQA53" s="2"/>
      <c r="JQB53" s="2"/>
      <c r="JQC53" s="2"/>
      <c r="JQD53" s="2"/>
      <c r="JQE53" s="2"/>
      <c r="JQF53" s="2"/>
      <c r="JQG53" s="2"/>
      <c r="JQH53" s="2"/>
      <c r="JQI53" s="2"/>
      <c r="JQJ53" s="2"/>
      <c r="JQK53" s="2"/>
      <c r="JQL53" s="2"/>
      <c r="JQM53" s="2"/>
      <c r="JQN53" s="2"/>
      <c r="JQO53" s="2"/>
      <c r="JQP53" s="2"/>
      <c r="JQQ53" s="2"/>
      <c r="JQR53" s="2"/>
      <c r="JQS53" s="2"/>
      <c r="JQT53" s="2"/>
      <c r="JQU53" s="2"/>
      <c r="JQV53" s="2"/>
      <c r="JQW53" s="2"/>
      <c r="JQX53" s="2"/>
      <c r="JQY53" s="2"/>
      <c r="JQZ53" s="2"/>
      <c r="JRA53" s="2"/>
      <c r="JRB53" s="2"/>
      <c r="JRC53" s="2"/>
      <c r="JRD53" s="2"/>
      <c r="JRE53" s="2"/>
      <c r="JRF53" s="2"/>
      <c r="JRG53" s="2"/>
      <c r="JRH53" s="2"/>
      <c r="JRI53" s="2"/>
      <c r="JRJ53" s="2"/>
      <c r="JRK53" s="2"/>
      <c r="JRL53" s="2"/>
      <c r="JRM53" s="2"/>
      <c r="JRN53" s="2"/>
      <c r="JRO53" s="2"/>
      <c r="JRP53" s="2"/>
      <c r="JRQ53" s="2"/>
      <c r="JRR53" s="2"/>
      <c r="JRS53" s="2"/>
      <c r="JRT53" s="2"/>
      <c r="JRU53" s="2"/>
      <c r="JRV53" s="2"/>
      <c r="JRW53" s="2"/>
      <c r="JRX53" s="2"/>
      <c r="JRY53" s="2"/>
      <c r="JRZ53" s="2"/>
      <c r="JSA53" s="2"/>
      <c r="JSB53" s="2"/>
      <c r="JSC53" s="2"/>
      <c r="JSD53" s="2"/>
      <c r="JSE53" s="2"/>
      <c r="JSF53" s="2"/>
      <c r="JSG53" s="2"/>
      <c r="JSH53" s="2"/>
      <c r="JSI53" s="2"/>
      <c r="JSJ53" s="2"/>
      <c r="JSK53" s="2"/>
      <c r="JSL53" s="2"/>
      <c r="JSM53" s="2"/>
      <c r="JSN53" s="2"/>
      <c r="JSO53" s="2"/>
      <c r="JSP53" s="2"/>
      <c r="JSQ53" s="2"/>
      <c r="JSR53" s="2"/>
      <c r="JSS53" s="2"/>
      <c r="JST53" s="2"/>
      <c r="JSU53" s="2"/>
      <c r="JSV53" s="2"/>
      <c r="JSW53" s="2"/>
      <c r="JSX53" s="2"/>
      <c r="JSY53" s="2"/>
      <c r="JSZ53" s="2"/>
      <c r="JTA53" s="2"/>
      <c r="JTB53" s="2"/>
      <c r="JTC53" s="2"/>
      <c r="JTD53" s="2"/>
      <c r="JTE53" s="2"/>
      <c r="JTF53" s="2"/>
      <c r="JTG53" s="2"/>
      <c r="JTH53" s="2"/>
      <c r="JTI53" s="2"/>
      <c r="JTJ53" s="2"/>
      <c r="JTK53" s="2"/>
      <c r="JTL53" s="2"/>
      <c r="JTM53" s="2"/>
      <c r="JTN53" s="2"/>
      <c r="JTO53" s="2"/>
      <c r="JTP53" s="2"/>
      <c r="JTQ53" s="2"/>
      <c r="JTR53" s="2"/>
      <c r="JTS53" s="2"/>
      <c r="JTT53" s="2"/>
      <c r="JTU53" s="2"/>
      <c r="JTV53" s="2"/>
      <c r="JTW53" s="2"/>
      <c r="JTX53" s="2"/>
      <c r="JTY53" s="2"/>
      <c r="JTZ53" s="2"/>
      <c r="JUA53" s="2"/>
      <c r="JUB53" s="2"/>
      <c r="JUC53" s="2"/>
      <c r="JUD53" s="2"/>
      <c r="JUE53" s="2"/>
      <c r="JUF53" s="2"/>
      <c r="JUG53" s="2"/>
      <c r="JUH53" s="2"/>
      <c r="JUI53" s="2"/>
      <c r="JUJ53" s="2"/>
      <c r="JUK53" s="2"/>
      <c r="JUL53" s="2"/>
      <c r="JUM53" s="2"/>
      <c r="JUN53" s="2"/>
      <c r="JUO53" s="2"/>
      <c r="JUP53" s="2"/>
      <c r="JUQ53" s="2"/>
      <c r="JUR53" s="2"/>
      <c r="JUS53" s="2"/>
      <c r="JUT53" s="2"/>
      <c r="JUU53" s="2"/>
      <c r="JUV53" s="2"/>
      <c r="JUW53" s="2"/>
      <c r="JUX53" s="2"/>
      <c r="JUY53" s="2"/>
      <c r="JUZ53" s="2"/>
      <c r="JVA53" s="2"/>
      <c r="JVB53" s="2"/>
      <c r="JVC53" s="2"/>
      <c r="JVD53" s="2"/>
      <c r="JVE53" s="2"/>
      <c r="JVF53" s="2"/>
      <c r="JVG53" s="2"/>
      <c r="JVH53" s="2"/>
      <c r="JVI53" s="2"/>
      <c r="JVJ53" s="2"/>
      <c r="JVK53" s="2"/>
      <c r="JVL53" s="2"/>
      <c r="JVM53" s="2"/>
      <c r="JVN53" s="2"/>
      <c r="JVO53" s="2"/>
      <c r="JVP53" s="2"/>
      <c r="JVQ53" s="2"/>
      <c r="JVR53" s="2"/>
      <c r="JVS53" s="2"/>
      <c r="JVT53" s="2"/>
      <c r="JVU53" s="2"/>
      <c r="JVV53" s="2"/>
      <c r="JVW53" s="2"/>
      <c r="JVX53" s="2"/>
      <c r="JVY53" s="2"/>
      <c r="JVZ53" s="2"/>
      <c r="JWA53" s="2"/>
      <c r="JWB53" s="2"/>
      <c r="JWC53" s="2"/>
      <c r="JWD53" s="2"/>
      <c r="JWE53" s="2"/>
      <c r="JWF53" s="2"/>
      <c r="JWG53" s="2"/>
      <c r="JWH53" s="2"/>
      <c r="JWI53" s="2"/>
      <c r="JWJ53" s="2"/>
      <c r="JWK53" s="2"/>
      <c r="JWL53" s="2"/>
      <c r="JWM53" s="2"/>
      <c r="JWN53" s="2"/>
      <c r="JWO53" s="2"/>
      <c r="JWP53" s="2"/>
      <c r="JWQ53" s="2"/>
      <c r="JWR53" s="2"/>
      <c r="JWS53" s="2"/>
      <c r="JWT53" s="2"/>
      <c r="JWU53" s="2"/>
      <c r="JWV53" s="2"/>
      <c r="JWW53" s="2"/>
      <c r="JWX53" s="2"/>
      <c r="JWY53" s="2"/>
      <c r="JWZ53" s="2"/>
      <c r="JXA53" s="2"/>
      <c r="JXB53" s="2"/>
      <c r="JXC53" s="2"/>
      <c r="JXD53" s="2"/>
      <c r="JXE53" s="2"/>
      <c r="JXF53" s="2"/>
      <c r="JXG53" s="2"/>
      <c r="JXH53" s="2"/>
      <c r="JXI53" s="2"/>
      <c r="JXJ53" s="2"/>
      <c r="JXK53" s="2"/>
      <c r="JXL53" s="2"/>
      <c r="JXM53" s="2"/>
      <c r="JXN53" s="2"/>
      <c r="JXO53" s="2"/>
      <c r="JXP53" s="2"/>
      <c r="JXQ53" s="2"/>
      <c r="JXR53" s="2"/>
      <c r="JXS53" s="2"/>
      <c r="JXT53" s="2"/>
      <c r="JXU53" s="2"/>
      <c r="JXV53" s="2"/>
      <c r="JXW53" s="2"/>
      <c r="JXX53" s="2"/>
      <c r="JXY53" s="2"/>
      <c r="JXZ53" s="2"/>
      <c r="JYA53" s="2"/>
      <c r="JYB53" s="2"/>
      <c r="JYC53" s="2"/>
      <c r="JYD53" s="2"/>
      <c r="JYE53" s="2"/>
      <c r="JYF53" s="2"/>
      <c r="JYG53" s="2"/>
      <c r="JYH53" s="2"/>
      <c r="JYI53" s="2"/>
      <c r="JYJ53" s="2"/>
      <c r="JYK53" s="2"/>
      <c r="JYL53" s="2"/>
      <c r="JYM53" s="2"/>
      <c r="JYN53" s="2"/>
      <c r="JYO53" s="2"/>
      <c r="JYP53" s="2"/>
      <c r="JYQ53" s="2"/>
      <c r="JYR53" s="2"/>
      <c r="JYS53" s="2"/>
      <c r="JYT53" s="2"/>
      <c r="JYU53" s="2"/>
      <c r="JYV53" s="2"/>
      <c r="JYW53" s="2"/>
      <c r="JYX53" s="2"/>
      <c r="JYY53" s="2"/>
      <c r="JYZ53" s="2"/>
      <c r="JZA53" s="2"/>
      <c r="JZB53" s="2"/>
      <c r="JZC53" s="2"/>
      <c r="JZD53" s="2"/>
      <c r="JZE53" s="2"/>
      <c r="JZF53" s="2"/>
      <c r="JZG53" s="2"/>
      <c r="JZH53" s="2"/>
      <c r="JZI53" s="2"/>
      <c r="JZJ53" s="2"/>
      <c r="JZK53" s="2"/>
      <c r="JZL53" s="2"/>
      <c r="JZM53" s="2"/>
      <c r="JZN53" s="2"/>
      <c r="JZO53" s="2"/>
      <c r="JZP53" s="2"/>
      <c r="JZQ53" s="2"/>
      <c r="JZR53" s="2"/>
      <c r="JZS53" s="2"/>
      <c r="JZT53" s="2"/>
      <c r="JZU53" s="2"/>
      <c r="JZV53" s="2"/>
      <c r="JZW53" s="2"/>
      <c r="JZX53" s="2"/>
      <c r="JZY53" s="2"/>
      <c r="JZZ53" s="2"/>
      <c r="KAA53" s="2"/>
      <c r="KAB53" s="2"/>
      <c r="KAC53" s="2"/>
      <c r="KAD53" s="2"/>
      <c r="KAE53" s="2"/>
      <c r="KAF53" s="2"/>
      <c r="KAG53" s="2"/>
      <c r="KAH53" s="2"/>
      <c r="KAI53" s="2"/>
      <c r="KAJ53" s="2"/>
      <c r="KAK53" s="2"/>
      <c r="KAL53" s="2"/>
      <c r="KAM53" s="2"/>
      <c r="KAN53" s="2"/>
      <c r="KAO53" s="2"/>
      <c r="KAP53" s="2"/>
      <c r="KAQ53" s="2"/>
      <c r="KAR53" s="2"/>
      <c r="KAS53" s="2"/>
      <c r="KAT53" s="2"/>
      <c r="KAU53" s="2"/>
      <c r="KAV53" s="2"/>
      <c r="KAW53" s="2"/>
      <c r="KAX53" s="2"/>
      <c r="KAY53" s="2"/>
      <c r="KAZ53" s="2"/>
      <c r="KBA53" s="2"/>
      <c r="KBB53" s="2"/>
      <c r="KBC53" s="2"/>
      <c r="KBD53" s="2"/>
      <c r="KBE53" s="2"/>
      <c r="KBF53" s="2"/>
      <c r="KBG53" s="2"/>
      <c r="KBH53" s="2"/>
      <c r="KBI53" s="2"/>
      <c r="KBJ53" s="2"/>
      <c r="KBK53" s="2"/>
      <c r="KBL53" s="2"/>
      <c r="KBM53" s="2"/>
      <c r="KBN53" s="2"/>
      <c r="KBO53" s="2"/>
      <c r="KBP53" s="2"/>
      <c r="KBQ53" s="2"/>
      <c r="KBR53" s="2"/>
      <c r="KBS53" s="2"/>
      <c r="KBT53" s="2"/>
      <c r="KBU53" s="2"/>
      <c r="KBV53" s="2"/>
      <c r="KBW53" s="2"/>
      <c r="KBX53" s="2"/>
      <c r="KBY53" s="2"/>
      <c r="KBZ53" s="2"/>
      <c r="KCA53" s="2"/>
      <c r="KCB53" s="2"/>
      <c r="KCC53" s="2"/>
      <c r="KCD53" s="2"/>
      <c r="KCE53" s="2"/>
      <c r="KCF53" s="2"/>
      <c r="KCG53" s="2"/>
      <c r="KCH53" s="2"/>
      <c r="KCI53" s="2"/>
      <c r="KCJ53" s="2"/>
      <c r="KCK53" s="2"/>
      <c r="KCL53" s="2"/>
      <c r="KCM53" s="2"/>
      <c r="KCN53" s="2"/>
      <c r="KCO53" s="2"/>
      <c r="KCP53" s="2"/>
      <c r="KCQ53" s="2"/>
      <c r="KCR53" s="2"/>
      <c r="KCS53" s="2"/>
      <c r="KCT53" s="2"/>
      <c r="KCU53" s="2"/>
      <c r="KCV53" s="2"/>
      <c r="KCW53" s="2"/>
      <c r="KCX53" s="2"/>
      <c r="KCY53" s="2"/>
      <c r="KCZ53" s="2"/>
      <c r="KDA53" s="2"/>
      <c r="KDB53" s="2"/>
      <c r="KDC53" s="2"/>
      <c r="KDD53" s="2"/>
      <c r="KDE53" s="2"/>
      <c r="KDF53" s="2"/>
      <c r="KDG53" s="2"/>
      <c r="KDH53" s="2"/>
      <c r="KDI53" s="2"/>
      <c r="KDJ53" s="2"/>
      <c r="KDK53" s="2"/>
      <c r="KDL53" s="2"/>
      <c r="KDM53" s="2"/>
      <c r="KDN53" s="2"/>
      <c r="KDO53" s="2"/>
      <c r="KDP53" s="2"/>
      <c r="KDQ53" s="2"/>
      <c r="KDR53" s="2"/>
      <c r="KDS53" s="2"/>
      <c r="KDT53" s="2"/>
      <c r="KDU53" s="2"/>
      <c r="KDV53" s="2"/>
      <c r="KDW53" s="2"/>
      <c r="KDX53" s="2"/>
      <c r="KDY53" s="2"/>
      <c r="KDZ53" s="2"/>
      <c r="KEA53" s="2"/>
      <c r="KEB53" s="2"/>
      <c r="KEC53" s="2"/>
      <c r="KED53" s="2"/>
      <c r="KEE53" s="2"/>
      <c r="KEF53" s="2"/>
      <c r="KEG53" s="2"/>
      <c r="KEH53" s="2"/>
      <c r="KEI53" s="2"/>
      <c r="KEJ53" s="2"/>
      <c r="KEK53" s="2"/>
      <c r="KEL53" s="2"/>
      <c r="KEM53" s="2"/>
      <c r="KEN53" s="2"/>
      <c r="KEO53" s="2"/>
      <c r="KEP53" s="2"/>
      <c r="KEQ53" s="2"/>
      <c r="KER53" s="2"/>
      <c r="KES53" s="2"/>
      <c r="KET53" s="2"/>
      <c r="KEU53" s="2"/>
      <c r="KEV53" s="2"/>
      <c r="KEW53" s="2"/>
      <c r="KEX53" s="2"/>
      <c r="KEY53" s="2"/>
      <c r="KEZ53" s="2"/>
      <c r="KFA53" s="2"/>
      <c r="KFB53" s="2"/>
      <c r="KFC53" s="2"/>
      <c r="KFD53" s="2"/>
      <c r="KFE53" s="2"/>
      <c r="KFF53" s="2"/>
      <c r="KFG53" s="2"/>
      <c r="KFH53" s="2"/>
      <c r="KFI53" s="2"/>
      <c r="KFJ53" s="2"/>
      <c r="KFK53" s="2"/>
      <c r="KFL53" s="2"/>
      <c r="KFM53" s="2"/>
      <c r="KFN53" s="2"/>
      <c r="KFO53" s="2"/>
      <c r="KFP53" s="2"/>
      <c r="KFQ53" s="2"/>
      <c r="KFR53" s="2"/>
      <c r="KFS53" s="2"/>
      <c r="KFT53" s="2"/>
      <c r="KFU53" s="2"/>
      <c r="KFV53" s="2"/>
      <c r="KFW53" s="2"/>
      <c r="KFX53" s="2"/>
      <c r="KFY53" s="2"/>
      <c r="KFZ53" s="2"/>
      <c r="KGA53" s="2"/>
      <c r="KGB53" s="2"/>
      <c r="KGC53" s="2"/>
      <c r="KGD53" s="2"/>
      <c r="KGE53" s="2"/>
      <c r="KGF53" s="2"/>
      <c r="KGG53" s="2"/>
      <c r="KGH53" s="2"/>
      <c r="KGI53" s="2"/>
      <c r="KGJ53" s="2"/>
      <c r="KGK53" s="2"/>
      <c r="KGL53" s="2"/>
      <c r="KGM53" s="2"/>
      <c r="KGN53" s="2"/>
      <c r="KGO53" s="2"/>
      <c r="KGP53" s="2"/>
      <c r="KGQ53" s="2"/>
      <c r="KGR53" s="2"/>
      <c r="KGS53" s="2"/>
      <c r="KGT53" s="2"/>
      <c r="KGU53" s="2"/>
      <c r="KGV53" s="2"/>
      <c r="KGW53" s="2"/>
      <c r="KGX53" s="2"/>
      <c r="KGY53" s="2"/>
      <c r="KGZ53" s="2"/>
      <c r="KHA53" s="2"/>
      <c r="KHB53" s="2"/>
      <c r="KHC53" s="2"/>
      <c r="KHD53" s="2"/>
      <c r="KHE53" s="2"/>
      <c r="KHF53" s="2"/>
      <c r="KHG53" s="2"/>
      <c r="KHH53" s="2"/>
      <c r="KHI53" s="2"/>
      <c r="KHJ53" s="2"/>
      <c r="KHK53" s="2"/>
      <c r="KHL53" s="2"/>
      <c r="KHM53" s="2"/>
      <c r="KHN53" s="2"/>
      <c r="KHO53" s="2"/>
      <c r="KHP53" s="2"/>
      <c r="KHQ53" s="2"/>
      <c r="KHR53" s="2"/>
      <c r="KHS53" s="2"/>
      <c r="KHT53" s="2"/>
      <c r="KHU53" s="2"/>
      <c r="KHV53" s="2"/>
      <c r="KHW53" s="2"/>
      <c r="KHX53" s="2"/>
      <c r="KHY53" s="2"/>
      <c r="KHZ53" s="2"/>
      <c r="KIA53" s="2"/>
      <c r="KIB53" s="2"/>
      <c r="KIC53" s="2"/>
      <c r="KID53" s="2"/>
      <c r="KIE53" s="2"/>
      <c r="KIF53" s="2"/>
      <c r="KIG53" s="2"/>
      <c r="KIH53" s="2"/>
      <c r="KII53" s="2"/>
      <c r="KIJ53" s="2"/>
      <c r="KIK53" s="2"/>
      <c r="KIL53" s="2"/>
      <c r="KIM53" s="2"/>
      <c r="KIN53" s="2"/>
      <c r="KIO53" s="2"/>
      <c r="KIP53" s="2"/>
      <c r="KIQ53" s="2"/>
      <c r="KIR53" s="2"/>
      <c r="KIS53" s="2"/>
      <c r="KIT53" s="2"/>
      <c r="KIU53" s="2"/>
      <c r="KIV53" s="2"/>
      <c r="KIW53" s="2"/>
      <c r="KIX53" s="2"/>
      <c r="KIY53" s="2"/>
      <c r="KIZ53" s="2"/>
      <c r="KJA53" s="2"/>
      <c r="KJB53" s="2"/>
      <c r="KJC53" s="2"/>
      <c r="KJD53" s="2"/>
      <c r="KJE53" s="2"/>
      <c r="KJF53" s="2"/>
      <c r="KJG53" s="2"/>
      <c r="KJH53" s="2"/>
      <c r="KJI53" s="2"/>
      <c r="KJJ53" s="2"/>
      <c r="KJK53" s="2"/>
      <c r="KJL53" s="2"/>
      <c r="KJM53" s="2"/>
      <c r="KJN53" s="2"/>
      <c r="KJO53" s="2"/>
      <c r="KJP53" s="2"/>
      <c r="KJQ53" s="2"/>
      <c r="KJR53" s="2"/>
      <c r="KJS53" s="2"/>
      <c r="KJT53" s="2"/>
      <c r="KJU53" s="2"/>
      <c r="KJV53" s="2"/>
      <c r="KJW53" s="2"/>
      <c r="KJX53" s="2"/>
      <c r="KJY53" s="2"/>
      <c r="KJZ53" s="2"/>
      <c r="KKA53" s="2"/>
      <c r="KKB53" s="2"/>
      <c r="KKC53" s="2"/>
      <c r="KKD53" s="2"/>
      <c r="KKE53" s="2"/>
      <c r="KKF53" s="2"/>
      <c r="KKG53" s="2"/>
      <c r="KKH53" s="2"/>
      <c r="KKI53" s="2"/>
      <c r="KKJ53" s="2"/>
      <c r="KKK53" s="2"/>
      <c r="KKL53" s="2"/>
      <c r="KKM53" s="2"/>
      <c r="KKN53" s="2"/>
      <c r="KKO53" s="2"/>
      <c r="KKP53" s="2"/>
      <c r="KKQ53" s="2"/>
      <c r="KKR53" s="2"/>
      <c r="KKS53" s="2"/>
      <c r="KKT53" s="2"/>
      <c r="KKU53" s="2"/>
      <c r="KKV53" s="2"/>
      <c r="KKW53" s="2"/>
      <c r="KKX53" s="2"/>
      <c r="KKY53" s="2"/>
      <c r="KKZ53" s="2"/>
      <c r="KLA53" s="2"/>
      <c r="KLB53" s="2"/>
      <c r="KLC53" s="2"/>
      <c r="KLD53" s="2"/>
      <c r="KLE53" s="2"/>
      <c r="KLF53" s="2"/>
      <c r="KLG53" s="2"/>
      <c r="KLH53" s="2"/>
      <c r="KLI53" s="2"/>
      <c r="KLJ53" s="2"/>
      <c r="KLK53" s="2"/>
      <c r="KLL53" s="2"/>
      <c r="KLM53" s="2"/>
      <c r="KLN53" s="2"/>
      <c r="KLO53" s="2"/>
      <c r="KLP53" s="2"/>
      <c r="KLQ53" s="2"/>
      <c r="KLR53" s="2"/>
      <c r="KLS53" s="2"/>
      <c r="KLT53" s="2"/>
      <c r="KLU53" s="2"/>
      <c r="KLV53" s="2"/>
      <c r="KLW53" s="2"/>
      <c r="KLX53" s="2"/>
      <c r="KLY53" s="2"/>
      <c r="KLZ53" s="2"/>
      <c r="KMA53" s="2"/>
      <c r="KMB53" s="2"/>
      <c r="KMC53" s="2"/>
      <c r="KMD53" s="2"/>
      <c r="KME53" s="2"/>
      <c r="KMF53" s="2"/>
      <c r="KMG53" s="2"/>
      <c r="KMH53" s="2"/>
      <c r="KMI53" s="2"/>
      <c r="KMJ53" s="2"/>
      <c r="KMK53" s="2"/>
      <c r="KML53" s="2"/>
      <c r="KMM53" s="2"/>
      <c r="KMN53" s="2"/>
      <c r="KMO53" s="2"/>
      <c r="KMP53" s="2"/>
      <c r="KMQ53" s="2"/>
      <c r="KMR53" s="2"/>
      <c r="KMS53" s="2"/>
      <c r="KMT53" s="2"/>
      <c r="KMU53" s="2"/>
      <c r="KMV53" s="2"/>
      <c r="KMW53" s="2"/>
      <c r="KMX53" s="2"/>
      <c r="KMY53" s="2"/>
      <c r="KMZ53" s="2"/>
      <c r="KNA53" s="2"/>
      <c r="KNB53" s="2"/>
      <c r="KNC53" s="2"/>
      <c r="KND53" s="2"/>
      <c r="KNE53" s="2"/>
      <c r="KNF53" s="2"/>
      <c r="KNG53" s="2"/>
      <c r="KNH53" s="2"/>
      <c r="KNI53" s="2"/>
      <c r="KNJ53" s="2"/>
      <c r="KNK53" s="2"/>
      <c r="KNL53" s="2"/>
      <c r="KNM53" s="2"/>
      <c r="KNN53" s="2"/>
      <c r="KNO53" s="2"/>
      <c r="KNP53" s="2"/>
      <c r="KNQ53" s="2"/>
      <c r="KNR53" s="2"/>
      <c r="KNS53" s="2"/>
      <c r="KNT53" s="2"/>
      <c r="KNU53" s="2"/>
      <c r="KNV53" s="2"/>
      <c r="KNW53" s="2"/>
      <c r="KNX53" s="2"/>
      <c r="KNY53" s="2"/>
      <c r="KNZ53" s="2"/>
      <c r="KOA53" s="2"/>
      <c r="KOB53" s="2"/>
      <c r="KOC53" s="2"/>
      <c r="KOD53" s="2"/>
      <c r="KOE53" s="2"/>
      <c r="KOF53" s="2"/>
      <c r="KOG53" s="2"/>
      <c r="KOH53" s="2"/>
      <c r="KOI53" s="2"/>
      <c r="KOJ53" s="2"/>
      <c r="KOK53" s="2"/>
      <c r="KOL53" s="2"/>
      <c r="KOM53" s="2"/>
      <c r="KON53" s="2"/>
      <c r="KOO53" s="2"/>
      <c r="KOP53" s="2"/>
      <c r="KOQ53" s="2"/>
      <c r="KOR53" s="2"/>
      <c r="KOS53" s="2"/>
      <c r="KOT53" s="2"/>
      <c r="KOU53" s="2"/>
      <c r="KOV53" s="2"/>
      <c r="KOW53" s="2"/>
      <c r="KOX53" s="2"/>
      <c r="KOY53" s="2"/>
      <c r="KOZ53" s="2"/>
      <c r="KPA53" s="2"/>
      <c r="KPB53" s="2"/>
      <c r="KPC53" s="2"/>
      <c r="KPD53" s="2"/>
      <c r="KPE53" s="2"/>
      <c r="KPF53" s="2"/>
      <c r="KPG53" s="2"/>
      <c r="KPH53" s="2"/>
      <c r="KPI53" s="2"/>
      <c r="KPJ53" s="2"/>
      <c r="KPK53" s="2"/>
      <c r="KPL53" s="2"/>
      <c r="KPM53" s="2"/>
      <c r="KPN53" s="2"/>
      <c r="KPO53" s="2"/>
      <c r="KPP53" s="2"/>
      <c r="KPQ53" s="2"/>
      <c r="KPR53" s="2"/>
      <c r="KPS53" s="2"/>
      <c r="KPT53" s="2"/>
      <c r="KPU53" s="2"/>
      <c r="KPV53" s="2"/>
      <c r="KPW53" s="2"/>
      <c r="KPX53" s="2"/>
      <c r="KPY53" s="2"/>
      <c r="KPZ53" s="2"/>
      <c r="KQA53" s="2"/>
      <c r="KQB53" s="2"/>
      <c r="KQC53" s="2"/>
      <c r="KQD53" s="2"/>
      <c r="KQE53" s="2"/>
      <c r="KQF53" s="2"/>
      <c r="KQG53" s="2"/>
      <c r="KQH53" s="2"/>
      <c r="KQI53" s="2"/>
      <c r="KQJ53" s="2"/>
      <c r="KQK53" s="2"/>
      <c r="KQL53" s="2"/>
      <c r="KQM53" s="2"/>
      <c r="KQN53" s="2"/>
      <c r="KQO53" s="2"/>
      <c r="KQP53" s="2"/>
      <c r="KQQ53" s="2"/>
      <c r="KQR53" s="2"/>
      <c r="KQS53" s="2"/>
      <c r="KQT53" s="2"/>
      <c r="KQU53" s="2"/>
      <c r="KQV53" s="2"/>
      <c r="KQW53" s="2"/>
      <c r="KQX53" s="2"/>
      <c r="KQY53" s="2"/>
      <c r="KQZ53" s="2"/>
      <c r="KRA53" s="2"/>
      <c r="KRB53" s="2"/>
      <c r="KRC53" s="2"/>
      <c r="KRD53" s="2"/>
      <c r="KRE53" s="2"/>
      <c r="KRF53" s="2"/>
      <c r="KRG53" s="2"/>
      <c r="KRH53" s="2"/>
      <c r="KRI53" s="2"/>
      <c r="KRJ53" s="2"/>
      <c r="KRK53" s="2"/>
      <c r="KRL53" s="2"/>
      <c r="KRM53" s="2"/>
      <c r="KRN53" s="2"/>
      <c r="KRO53" s="2"/>
      <c r="KRP53" s="2"/>
      <c r="KRQ53" s="2"/>
      <c r="KRR53" s="2"/>
      <c r="KRS53" s="2"/>
      <c r="KRT53" s="2"/>
      <c r="KRU53" s="2"/>
      <c r="KRV53" s="2"/>
      <c r="KRW53" s="2"/>
      <c r="KRX53" s="2"/>
      <c r="KRY53" s="2"/>
      <c r="KRZ53" s="2"/>
      <c r="KSA53" s="2"/>
      <c r="KSB53" s="2"/>
      <c r="KSC53" s="2"/>
      <c r="KSD53" s="2"/>
      <c r="KSE53" s="2"/>
      <c r="KSF53" s="2"/>
      <c r="KSG53" s="2"/>
      <c r="KSH53" s="2"/>
      <c r="KSI53" s="2"/>
      <c r="KSJ53" s="2"/>
      <c r="KSK53" s="2"/>
      <c r="KSL53" s="2"/>
      <c r="KSM53" s="2"/>
      <c r="KSN53" s="2"/>
      <c r="KSO53" s="2"/>
      <c r="KSP53" s="2"/>
      <c r="KSQ53" s="2"/>
      <c r="KSR53" s="2"/>
      <c r="KSS53" s="2"/>
      <c r="KST53" s="2"/>
      <c r="KSU53" s="2"/>
      <c r="KSV53" s="2"/>
      <c r="KSW53" s="2"/>
      <c r="KSX53" s="2"/>
      <c r="KSY53" s="2"/>
      <c r="KSZ53" s="2"/>
      <c r="KTA53" s="2"/>
      <c r="KTB53" s="2"/>
      <c r="KTC53" s="2"/>
      <c r="KTD53" s="2"/>
      <c r="KTE53" s="2"/>
      <c r="KTF53" s="2"/>
      <c r="KTG53" s="2"/>
      <c r="KTH53" s="2"/>
      <c r="KTI53" s="2"/>
      <c r="KTJ53" s="2"/>
      <c r="KTK53" s="2"/>
      <c r="KTL53" s="2"/>
      <c r="KTM53" s="2"/>
      <c r="KTN53" s="2"/>
      <c r="KTO53" s="2"/>
      <c r="KTP53" s="2"/>
      <c r="KTQ53" s="2"/>
      <c r="KTR53" s="2"/>
      <c r="KTS53" s="2"/>
      <c r="KTT53" s="2"/>
      <c r="KTU53" s="2"/>
      <c r="KTV53" s="2"/>
      <c r="KTW53" s="2"/>
      <c r="KTX53" s="2"/>
      <c r="KTY53" s="2"/>
      <c r="KTZ53" s="2"/>
      <c r="KUA53" s="2"/>
      <c r="KUB53" s="2"/>
      <c r="KUC53" s="2"/>
      <c r="KUD53" s="2"/>
      <c r="KUE53" s="2"/>
      <c r="KUF53" s="2"/>
      <c r="KUG53" s="2"/>
      <c r="KUH53" s="2"/>
      <c r="KUI53" s="2"/>
      <c r="KUJ53" s="2"/>
      <c r="KUK53" s="2"/>
      <c r="KUL53" s="2"/>
      <c r="KUM53" s="2"/>
      <c r="KUN53" s="2"/>
      <c r="KUO53" s="2"/>
      <c r="KUP53" s="2"/>
      <c r="KUQ53" s="2"/>
      <c r="KUR53" s="2"/>
      <c r="KUS53" s="2"/>
      <c r="KUT53" s="2"/>
      <c r="KUU53" s="2"/>
      <c r="KUV53" s="2"/>
      <c r="KUW53" s="2"/>
      <c r="KUX53" s="2"/>
      <c r="KUY53" s="2"/>
      <c r="KUZ53" s="2"/>
      <c r="KVA53" s="2"/>
      <c r="KVB53" s="2"/>
      <c r="KVC53" s="2"/>
      <c r="KVD53" s="2"/>
      <c r="KVE53" s="2"/>
      <c r="KVF53" s="2"/>
      <c r="KVG53" s="2"/>
      <c r="KVH53" s="2"/>
      <c r="KVI53" s="2"/>
      <c r="KVJ53" s="2"/>
      <c r="KVK53" s="2"/>
      <c r="KVL53" s="2"/>
      <c r="KVM53" s="2"/>
      <c r="KVN53" s="2"/>
      <c r="KVO53" s="2"/>
      <c r="KVP53" s="2"/>
      <c r="KVQ53" s="2"/>
      <c r="KVR53" s="2"/>
      <c r="KVS53" s="2"/>
      <c r="KVT53" s="2"/>
      <c r="KVU53" s="2"/>
      <c r="KVV53" s="2"/>
      <c r="KVW53" s="2"/>
      <c r="KVX53" s="2"/>
      <c r="KVY53" s="2"/>
      <c r="KVZ53" s="2"/>
      <c r="KWA53" s="2"/>
      <c r="KWB53" s="2"/>
      <c r="KWC53" s="2"/>
      <c r="KWD53" s="2"/>
      <c r="KWE53" s="2"/>
      <c r="KWF53" s="2"/>
      <c r="KWG53" s="2"/>
      <c r="KWH53" s="2"/>
      <c r="KWI53" s="2"/>
      <c r="KWJ53" s="2"/>
      <c r="KWK53" s="2"/>
      <c r="KWL53" s="2"/>
      <c r="KWM53" s="2"/>
      <c r="KWN53" s="2"/>
      <c r="KWO53" s="2"/>
      <c r="KWP53" s="2"/>
      <c r="KWQ53" s="2"/>
      <c r="KWR53" s="2"/>
      <c r="KWS53" s="2"/>
      <c r="KWT53" s="2"/>
      <c r="KWU53" s="2"/>
      <c r="KWV53" s="2"/>
      <c r="KWW53" s="2"/>
      <c r="KWX53" s="2"/>
      <c r="KWY53" s="2"/>
      <c r="KWZ53" s="2"/>
      <c r="KXA53" s="2"/>
      <c r="KXB53" s="2"/>
      <c r="KXC53" s="2"/>
      <c r="KXD53" s="2"/>
      <c r="KXE53" s="2"/>
      <c r="KXF53" s="2"/>
      <c r="KXG53" s="2"/>
      <c r="KXH53" s="2"/>
      <c r="KXI53" s="2"/>
      <c r="KXJ53" s="2"/>
      <c r="KXK53" s="2"/>
      <c r="KXL53" s="2"/>
      <c r="KXM53" s="2"/>
      <c r="KXN53" s="2"/>
      <c r="KXO53" s="2"/>
      <c r="KXP53" s="2"/>
      <c r="KXQ53" s="2"/>
      <c r="KXR53" s="2"/>
      <c r="KXS53" s="2"/>
      <c r="KXT53" s="2"/>
      <c r="KXU53" s="2"/>
      <c r="KXV53" s="2"/>
      <c r="KXW53" s="2"/>
      <c r="KXX53" s="2"/>
      <c r="KXY53" s="2"/>
      <c r="KXZ53" s="2"/>
      <c r="KYA53" s="2"/>
      <c r="KYB53" s="2"/>
      <c r="KYC53" s="2"/>
      <c r="KYD53" s="2"/>
      <c r="KYE53" s="2"/>
      <c r="KYF53" s="2"/>
      <c r="KYG53" s="2"/>
      <c r="KYH53" s="2"/>
      <c r="KYI53" s="2"/>
      <c r="KYJ53" s="2"/>
      <c r="KYK53" s="2"/>
      <c r="KYL53" s="2"/>
      <c r="KYM53" s="2"/>
      <c r="KYN53" s="2"/>
      <c r="KYO53" s="2"/>
      <c r="KYP53" s="2"/>
      <c r="KYQ53" s="2"/>
      <c r="KYR53" s="2"/>
      <c r="KYS53" s="2"/>
      <c r="KYT53" s="2"/>
      <c r="KYU53" s="2"/>
      <c r="KYV53" s="2"/>
      <c r="KYW53" s="2"/>
      <c r="KYX53" s="2"/>
      <c r="KYY53" s="2"/>
      <c r="KYZ53" s="2"/>
      <c r="KZA53" s="2"/>
      <c r="KZB53" s="2"/>
      <c r="KZC53" s="2"/>
      <c r="KZD53" s="2"/>
      <c r="KZE53" s="2"/>
      <c r="KZF53" s="2"/>
      <c r="KZG53" s="2"/>
      <c r="KZH53" s="2"/>
      <c r="KZI53" s="2"/>
      <c r="KZJ53" s="2"/>
      <c r="KZK53" s="2"/>
      <c r="KZL53" s="2"/>
      <c r="KZM53" s="2"/>
      <c r="KZN53" s="2"/>
      <c r="KZO53" s="2"/>
      <c r="KZP53" s="2"/>
      <c r="KZQ53" s="2"/>
      <c r="KZR53" s="2"/>
      <c r="KZS53" s="2"/>
      <c r="KZT53" s="2"/>
      <c r="KZU53" s="2"/>
      <c r="KZV53" s="2"/>
      <c r="KZW53" s="2"/>
      <c r="KZX53" s="2"/>
      <c r="KZY53" s="2"/>
      <c r="KZZ53" s="2"/>
      <c r="LAA53" s="2"/>
      <c r="LAB53" s="2"/>
      <c r="LAC53" s="2"/>
      <c r="LAD53" s="2"/>
      <c r="LAE53" s="2"/>
      <c r="LAF53" s="2"/>
      <c r="LAG53" s="2"/>
      <c r="LAH53" s="2"/>
      <c r="LAI53" s="2"/>
      <c r="LAJ53" s="2"/>
      <c r="LAK53" s="2"/>
      <c r="LAL53" s="2"/>
      <c r="LAM53" s="2"/>
      <c r="LAN53" s="2"/>
      <c r="LAO53" s="2"/>
      <c r="LAP53" s="2"/>
      <c r="LAQ53" s="2"/>
      <c r="LAR53" s="2"/>
      <c r="LAS53" s="2"/>
      <c r="LAT53" s="2"/>
      <c r="LAU53" s="2"/>
      <c r="LAV53" s="2"/>
      <c r="LAW53" s="2"/>
      <c r="LAX53" s="2"/>
      <c r="LAY53" s="2"/>
      <c r="LAZ53" s="2"/>
      <c r="LBA53" s="2"/>
      <c r="LBB53" s="2"/>
      <c r="LBC53" s="2"/>
      <c r="LBD53" s="2"/>
      <c r="LBE53" s="2"/>
      <c r="LBF53" s="2"/>
      <c r="LBG53" s="2"/>
      <c r="LBH53" s="2"/>
      <c r="LBI53" s="2"/>
      <c r="LBJ53" s="2"/>
      <c r="LBK53" s="2"/>
      <c r="LBL53" s="2"/>
      <c r="LBM53" s="2"/>
      <c r="LBN53" s="2"/>
      <c r="LBO53" s="2"/>
      <c r="LBP53" s="2"/>
      <c r="LBQ53" s="2"/>
      <c r="LBR53" s="2"/>
      <c r="LBS53" s="2"/>
      <c r="LBT53" s="2"/>
      <c r="LBU53" s="2"/>
      <c r="LBV53" s="2"/>
      <c r="LBW53" s="2"/>
      <c r="LBX53" s="2"/>
      <c r="LBY53" s="2"/>
      <c r="LBZ53" s="2"/>
      <c r="LCA53" s="2"/>
      <c r="LCB53" s="2"/>
      <c r="LCC53" s="2"/>
      <c r="LCD53" s="2"/>
      <c r="LCE53" s="2"/>
      <c r="LCF53" s="2"/>
      <c r="LCG53" s="2"/>
      <c r="LCH53" s="2"/>
      <c r="LCI53" s="2"/>
      <c r="LCJ53" s="2"/>
      <c r="LCK53" s="2"/>
      <c r="LCL53" s="2"/>
      <c r="LCM53" s="2"/>
      <c r="LCN53" s="2"/>
      <c r="LCO53" s="2"/>
      <c r="LCP53" s="2"/>
      <c r="LCQ53" s="2"/>
      <c r="LCR53" s="2"/>
      <c r="LCS53" s="2"/>
      <c r="LCT53" s="2"/>
      <c r="LCU53" s="2"/>
      <c r="LCV53" s="2"/>
      <c r="LCW53" s="2"/>
      <c r="LCX53" s="2"/>
      <c r="LCY53" s="2"/>
      <c r="LCZ53" s="2"/>
      <c r="LDA53" s="2"/>
      <c r="LDB53" s="2"/>
      <c r="LDC53" s="2"/>
      <c r="LDD53" s="2"/>
      <c r="LDE53" s="2"/>
      <c r="LDF53" s="2"/>
      <c r="LDG53" s="2"/>
      <c r="LDH53" s="2"/>
      <c r="LDI53" s="2"/>
      <c r="LDJ53" s="2"/>
      <c r="LDK53" s="2"/>
      <c r="LDL53" s="2"/>
      <c r="LDM53" s="2"/>
      <c r="LDN53" s="2"/>
      <c r="LDO53" s="2"/>
      <c r="LDP53" s="2"/>
      <c r="LDQ53" s="2"/>
      <c r="LDR53" s="2"/>
      <c r="LDS53" s="2"/>
      <c r="LDT53" s="2"/>
      <c r="LDU53" s="2"/>
      <c r="LDV53" s="2"/>
      <c r="LDW53" s="2"/>
      <c r="LDX53" s="2"/>
      <c r="LDY53" s="2"/>
      <c r="LDZ53" s="2"/>
      <c r="LEA53" s="2"/>
      <c r="LEB53" s="2"/>
      <c r="LEC53" s="2"/>
      <c r="LED53" s="2"/>
      <c r="LEE53" s="2"/>
      <c r="LEF53" s="2"/>
      <c r="LEG53" s="2"/>
      <c r="LEH53" s="2"/>
      <c r="LEI53" s="2"/>
      <c r="LEJ53" s="2"/>
      <c r="LEK53" s="2"/>
      <c r="LEL53" s="2"/>
      <c r="LEM53" s="2"/>
      <c r="LEN53" s="2"/>
      <c r="LEO53" s="2"/>
      <c r="LEP53" s="2"/>
      <c r="LEQ53" s="2"/>
      <c r="LER53" s="2"/>
      <c r="LES53" s="2"/>
      <c r="LET53" s="2"/>
      <c r="LEU53" s="2"/>
      <c r="LEV53" s="2"/>
      <c r="LEW53" s="2"/>
      <c r="LEX53" s="2"/>
      <c r="LEY53" s="2"/>
      <c r="LEZ53" s="2"/>
      <c r="LFA53" s="2"/>
      <c r="LFB53" s="2"/>
      <c r="LFC53" s="2"/>
      <c r="LFD53" s="2"/>
      <c r="LFE53" s="2"/>
      <c r="LFF53" s="2"/>
      <c r="LFG53" s="2"/>
      <c r="LFH53" s="2"/>
      <c r="LFI53" s="2"/>
      <c r="LFJ53" s="2"/>
      <c r="LFK53" s="2"/>
      <c r="LFL53" s="2"/>
      <c r="LFM53" s="2"/>
      <c r="LFN53" s="2"/>
      <c r="LFO53" s="2"/>
      <c r="LFP53" s="2"/>
      <c r="LFQ53" s="2"/>
      <c r="LFR53" s="2"/>
      <c r="LFS53" s="2"/>
      <c r="LFT53" s="2"/>
      <c r="LFU53" s="2"/>
      <c r="LFV53" s="2"/>
      <c r="LFW53" s="2"/>
      <c r="LFX53" s="2"/>
      <c r="LFY53" s="2"/>
      <c r="LFZ53" s="2"/>
      <c r="LGA53" s="2"/>
      <c r="LGB53" s="2"/>
      <c r="LGC53" s="2"/>
      <c r="LGD53" s="2"/>
      <c r="LGE53" s="2"/>
      <c r="LGF53" s="2"/>
      <c r="LGG53" s="2"/>
      <c r="LGH53" s="2"/>
      <c r="LGI53" s="2"/>
      <c r="LGJ53" s="2"/>
      <c r="LGK53" s="2"/>
      <c r="LGL53" s="2"/>
      <c r="LGM53" s="2"/>
      <c r="LGN53" s="2"/>
      <c r="LGO53" s="2"/>
      <c r="LGP53" s="2"/>
      <c r="LGQ53" s="2"/>
      <c r="LGR53" s="2"/>
      <c r="LGS53" s="2"/>
      <c r="LGT53" s="2"/>
      <c r="LGU53" s="2"/>
      <c r="LGV53" s="2"/>
      <c r="LGW53" s="2"/>
      <c r="LGX53" s="2"/>
      <c r="LGY53" s="2"/>
      <c r="LGZ53" s="2"/>
      <c r="LHA53" s="2"/>
      <c r="LHB53" s="2"/>
      <c r="LHC53" s="2"/>
      <c r="LHD53" s="2"/>
      <c r="LHE53" s="2"/>
      <c r="LHF53" s="2"/>
      <c r="LHG53" s="2"/>
      <c r="LHH53" s="2"/>
      <c r="LHI53" s="2"/>
      <c r="LHJ53" s="2"/>
      <c r="LHK53" s="2"/>
      <c r="LHL53" s="2"/>
      <c r="LHM53" s="2"/>
      <c r="LHN53" s="2"/>
      <c r="LHO53" s="2"/>
      <c r="LHP53" s="2"/>
      <c r="LHQ53" s="2"/>
      <c r="LHR53" s="2"/>
      <c r="LHS53" s="2"/>
      <c r="LHT53" s="2"/>
      <c r="LHU53" s="2"/>
      <c r="LHV53" s="2"/>
      <c r="LHW53" s="2"/>
      <c r="LHX53" s="2"/>
      <c r="LHY53" s="2"/>
      <c r="LHZ53" s="2"/>
      <c r="LIA53" s="2"/>
      <c r="LIB53" s="2"/>
      <c r="LIC53" s="2"/>
      <c r="LID53" s="2"/>
      <c r="LIE53" s="2"/>
      <c r="LIF53" s="2"/>
      <c r="LIG53" s="2"/>
      <c r="LIH53" s="2"/>
      <c r="LII53" s="2"/>
      <c r="LIJ53" s="2"/>
      <c r="LIK53" s="2"/>
      <c r="LIL53" s="2"/>
      <c r="LIM53" s="2"/>
      <c r="LIN53" s="2"/>
      <c r="LIO53" s="2"/>
      <c r="LIP53" s="2"/>
      <c r="LIQ53" s="2"/>
      <c r="LIR53" s="2"/>
      <c r="LIS53" s="2"/>
      <c r="LIT53" s="2"/>
      <c r="LIU53" s="2"/>
      <c r="LIV53" s="2"/>
      <c r="LIW53" s="2"/>
      <c r="LIX53" s="2"/>
      <c r="LIY53" s="2"/>
      <c r="LIZ53" s="2"/>
      <c r="LJA53" s="2"/>
      <c r="LJB53" s="2"/>
      <c r="LJC53" s="2"/>
      <c r="LJD53" s="2"/>
      <c r="LJE53" s="2"/>
      <c r="LJF53" s="2"/>
      <c r="LJG53" s="2"/>
      <c r="LJH53" s="2"/>
      <c r="LJI53" s="2"/>
      <c r="LJJ53" s="2"/>
      <c r="LJK53" s="2"/>
      <c r="LJL53" s="2"/>
      <c r="LJM53" s="2"/>
      <c r="LJN53" s="2"/>
      <c r="LJO53" s="2"/>
      <c r="LJP53" s="2"/>
      <c r="LJQ53" s="2"/>
      <c r="LJR53" s="2"/>
      <c r="LJS53" s="2"/>
      <c r="LJT53" s="2"/>
      <c r="LJU53" s="2"/>
      <c r="LJV53" s="2"/>
      <c r="LJW53" s="2"/>
      <c r="LJX53" s="2"/>
      <c r="LJY53" s="2"/>
      <c r="LJZ53" s="2"/>
      <c r="LKA53" s="2"/>
      <c r="LKB53" s="2"/>
      <c r="LKC53" s="2"/>
      <c r="LKD53" s="2"/>
      <c r="LKE53" s="2"/>
      <c r="LKF53" s="2"/>
      <c r="LKG53" s="2"/>
      <c r="LKH53" s="2"/>
      <c r="LKI53" s="2"/>
      <c r="LKJ53" s="2"/>
      <c r="LKK53" s="2"/>
      <c r="LKL53" s="2"/>
      <c r="LKM53" s="2"/>
      <c r="LKN53" s="2"/>
      <c r="LKO53" s="2"/>
      <c r="LKP53" s="2"/>
      <c r="LKQ53" s="2"/>
      <c r="LKR53" s="2"/>
      <c r="LKS53" s="2"/>
      <c r="LKT53" s="2"/>
      <c r="LKU53" s="2"/>
      <c r="LKV53" s="2"/>
      <c r="LKW53" s="2"/>
      <c r="LKX53" s="2"/>
      <c r="LKY53" s="2"/>
      <c r="LKZ53" s="2"/>
      <c r="LLA53" s="2"/>
      <c r="LLB53" s="2"/>
      <c r="LLC53" s="2"/>
      <c r="LLD53" s="2"/>
      <c r="LLE53" s="2"/>
      <c r="LLF53" s="2"/>
      <c r="LLG53" s="2"/>
      <c r="LLH53" s="2"/>
      <c r="LLI53" s="2"/>
      <c r="LLJ53" s="2"/>
      <c r="LLK53" s="2"/>
      <c r="LLL53" s="2"/>
      <c r="LLM53" s="2"/>
      <c r="LLN53" s="2"/>
      <c r="LLO53" s="2"/>
      <c r="LLP53" s="2"/>
      <c r="LLQ53" s="2"/>
      <c r="LLR53" s="2"/>
      <c r="LLS53" s="2"/>
      <c r="LLT53" s="2"/>
      <c r="LLU53" s="2"/>
      <c r="LLV53" s="2"/>
      <c r="LLW53" s="2"/>
      <c r="LLX53" s="2"/>
      <c r="LLY53" s="2"/>
      <c r="LLZ53" s="2"/>
      <c r="LMA53" s="2"/>
      <c r="LMB53" s="2"/>
      <c r="LMC53" s="2"/>
      <c r="LMD53" s="2"/>
      <c r="LME53" s="2"/>
      <c r="LMF53" s="2"/>
      <c r="LMG53" s="2"/>
      <c r="LMH53" s="2"/>
      <c r="LMI53" s="2"/>
      <c r="LMJ53" s="2"/>
      <c r="LMK53" s="2"/>
      <c r="LML53" s="2"/>
      <c r="LMM53" s="2"/>
      <c r="LMN53" s="2"/>
      <c r="LMO53" s="2"/>
      <c r="LMP53" s="2"/>
      <c r="LMQ53" s="2"/>
      <c r="LMR53" s="2"/>
      <c r="LMS53" s="2"/>
      <c r="LMT53" s="2"/>
      <c r="LMU53" s="2"/>
      <c r="LMV53" s="2"/>
      <c r="LMW53" s="2"/>
      <c r="LMX53" s="2"/>
      <c r="LMY53" s="2"/>
      <c r="LMZ53" s="2"/>
      <c r="LNA53" s="2"/>
      <c r="LNB53" s="2"/>
      <c r="LNC53" s="2"/>
      <c r="LND53" s="2"/>
      <c r="LNE53" s="2"/>
      <c r="LNF53" s="2"/>
      <c r="LNG53" s="2"/>
      <c r="LNH53" s="2"/>
      <c r="LNI53" s="2"/>
      <c r="LNJ53" s="2"/>
      <c r="LNK53" s="2"/>
      <c r="LNL53" s="2"/>
      <c r="LNM53" s="2"/>
      <c r="LNN53" s="2"/>
      <c r="LNO53" s="2"/>
      <c r="LNP53" s="2"/>
      <c r="LNQ53" s="2"/>
      <c r="LNR53" s="2"/>
      <c r="LNS53" s="2"/>
      <c r="LNT53" s="2"/>
      <c r="LNU53" s="2"/>
      <c r="LNV53" s="2"/>
      <c r="LNW53" s="2"/>
      <c r="LNX53" s="2"/>
      <c r="LNY53" s="2"/>
      <c r="LNZ53" s="2"/>
      <c r="LOA53" s="2"/>
      <c r="LOB53" s="2"/>
      <c r="LOC53" s="2"/>
      <c r="LOD53" s="2"/>
      <c r="LOE53" s="2"/>
      <c r="LOF53" s="2"/>
      <c r="LOG53" s="2"/>
      <c r="LOH53" s="2"/>
      <c r="LOI53" s="2"/>
      <c r="LOJ53" s="2"/>
      <c r="LOK53" s="2"/>
      <c r="LOL53" s="2"/>
      <c r="LOM53" s="2"/>
      <c r="LON53" s="2"/>
      <c r="LOO53" s="2"/>
      <c r="LOP53" s="2"/>
      <c r="LOQ53" s="2"/>
      <c r="LOR53" s="2"/>
      <c r="LOS53" s="2"/>
      <c r="LOT53" s="2"/>
      <c r="LOU53" s="2"/>
      <c r="LOV53" s="2"/>
      <c r="LOW53" s="2"/>
      <c r="LOX53" s="2"/>
      <c r="LOY53" s="2"/>
      <c r="LOZ53" s="2"/>
      <c r="LPA53" s="2"/>
      <c r="LPB53" s="2"/>
      <c r="LPC53" s="2"/>
      <c r="LPD53" s="2"/>
      <c r="LPE53" s="2"/>
      <c r="LPF53" s="2"/>
      <c r="LPG53" s="2"/>
      <c r="LPH53" s="2"/>
      <c r="LPI53" s="2"/>
      <c r="LPJ53" s="2"/>
      <c r="LPK53" s="2"/>
      <c r="LPL53" s="2"/>
      <c r="LPM53" s="2"/>
      <c r="LPN53" s="2"/>
      <c r="LPO53" s="2"/>
      <c r="LPP53" s="2"/>
      <c r="LPQ53" s="2"/>
      <c r="LPR53" s="2"/>
      <c r="LPS53" s="2"/>
      <c r="LPT53" s="2"/>
      <c r="LPU53" s="2"/>
      <c r="LPV53" s="2"/>
      <c r="LPW53" s="2"/>
      <c r="LPX53" s="2"/>
      <c r="LPY53" s="2"/>
      <c r="LPZ53" s="2"/>
      <c r="LQA53" s="2"/>
      <c r="LQB53" s="2"/>
      <c r="LQC53" s="2"/>
      <c r="LQD53" s="2"/>
      <c r="LQE53" s="2"/>
      <c r="LQF53" s="2"/>
      <c r="LQG53" s="2"/>
      <c r="LQH53" s="2"/>
      <c r="LQI53" s="2"/>
      <c r="LQJ53" s="2"/>
      <c r="LQK53" s="2"/>
      <c r="LQL53" s="2"/>
      <c r="LQM53" s="2"/>
      <c r="LQN53" s="2"/>
      <c r="LQO53" s="2"/>
      <c r="LQP53" s="2"/>
      <c r="LQQ53" s="2"/>
      <c r="LQR53" s="2"/>
      <c r="LQS53" s="2"/>
      <c r="LQT53" s="2"/>
      <c r="LQU53" s="2"/>
      <c r="LQV53" s="2"/>
      <c r="LQW53" s="2"/>
      <c r="LQX53" s="2"/>
      <c r="LQY53" s="2"/>
      <c r="LQZ53" s="2"/>
      <c r="LRA53" s="2"/>
      <c r="LRB53" s="2"/>
      <c r="LRC53" s="2"/>
      <c r="LRD53" s="2"/>
      <c r="LRE53" s="2"/>
      <c r="LRF53" s="2"/>
      <c r="LRG53" s="2"/>
      <c r="LRH53" s="2"/>
      <c r="LRI53" s="2"/>
      <c r="LRJ53" s="2"/>
      <c r="LRK53" s="2"/>
      <c r="LRL53" s="2"/>
      <c r="LRM53" s="2"/>
      <c r="LRN53" s="2"/>
      <c r="LRO53" s="2"/>
      <c r="LRP53" s="2"/>
      <c r="LRQ53" s="2"/>
      <c r="LRR53" s="2"/>
      <c r="LRS53" s="2"/>
      <c r="LRT53" s="2"/>
      <c r="LRU53" s="2"/>
      <c r="LRV53" s="2"/>
      <c r="LRW53" s="2"/>
      <c r="LRX53" s="2"/>
      <c r="LRY53" s="2"/>
      <c r="LRZ53" s="2"/>
      <c r="LSA53" s="2"/>
      <c r="LSB53" s="2"/>
      <c r="LSC53" s="2"/>
      <c r="LSD53" s="2"/>
      <c r="LSE53" s="2"/>
      <c r="LSF53" s="2"/>
      <c r="LSG53" s="2"/>
      <c r="LSH53" s="2"/>
      <c r="LSI53" s="2"/>
      <c r="LSJ53" s="2"/>
      <c r="LSK53" s="2"/>
      <c r="LSL53" s="2"/>
      <c r="LSM53" s="2"/>
      <c r="LSN53" s="2"/>
      <c r="LSO53" s="2"/>
      <c r="LSP53" s="2"/>
      <c r="LSQ53" s="2"/>
      <c r="LSR53" s="2"/>
      <c r="LSS53" s="2"/>
      <c r="LST53" s="2"/>
      <c r="LSU53" s="2"/>
      <c r="LSV53" s="2"/>
      <c r="LSW53" s="2"/>
      <c r="LSX53" s="2"/>
      <c r="LSY53" s="2"/>
      <c r="LSZ53" s="2"/>
      <c r="LTA53" s="2"/>
      <c r="LTB53" s="2"/>
      <c r="LTC53" s="2"/>
      <c r="LTD53" s="2"/>
      <c r="LTE53" s="2"/>
      <c r="LTF53" s="2"/>
      <c r="LTG53" s="2"/>
      <c r="LTH53" s="2"/>
      <c r="LTI53" s="2"/>
      <c r="LTJ53" s="2"/>
      <c r="LTK53" s="2"/>
      <c r="LTL53" s="2"/>
      <c r="LTM53" s="2"/>
      <c r="LTN53" s="2"/>
      <c r="LTO53" s="2"/>
      <c r="LTP53" s="2"/>
      <c r="LTQ53" s="2"/>
      <c r="LTR53" s="2"/>
      <c r="LTS53" s="2"/>
      <c r="LTT53" s="2"/>
      <c r="LTU53" s="2"/>
      <c r="LTV53" s="2"/>
      <c r="LTW53" s="2"/>
      <c r="LTX53" s="2"/>
      <c r="LTY53" s="2"/>
      <c r="LTZ53" s="2"/>
      <c r="LUA53" s="2"/>
      <c r="LUB53" s="2"/>
      <c r="LUC53" s="2"/>
      <c r="LUD53" s="2"/>
      <c r="LUE53" s="2"/>
      <c r="LUF53" s="2"/>
      <c r="LUG53" s="2"/>
      <c r="LUH53" s="2"/>
      <c r="LUI53" s="2"/>
      <c r="LUJ53" s="2"/>
      <c r="LUK53" s="2"/>
      <c r="LUL53" s="2"/>
      <c r="LUM53" s="2"/>
      <c r="LUN53" s="2"/>
      <c r="LUO53" s="2"/>
      <c r="LUP53" s="2"/>
      <c r="LUQ53" s="2"/>
      <c r="LUR53" s="2"/>
      <c r="LUS53" s="2"/>
      <c r="LUT53" s="2"/>
      <c r="LUU53" s="2"/>
      <c r="LUV53" s="2"/>
      <c r="LUW53" s="2"/>
      <c r="LUX53" s="2"/>
      <c r="LUY53" s="2"/>
      <c r="LUZ53" s="2"/>
      <c r="LVA53" s="2"/>
      <c r="LVB53" s="2"/>
      <c r="LVC53" s="2"/>
      <c r="LVD53" s="2"/>
      <c r="LVE53" s="2"/>
      <c r="LVF53" s="2"/>
      <c r="LVG53" s="2"/>
      <c r="LVH53" s="2"/>
      <c r="LVI53" s="2"/>
      <c r="LVJ53" s="2"/>
      <c r="LVK53" s="2"/>
      <c r="LVL53" s="2"/>
      <c r="LVM53" s="2"/>
      <c r="LVN53" s="2"/>
      <c r="LVO53" s="2"/>
      <c r="LVP53" s="2"/>
      <c r="LVQ53" s="2"/>
      <c r="LVR53" s="2"/>
      <c r="LVS53" s="2"/>
      <c r="LVT53" s="2"/>
      <c r="LVU53" s="2"/>
      <c r="LVV53" s="2"/>
      <c r="LVW53" s="2"/>
      <c r="LVX53" s="2"/>
      <c r="LVY53" s="2"/>
      <c r="LVZ53" s="2"/>
      <c r="LWA53" s="2"/>
      <c r="LWB53" s="2"/>
      <c r="LWC53" s="2"/>
      <c r="LWD53" s="2"/>
      <c r="LWE53" s="2"/>
      <c r="LWF53" s="2"/>
      <c r="LWG53" s="2"/>
      <c r="LWH53" s="2"/>
      <c r="LWI53" s="2"/>
      <c r="LWJ53" s="2"/>
      <c r="LWK53" s="2"/>
      <c r="LWL53" s="2"/>
      <c r="LWM53" s="2"/>
      <c r="LWN53" s="2"/>
      <c r="LWO53" s="2"/>
      <c r="LWP53" s="2"/>
      <c r="LWQ53" s="2"/>
      <c r="LWR53" s="2"/>
      <c r="LWS53" s="2"/>
      <c r="LWT53" s="2"/>
      <c r="LWU53" s="2"/>
      <c r="LWV53" s="2"/>
      <c r="LWW53" s="2"/>
      <c r="LWX53" s="2"/>
      <c r="LWY53" s="2"/>
      <c r="LWZ53" s="2"/>
      <c r="LXA53" s="2"/>
      <c r="LXB53" s="2"/>
      <c r="LXC53" s="2"/>
      <c r="LXD53" s="2"/>
      <c r="LXE53" s="2"/>
      <c r="LXF53" s="2"/>
      <c r="LXG53" s="2"/>
      <c r="LXH53" s="2"/>
      <c r="LXI53" s="2"/>
      <c r="LXJ53" s="2"/>
      <c r="LXK53" s="2"/>
      <c r="LXL53" s="2"/>
      <c r="LXM53" s="2"/>
      <c r="LXN53" s="2"/>
      <c r="LXO53" s="2"/>
      <c r="LXP53" s="2"/>
      <c r="LXQ53" s="2"/>
      <c r="LXR53" s="2"/>
      <c r="LXS53" s="2"/>
      <c r="LXT53" s="2"/>
      <c r="LXU53" s="2"/>
      <c r="LXV53" s="2"/>
      <c r="LXW53" s="2"/>
      <c r="LXX53" s="2"/>
      <c r="LXY53" s="2"/>
      <c r="LXZ53" s="2"/>
      <c r="LYA53" s="2"/>
      <c r="LYB53" s="2"/>
      <c r="LYC53" s="2"/>
      <c r="LYD53" s="2"/>
      <c r="LYE53" s="2"/>
      <c r="LYF53" s="2"/>
      <c r="LYG53" s="2"/>
      <c r="LYH53" s="2"/>
      <c r="LYI53" s="2"/>
      <c r="LYJ53" s="2"/>
      <c r="LYK53" s="2"/>
      <c r="LYL53" s="2"/>
      <c r="LYM53" s="2"/>
      <c r="LYN53" s="2"/>
      <c r="LYO53" s="2"/>
      <c r="LYP53" s="2"/>
      <c r="LYQ53" s="2"/>
      <c r="LYR53" s="2"/>
      <c r="LYS53" s="2"/>
      <c r="LYT53" s="2"/>
      <c r="LYU53" s="2"/>
      <c r="LYV53" s="2"/>
      <c r="LYW53" s="2"/>
      <c r="LYX53" s="2"/>
      <c r="LYY53" s="2"/>
      <c r="LYZ53" s="2"/>
      <c r="LZA53" s="2"/>
      <c r="LZB53" s="2"/>
      <c r="LZC53" s="2"/>
      <c r="LZD53" s="2"/>
      <c r="LZE53" s="2"/>
      <c r="LZF53" s="2"/>
      <c r="LZG53" s="2"/>
      <c r="LZH53" s="2"/>
      <c r="LZI53" s="2"/>
      <c r="LZJ53" s="2"/>
      <c r="LZK53" s="2"/>
      <c r="LZL53" s="2"/>
      <c r="LZM53" s="2"/>
      <c r="LZN53" s="2"/>
      <c r="LZO53" s="2"/>
      <c r="LZP53" s="2"/>
      <c r="LZQ53" s="2"/>
      <c r="LZR53" s="2"/>
      <c r="LZS53" s="2"/>
      <c r="LZT53" s="2"/>
      <c r="LZU53" s="2"/>
      <c r="LZV53" s="2"/>
      <c r="LZW53" s="2"/>
      <c r="LZX53" s="2"/>
      <c r="LZY53" s="2"/>
      <c r="LZZ53" s="2"/>
      <c r="MAA53" s="2"/>
      <c r="MAB53" s="2"/>
      <c r="MAC53" s="2"/>
      <c r="MAD53" s="2"/>
      <c r="MAE53" s="2"/>
      <c r="MAF53" s="2"/>
      <c r="MAG53" s="2"/>
      <c r="MAH53" s="2"/>
      <c r="MAI53" s="2"/>
      <c r="MAJ53" s="2"/>
      <c r="MAK53" s="2"/>
      <c r="MAL53" s="2"/>
      <c r="MAM53" s="2"/>
      <c r="MAN53" s="2"/>
      <c r="MAO53" s="2"/>
      <c r="MAP53" s="2"/>
      <c r="MAQ53" s="2"/>
      <c r="MAR53" s="2"/>
      <c r="MAS53" s="2"/>
      <c r="MAT53" s="2"/>
      <c r="MAU53" s="2"/>
      <c r="MAV53" s="2"/>
      <c r="MAW53" s="2"/>
      <c r="MAX53" s="2"/>
      <c r="MAY53" s="2"/>
      <c r="MAZ53" s="2"/>
      <c r="MBA53" s="2"/>
      <c r="MBB53" s="2"/>
      <c r="MBC53" s="2"/>
      <c r="MBD53" s="2"/>
      <c r="MBE53" s="2"/>
      <c r="MBF53" s="2"/>
      <c r="MBG53" s="2"/>
      <c r="MBH53" s="2"/>
      <c r="MBI53" s="2"/>
      <c r="MBJ53" s="2"/>
      <c r="MBK53" s="2"/>
      <c r="MBL53" s="2"/>
      <c r="MBM53" s="2"/>
      <c r="MBN53" s="2"/>
      <c r="MBO53" s="2"/>
      <c r="MBP53" s="2"/>
      <c r="MBQ53" s="2"/>
      <c r="MBR53" s="2"/>
      <c r="MBS53" s="2"/>
      <c r="MBT53" s="2"/>
      <c r="MBU53" s="2"/>
      <c r="MBV53" s="2"/>
      <c r="MBW53" s="2"/>
      <c r="MBX53" s="2"/>
      <c r="MBY53" s="2"/>
      <c r="MBZ53" s="2"/>
      <c r="MCA53" s="2"/>
      <c r="MCB53" s="2"/>
      <c r="MCC53" s="2"/>
      <c r="MCD53" s="2"/>
      <c r="MCE53" s="2"/>
      <c r="MCF53" s="2"/>
      <c r="MCG53" s="2"/>
      <c r="MCH53" s="2"/>
      <c r="MCI53" s="2"/>
      <c r="MCJ53" s="2"/>
      <c r="MCK53" s="2"/>
      <c r="MCL53" s="2"/>
      <c r="MCM53" s="2"/>
      <c r="MCN53" s="2"/>
      <c r="MCO53" s="2"/>
      <c r="MCP53" s="2"/>
      <c r="MCQ53" s="2"/>
      <c r="MCR53" s="2"/>
      <c r="MCS53" s="2"/>
      <c r="MCT53" s="2"/>
      <c r="MCU53" s="2"/>
      <c r="MCV53" s="2"/>
      <c r="MCW53" s="2"/>
      <c r="MCX53" s="2"/>
      <c r="MCY53" s="2"/>
      <c r="MCZ53" s="2"/>
      <c r="MDA53" s="2"/>
      <c r="MDB53" s="2"/>
      <c r="MDC53" s="2"/>
      <c r="MDD53" s="2"/>
      <c r="MDE53" s="2"/>
      <c r="MDF53" s="2"/>
      <c r="MDG53" s="2"/>
      <c r="MDH53" s="2"/>
      <c r="MDI53" s="2"/>
      <c r="MDJ53" s="2"/>
      <c r="MDK53" s="2"/>
      <c r="MDL53" s="2"/>
      <c r="MDM53" s="2"/>
      <c r="MDN53" s="2"/>
      <c r="MDO53" s="2"/>
      <c r="MDP53" s="2"/>
      <c r="MDQ53" s="2"/>
      <c r="MDR53" s="2"/>
      <c r="MDS53" s="2"/>
      <c r="MDT53" s="2"/>
      <c r="MDU53" s="2"/>
      <c r="MDV53" s="2"/>
      <c r="MDW53" s="2"/>
      <c r="MDX53" s="2"/>
      <c r="MDY53" s="2"/>
      <c r="MDZ53" s="2"/>
      <c r="MEA53" s="2"/>
      <c r="MEB53" s="2"/>
      <c r="MEC53" s="2"/>
      <c r="MED53" s="2"/>
      <c r="MEE53" s="2"/>
      <c r="MEF53" s="2"/>
      <c r="MEG53" s="2"/>
      <c r="MEH53" s="2"/>
      <c r="MEI53" s="2"/>
      <c r="MEJ53" s="2"/>
      <c r="MEK53" s="2"/>
      <c r="MEL53" s="2"/>
      <c r="MEM53" s="2"/>
      <c r="MEN53" s="2"/>
      <c r="MEO53" s="2"/>
      <c r="MEP53" s="2"/>
      <c r="MEQ53" s="2"/>
      <c r="MER53" s="2"/>
      <c r="MES53" s="2"/>
      <c r="MET53" s="2"/>
      <c r="MEU53" s="2"/>
      <c r="MEV53" s="2"/>
      <c r="MEW53" s="2"/>
      <c r="MEX53" s="2"/>
      <c r="MEY53" s="2"/>
      <c r="MEZ53" s="2"/>
      <c r="MFA53" s="2"/>
      <c r="MFB53" s="2"/>
      <c r="MFC53" s="2"/>
      <c r="MFD53" s="2"/>
      <c r="MFE53" s="2"/>
      <c r="MFF53" s="2"/>
      <c r="MFG53" s="2"/>
      <c r="MFH53" s="2"/>
      <c r="MFI53" s="2"/>
      <c r="MFJ53" s="2"/>
      <c r="MFK53" s="2"/>
      <c r="MFL53" s="2"/>
      <c r="MFM53" s="2"/>
      <c r="MFN53" s="2"/>
      <c r="MFO53" s="2"/>
      <c r="MFP53" s="2"/>
      <c r="MFQ53" s="2"/>
      <c r="MFR53" s="2"/>
      <c r="MFS53" s="2"/>
      <c r="MFT53" s="2"/>
      <c r="MFU53" s="2"/>
      <c r="MFV53" s="2"/>
      <c r="MFW53" s="2"/>
      <c r="MFX53" s="2"/>
      <c r="MFY53" s="2"/>
      <c r="MFZ53" s="2"/>
      <c r="MGA53" s="2"/>
      <c r="MGB53" s="2"/>
      <c r="MGC53" s="2"/>
      <c r="MGD53" s="2"/>
      <c r="MGE53" s="2"/>
      <c r="MGF53" s="2"/>
      <c r="MGG53" s="2"/>
      <c r="MGH53" s="2"/>
      <c r="MGI53" s="2"/>
      <c r="MGJ53" s="2"/>
      <c r="MGK53" s="2"/>
      <c r="MGL53" s="2"/>
      <c r="MGM53" s="2"/>
      <c r="MGN53" s="2"/>
      <c r="MGO53" s="2"/>
      <c r="MGP53" s="2"/>
      <c r="MGQ53" s="2"/>
      <c r="MGR53" s="2"/>
      <c r="MGS53" s="2"/>
      <c r="MGT53" s="2"/>
      <c r="MGU53" s="2"/>
      <c r="MGV53" s="2"/>
      <c r="MGW53" s="2"/>
      <c r="MGX53" s="2"/>
      <c r="MGY53" s="2"/>
      <c r="MGZ53" s="2"/>
      <c r="MHA53" s="2"/>
      <c r="MHB53" s="2"/>
      <c r="MHC53" s="2"/>
      <c r="MHD53" s="2"/>
      <c r="MHE53" s="2"/>
      <c r="MHF53" s="2"/>
      <c r="MHG53" s="2"/>
      <c r="MHH53" s="2"/>
      <c r="MHI53" s="2"/>
      <c r="MHJ53" s="2"/>
      <c r="MHK53" s="2"/>
      <c r="MHL53" s="2"/>
      <c r="MHM53" s="2"/>
      <c r="MHN53" s="2"/>
      <c r="MHO53" s="2"/>
      <c r="MHP53" s="2"/>
      <c r="MHQ53" s="2"/>
      <c r="MHR53" s="2"/>
      <c r="MHS53" s="2"/>
      <c r="MHT53" s="2"/>
      <c r="MHU53" s="2"/>
      <c r="MHV53" s="2"/>
      <c r="MHW53" s="2"/>
      <c r="MHX53" s="2"/>
      <c r="MHY53" s="2"/>
      <c r="MHZ53" s="2"/>
      <c r="MIA53" s="2"/>
      <c r="MIB53" s="2"/>
      <c r="MIC53" s="2"/>
      <c r="MID53" s="2"/>
      <c r="MIE53" s="2"/>
      <c r="MIF53" s="2"/>
      <c r="MIG53" s="2"/>
      <c r="MIH53" s="2"/>
      <c r="MII53" s="2"/>
      <c r="MIJ53" s="2"/>
      <c r="MIK53" s="2"/>
      <c r="MIL53" s="2"/>
      <c r="MIM53" s="2"/>
      <c r="MIN53" s="2"/>
      <c r="MIO53" s="2"/>
      <c r="MIP53" s="2"/>
      <c r="MIQ53" s="2"/>
      <c r="MIR53" s="2"/>
      <c r="MIS53" s="2"/>
      <c r="MIT53" s="2"/>
      <c r="MIU53" s="2"/>
      <c r="MIV53" s="2"/>
      <c r="MIW53" s="2"/>
      <c r="MIX53" s="2"/>
      <c r="MIY53" s="2"/>
      <c r="MIZ53" s="2"/>
      <c r="MJA53" s="2"/>
      <c r="MJB53" s="2"/>
      <c r="MJC53" s="2"/>
      <c r="MJD53" s="2"/>
      <c r="MJE53" s="2"/>
      <c r="MJF53" s="2"/>
      <c r="MJG53" s="2"/>
      <c r="MJH53" s="2"/>
      <c r="MJI53" s="2"/>
      <c r="MJJ53" s="2"/>
      <c r="MJK53" s="2"/>
      <c r="MJL53" s="2"/>
      <c r="MJM53" s="2"/>
      <c r="MJN53" s="2"/>
      <c r="MJO53" s="2"/>
      <c r="MJP53" s="2"/>
      <c r="MJQ53" s="2"/>
      <c r="MJR53" s="2"/>
      <c r="MJS53" s="2"/>
      <c r="MJT53" s="2"/>
      <c r="MJU53" s="2"/>
      <c r="MJV53" s="2"/>
      <c r="MJW53" s="2"/>
      <c r="MJX53" s="2"/>
      <c r="MJY53" s="2"/>
      <c r="MJZ53" s="2"/>
      <c r="MKA53" s="2"/>
      <c r="MKB53" s="2"/>
      <c r="MKC53" s="2"/>
      <c r="MKD53" s="2"/>
      <c r="MKE53" s="2"/>
      <c r="MKF53" s="2"/>
      <c r="MKG53" s="2"/>
      <c r="MKH53" s="2"/>
      <c r="MKI53" s="2"/>
      <c r="MKJ53" s="2"/>
      <c r="MKK53" s="2"/>
      <c r="MKL53" s="2"/>
      <c r="MKM53" s="2"/>
      <c r="MKN53" s="2"/>
      <c r="MKO53" s="2"/>
      <c r="MKP53" s="2"/>
      <c r="MKQ53" s="2"/>
      <c r="MKR53" s="2"/>
      <c r="MKS53" s="2"/>
      <c r="MKT53" s="2"/>
      <c r="MKU53" s="2"/>
      <c r="MKV53" s="2"/>
      <c r="MKW53" s="2"/>
      <c r="MKX53" s="2"/>
      <c r="MKY53" s="2"/>
      <c r="MKZ53" s="2"/>
      <c r="MLA53" s="2"/>
      <c r="MLB53" s="2"/>
      <c r="MLC53" s="2"/>
      <c r="MLD53" s="2"/>
      <c r="MLE53" s="2"/>
      <c r="MLF53" s="2"/>
      <c r="MLG53" s="2"/>
      <c r="MLH53" s="2"/>
      <c r="MLI53" s="2"/>
      <c r="MLJ53" s="2"/>
      <c r="MLK53" s="2"/>
      <c r="MLL53" s="2"/>
      <c r="MLM53" s="2"/>
      <c r="MLN53" s="2"/>
      <c r="MLO53" s="2"/>
      <c r="MLP53" s="2"/>
      <c r="MLQ53" s="2"/>
      <c r="MLR53" s="2"/>
      <c r="MLS53" s="2"/>
      <c r="MLT53" s="2"/>
      <c r="MLU53" s="2"/>
      <c r="MLV53" s="2"/>
      <c r="MLW53" s="2"/>
      <c r="MLX53" s="2"/>
      <c r="MLY53" s="2"/>
      <c r="MLZ53" s="2"/>
      <c r="MMA53" s="2"/>
      <c r="MMB53" s="2"/>
      <c r="MMC53" s="2"/>
      <c r="MMD53" s="2"/>
      <c r="MME53" s="2"/>
      <c r="MMF53" s="2"/>
      <c r="MMG53" s="2"/>
      <c r="MMH53" s="2"/>
      <c r="MMI53" s="2"/>
      <c r="MMJ53" s="2"/>
      <c r="MMK53" s="2"/>
      <c r="MML53" s="2"/>
      <c r="MMM53" s="2"/>
      <c r="MMN53" s="2"/>
      <c r="MMO53" s="2"/>
      <c r="MMP53" s="2"/>
      <c r="MMQ53" s="2"/>
      <c r="MMR53" s="2"/>
      <c r="MMS53" s="2"/>
      <c r="MMT53" s="2"/>
      <c r="MMU53" s="2"/>
      <c r="MMV53" s="2"/>
      <c r="MMW53" s="2"/>
      <c r="MMX53" s="2"/>
      <c r="MMY53" s="2"/>
      <c r="MMZ53" s="2"/>
      <c r="MNA53" s="2"/>
      <c r="MNB53" s="2"/>
      <c r="MNC53" s="2"/>
      <c r="MND53" s="2"/>
      <c r="MNE53" s="2"/>
      <c r="MNF53" s="2"/>
      <c r="MNG53" s="2"/>
      <c r="MNH53" s="2"/>
      <c r="MNI53" s="2"/>
      <c r="MNJ53" s="2"/>
      <c r="MNK53" s="2"/>
      <c r="MNL53" s="2"/>
      <c r="MNM53" s="2"/>
      <c r="MNN53" s="2"/>
      <c r="MNO53" s="2"/>
      <c r="MNP53" s="2"/>
      <c r="MNQ53" s="2"/>
      <c r="MNR53" s="2"/>
      <c r="MNS53" s="2"/>
      <c r="MNT53" s="2"/>
      <c r="MNU53" s="2"/>
      <c r="MNV53" s="2"/>
      <c r="MNW53" s="2"/>
      <c r="MNX53" s="2"/>
      <c r="MNY53" s="2"/>
      <c r="MNZ53" s="2"/>
      <c r="MOA53" s="2"/>
      <c r="MOB53" s="2"/>
      <c r="MOC53" s="2"/>
      <c r="MOD53" s="2"/>
      <c r="MOE53" s="2"/>
      <c r="MOF53" s="2"/>
      <c r="MOG53" s="2"/>
      <c r="MOH53" s="2"/>
      <c r="MOI53" s="2"/>
      <c r="MOJ53" s="2"/>
      <c r="MOK53" s="2"/>
      <c r="MOL53" s="2"/>
      <c r="MOM53" s="2"/>
      <c r="MON53" s="2"/>
      <c r="MOO53" s="2"/>
      <c r="MOP53" s="2"/>
      <c r="MOQ53" s="2"/>
      <c r="MOR53" s="2"/>
      <c r="MOS53" s="2"/>
      <c r="MOT53" s="2"/>
      <c r="MOU53" s="2"/>
      <c r="MOV53" s="2"/>
      <c r="MOW53" s="2"/>
      <c r="MOX53" s="2"/>
      <c r="MOY53" s="2"/>
      <c r="MOZ53" s="2"/>
      <c r="MPA53" s="2"/>
      <c r="MPB53" s="2"/>
      <c r="MPC53" s="2"/>
      <c r="MPD53" s="2"/>
      <c r="MPE53" s="2"/>
      <c r="MPF53" s="2"/>
      <c r="MPG53" s="2"/>
      <c r="MPH53" s="2"/>
      <c r="MPI53" s="2"/>
      <c r="MPJ53" s="2"/>
      <c r="MPK53" s="2"/>
      <c r="MPL53" s="2"/>
      <c r="MPM53" s="2"/>
      <c r="MPN53" s="2"/>
      <c r="MPO53" s="2"/>
      <c r="MPP53" s="2"/>
      <c r="MPQ53" s="2"/>
      <c r="MPR53" s="2"/>
      <c r="MPS53" s="2"/>
      <c r="MPT53" s="2"/>
      <c r="MPU53" s="2"/>
      <c r="MPV53" s="2"/>
      <c r="MPW53" s="2"/>
      <c r="MPX53" s="2"/>
      <c r="MPY53" s="2"/>
      <c r="MPZ53" s="2"/>
      <c r="MQA53" s="2"/>
      <c r="MQB53" s="2"/>
      <c r="MQC53" s="2"/>
      <c r="MQD53" s="2"/>
      <c r="MQE53" s="2"/>
      <c r="MQF53" s="2"/>
      <c r="MQG53" s="2"/>
      <c r="MQH53" s="2"/>
      <c r="MQI53" s="2"/>
      <c r="MQJ53" s="2"/>
      <c r="MQK53" s="2"/>
      <c r="MQL53" s="2"/>
      <c r="MQM53" s="2"/>
      <c r="MQN53" s="2"/>
      <c r="MQO53" s="2"/>
      <c r="MQP53" s="2"/>
      <c r="MQQ53" s="2"/>
      <c r="MQR53" s="2"/>
      <c r="MQS53" s="2"/>
      <c r="MQT53" s="2"/>
      <c r="MQU53" s="2"/>
      <c r="MQV53" s="2"/>
      <c r="MQW53" s="2"/>
      <c r="MQX53" s="2"/>
      <c r="MQY53" s="2"/>
      <c r="MQZ53" s="2"/>
      <c r="MRA53" s="2"/>
      <c r="MRB53" s="2"/>
      <c r="MRC53" s="2"/>
      <c r="MRD53" s="2"/>
      <c r="MRE53" s="2"/>
      <c r="MRF53" s="2"/>
      <c r="MRG53" s="2"/>
      <c r="MRH53" s="2"/>
      <c r="MRI53" s="2"/>
      <c r="MRJ53" s="2"/>
      <c r="MRK53" s="2"/>
      <c r="MRL53" s="2"/>
      <c r="MRM53" s="2"/>
      <c r="MRN53" s="2"/>
      <c r="MRO53" s="2"/>
      <c r="MRP53" s="2"/>
      <c r="MRQ53" s="2"/>
      <c r="MRR53" s="2"/>
      <c r="MRS53" s="2"/>
      <c r="MRT53" s="2"/>
      <c r="MRU53" s="2"/>
      <c r="MRV53" s="2"/>
      <c r="MRW53" s="2"/>
      <c r="MRX53" s="2"/>
      <c r="MRY53" s="2"/>
      <c r="MRZ53" s="2"/>
      <c r="MSA53" s="2"/>
      <c r="MSB53" s="2"/>
      <c r="MSC53" s="2"/>
      <c r="MSD53" s="2"/>
      <c r="MSE53" s="2"/>
      <c r="MSF53" s="2"/>
      <c r="MSG53" s="2"/>
      <c r="MSH53" s="2"/>
      <c r="MSI53" s="2"/>
      <c r="MSJ53" s="2"/>
      <c r="MSK53" s="2"/>
      <c r="MSL53" s="2"/>
      <c r="MSM53" s="2"/>
      <c r="MSN53" s="2"/>
      <c r="MSO53" s="2"/>
      <c r="MSP53" s="2"/>
      <c r="MSQ53" s="2"/>
      <c r="MSR53" s="2"/>
      <c r="MSS53" s="2"/>
      <c r="MST53" s="2"/>
      <c r="MSU53" s="2"/>
      <c r="MSV53" s="2"/>
      <c r="MSW53" s="2"/>
      <c r="MSX53" s="2"/>
      <c r="MSY53" s="2"/>
      <c r="MSZ53" s="2"/>
      <c r="MTA53" s="2"/>
      <c r="MTB53" s="2"/>
      <c r="MTC53" s="2"/>
      <c r="MTD53" s="2"/>
      <c r="MTE53" s="2"/>
      <c r="MTF53" s="2"/>
      <c r="MTG53" s="2"/>
      <c r="MTH53" s="2"/>
      <c r="MTI53" s="2"/>
      <c r="MTJ53" s="2"/>
      <c r="MTK53" s="2"/>
      <c r="MTL53" s="2"/>
      <c r="MTM53" s="2"/>
      <c r="MTN53" s="2"/>
      <c r="MTO53" s="2"/>
      <c r="MTP53" s="2"/>
      <c r="MTQ53" s="2"/>
      <c r="MTR53" s="2"/>
      <c r="MTS53" s="2"/>
      <c r="MTT53" s="2"/>
      <c r="MTU53" s="2"/>
      <c r="MTV53" s="2"/>
      <c r="MTW53" s="2"/>
      <c r="MTX53" s="2"/>
      <c r="MTY53" s="2"/>
      <c r="MTZ53" s="2"/>
      <c r="MUA53" s="2"/>
      <c r="MUB53" s="2"/>
      <c r="MUC53" s="2"/>
      <c r="MUD53" s="2"/>
      <c r="MUE53" s="2"/>
      <c r="MUF53" s="2"/>
      <c r="MUG53" s="2"/>
      <c r="MUH53" s="2"/>
      <c r="MUI53" s="2"/>
      <c r="MUJ53" s="2"/>
      <c r="MUK53" s="2"/>
      <c r="MUL53" s="2"/>
      <c r="MUM53" s="2"/>
      <c r="MUN53" s="2"/>
      <c r="MUO53" s="2"/>
      <c r="MUP53" s="2"/>
      <c r="MUQ53" s="2"/>
      <c r="MUR53" s="2"/>
      <c r="MUS53" s="2"/>
      <c r="MUT53" s="2"/>
      <c r="MUU53" s="2"/>
      <c r="MUV53" s="2"/>
      <c r="MUW53" s="2"/>
      <c r="MUX53" s="2"/>
      <c r="MUY53" s="2"/>
      <c r="MUZ53" s="2"/>
      <c r="MVA53" s="2"/>
      <c r="MVB53" s="2"/>
      <c r="MVC53" s="2"/>
      <c r="MVD53" s="2"/>
      <c r="MVE53" s="2"/>
      <c r="MVF53" s="2"/>
      <c r="MVG53" s="2"/>
      <c r="MVH53" s="2"/>
      <c r="MVI53" s="2"/>
      <c r="MVJ53" s="2"/>
      <c r="MVK53" s="2"/>
      <c r="MVL53" s="2"/>
      <c r="MVM53" s="2"/>
      <c r="MVN53" s="2"/>
      <c r="MVO53" s="2"/>
      <c r="MVP53" s="2"/>
      <c r="MVQ53" s="2"/>
      <c r="MVR53" s="2"/>
      <c r="MVS53" s="2"/>
      <c r="MVT53" s="2"/>
      <c r="MVU53" s="2"/>
      <c r="MVV53" s="2"/>
      <c r="MVW53" s="2"/>
      <c r="MVX53" s="2"/>
      <c r="MVY53" s="2"/>
      <c r="MVZ53" s="2"/>
      <c r="MWA53" s="2"/>
      <c r="MWB53" s="2"/>
      <c r="MWC53" s="2"/>
      <c r="MWD53" s="2"/>
      <c r="MWE53" s="2"/>
      <c r="MWF53" s="2"/>
      <c r="MWG53" s="2"/>
      <c r="MWH53" s="2"/>
      <c r="MWI53" s="2"/>
      <c r="MWJ53" s="2"/>
      <c r="MWK53" s="2"/>
      <c r="MWL53" s="2"/>
      <c r="MWM53" s="2"/>
      <c r="MWN53" s="2"/>
      <c r="MWO53" s="2"/>
      <c r="MWP53" s="2"/>
      <c r="MWQ53" s="2"/>
      <c r="MWR53" s="2"/>
      <c r="MWS53" s="2"/>
      <c r="MWT53" s="2"/>
      <c r="MWU53" s="2"/>
      <c r="MWV53" s="2"/>
      <c r="MWW53" s="2"/>
      <c r="MWX53" s="2"/>
      <c r="MWY53" s="2"/>
      <c r="MWZ53" s="2"/>
      <c r="MXA53" s="2"/>
      <c r="MXB53" s="2"/>
      <c r="MXC53" s="2"/>
      <c r="MXD53" s="2"/>
      <c r="MXE53" s="2"/>
      <c r="MXF53" s="2"/>
      <c r="MXG53" s="2"/>
      <c r="MXH53" s="2"/>
      <c r="MXI53" s="2"/>
      <c r="MXJ53" s="2"/>
      <c r="MXK53" s="2"/>
      <c r="MXL53" s="2"/>
      <c r="MXM53" s="2"/>
      <c r="MXN53" s="2"/>
      <c r="MXO53" s="2"/>
      <c r="MXP53" s="2"/>
      <c r="MXQ53" s="2"/>
      <c r="MXR53" s="2"/>
      <c r="MXS53" s="2"/>
      <c r="MXT53" s="2"/>
      <c r="MXU53" s="2"/>
      <c r="MXV53" s="2"/>
      <c r="MXW53" s="2"/>
      <c r="MXX53" s="2"/>
      <c r="MXY53" s="2"/>
      <c r="MXZ53" s="2"/>
      <c r="MYA53" s="2"/>
      <c r="MYB53" s="2"/>
      <c r="MYC53" s="2"/>
      <c r="MYD53" s="2"/>
      <c r="MYE53" s="2"/>
      <c r="MYF53" s="2"/>
      <c r="MYG53" s="2"/>
      <c r="MYH53" s="2"/>
      <c r="MYI53" s="2"/>
      <c r="MYJ53" s="2"/>
      <c r="MYK53" s="2"/>
      <c r="MYL53" s="2"/>
      <c r="MYM53" s="2"/>
      <c r="MYN53" s="2"/>
      <c r="MYO53" s="2"/>
      <c r="MYP53" s="2"/>
      <c r="MYQ53" s="2"/>
      <c r="MYR53" s="2"/>
      <c r="MYS53" s="2"/>
      <c r="MYT53" s="2"/>
      <c r="MYU53" s="2"/>
      <c r="MYV53" s="2"/>
      <c r="MYW53" s="2"/>
      <c r="MYX53" s="2"/>
      <c r="MYY53" s="2"/>
      <c r="MYZ53" s="2"/>
      <c r="MZA53" s="2"/>
      <c r="MZB53" s="2"/>
      <c r="MZC53" s="2"/>
      <c r="MZD53" s="2"/>
      <c r="MZE53" s="2"/>
      <c r="MZF53" s="2"/>
      <c r="MZG53" s="2"/>
      <c r="MZH53" s="2"/>
      <c r="MZI53" s="2"/>
      <c r="MZJ53" s="2"/>
      <c r="MZK53" s="2"/>
      <c r="MZL53" s="2"/>
      <c r="MZM53" s="2"/>
      <c r="MZN53" s="2"/>
      <c r="MZO53" s="2"/>
      <c r="MZP53" s="2"/>
      <c r="MZQ53" s="2"/>
      <c r="MZR53" s="2"/>
      <c r="MZS53" s="2"/>
      <c r="MZT53" s="2"/>
      <c r="MZU53" s="2"/>
      <c r="MZV53" s="2"/>
      <c r="MZW53" s="2"/>
      <c r="MZX53" s="2"/>
      <c r="MZY53" s="2"/>
      <c r="MZZ53" s="2"/>
      <c r="NAA53" s="2"/>
      <c r="NAB53" s="2"/>
      <c r="NAC53" s="2"/>
      <c r="NAD53" s="2"/>
      <c r="NAE53" s="2"/>
      <c r="NAF53" s="2"/>
      <c r="NAG53" s="2"/>
      <c r="NAH53" s="2"/>
      <c r="NAI53" s="2"/>
      <c r="NAJ53" s="2"/>
      <c r="NAK53" s="2"/>
      <c r="NAL53" s="2"/>
      <c r="NAM53" s="2"/>
      <c r="NAN53" s="2"/>
      <c r="NAO53" s="2"/>
      <c r="NAP53" s="2"/>
      <c r="NAQ53" s="2"/>
      <c r="NAR53" s="2"/>
      <c r="NAS53" s="2"/>
      <c r="NAT53" s="2"/>
      <c r="NAU53" s="2"/>
      <c r="NAV53" s="2"/>
      <c r="NAW53" s="2"/>
      <c r="NAX53" s="2"/>
      <c r="NAY53" s="2"/>
      <c r="NAZ53" s="2"/>
      <c r="NBA53" s="2"/>
      <c r="NBB53" s="2"/>
      <c r="NBC53" s="2"/>
      <c r="NBD53" s="2"/>
      <c r="NBE53" s="2"/>
      <c r="NBF53" s="2"/>
      <c r="NBG53" s="2"/>
      <c r="NBH53" s="2"/>
      <c r="NBI53" s="2"/>
      <c r="NBJ53" s="2"/>
      <c r="NBK53" s="2"/>
      <c r="NBL53" s="2"/>
      <c r="NBM53" s="2"/>
      <c r="NBN53" s="2"/>
      <c r="NBO53" s="2"/>
      <c r="NBP53" s="2"/>
      <c r="NBQ53" s="2"/>
      <c r="NBR53" s="2"/>
      <c r="NBS53" s="2"/>
      <c r="NBT53" s="2"/>
      <c r="NBU53" s="2"/>
      <c r="NBV53" s="2"/>
      <c r="NBW53" s="2"/>
      <c r="NBX53" s="2"/>
      <c r="NBY53" s="2"/>
      <c r="NBZ53" s="2"/>
      <c r="NCA53" s="2"/>
      <c r="NCB53" s="2"/>
      <c r="NCC53" s="2"/>
      <c r="NCD53" s="2"/>
      <c r="NCE53" s="2"/>
      <c r="NCF53" s="2"/>
      <c r="NCG53" s="2"/>
      <c r="NCH53" s="2"/>
      <c r="NCI53" s="2"/>
      <c r="NCJ53" s="2"/>
      <c r="NCK53" s="2"/>
      <c r="NCL53" s="2"/>
      <c r="NCM53" s="2"/>
      <c r="NCN53" s="2"/>
      <c r="NCO53" s="2"/>
      <c r="NCP53" s="2"/>
      <c r="NCQ53" s="2"/>
      <c r="NCR53" s="2"/>
      <c r="NCS53" s="2"/>
      <c r="NCT53" s="2"/>
      <c r="NCU53" s="2"/>
      <c r="NCV53" s="2"/>
      <c r="NCW53" s="2"/>
      <c r="NCX53" s="2"/>
      <c r="NCY53" s="2"/>
      <c r="NCZ53" s="2"/>
      <c r="NDA53" s="2"/>
      <c r="NDB53" s="2"/>
      <c r="NDC53" s="2"/>
      <c r="NDD53" s="2"/>
      <c r="NDE53" s="2"/>
      <c r="NDF53" s="2"/>
      <c r="NDG53" s="2"/>
      <c r="NDH53" s="2"/>
      <c r="NDI53" s="2"/>
      <c r="NDJ53" s="2"/>
      <c r="NDK53" s="2"/>
      <c r="NDL53" s="2"/>
      <c r="NDM53" s="2"/>
      <c r="NDN53" s="2"/>
      <c r="NDO53" s="2"/>
      <c r="NDP53" s="2"/>
      <c r="NDQ53" s="2"/>
      <c r="NDR53" s="2"/>
      <c r="NDS53" s="2"/>
      <c r="NDT53" s="2"/>
      <c r="NDU53" s="2"/>
      <c r="NDV53" s="2"/>
      <c r="NDW53" s="2"/>
      <c r="NDX53" s="2"/>
      <c r="NDY53" s="2"/>
      <c r="NDZ53" s="2"/>
      <c r="NEA53" s="2"/>
      <c r="NEB53" s="2"/>
      <c r="NEC53" s="2"/>
      <c r="NED53" s="2"/>
      <c r="NEE53" s="2"/>
      <c r="NEF53" s="2"/>
      <c r="NEG53" s="2"/>
      <c r="NEH53" s="2"/>
      <c r="NEI53" s="2"/>
      <c r="NEJ53" s="2"/>
      <c r="NEK53" s="2"/>
      <c r="NEL53" s="2"/>
      <c r="NEM53" s="2"/>
      <c r="NEN53" s="2"/>
      <c r="NEO53" s="2"/>
      <c r="NEP53" s="2"/>
      <c r="NEQ53" s="2"/>
      <c r="NER53" s="2"/>
      <c r="NES53" s="2"/>
      <c r="NET53" s="2"/>
      <c r="NEU53" s="2"/>
      <c r="NEV53" s="2"/>
      <c r="NEW53" s="2"/>
      <c r="NEX53" s="2"/>
      <c r="NEY53" s="2"/>
      <c r="NEZ53" s="2"/>
      <c r="NFA53" s="2"/>
      <c r="NFB53" s="2"/>
      <c r="NFC53" s="2"/>
      <c r="NFD53" s="2"/>
      <c r="NFE53" s="2"/>
      <c r="NFF53" s="2"/>
      <c r="NFG53" s="2"/>
      <c r="NFH53" s="2"/>
      <c r="NFI53" s="2"/>
      <c r="NFJ53" s="2"/>
      <c r="NFK53" s="2"/>
      <c r="NFL53" s="2"/>
      <c r="NFM53" s="2"/>
      <c r="NFN53" s="2"/>
      <c r="NFO53" s="2"/>
      <c r="NFP53" s="2"/>
      <c r="NFQ53" s="2"/>
      <c r="NFR53" s="2"/>
      <c r="NFS53" s="2"/>
      <c r="NFT53" s="2"/>
      <c r="NFU53" s="2"/>
      <c r="NFV53" s="2"/>
      <c r="NFW53" s="2"/>
      <c r="NFX53" s="2"/>
      <c r="NFY53" s="2"/>
      <c r="NFZ53" s="2"/>
      <c r="NGA53" s="2"/>
      <c r="NGB53" s="2"/>
      <c r="NGC53" s="2"/>
      <c r="NGD53" s="2"/>
      <c r="NGE53" s="2"/>
      <c r="NGF53" s="2"/>
      <c r="NGG53" s="2"/>
      <c r="NGH53" s="2"/>
      <c r="NGI53" s="2"/>
      <c r="NGJ53" s="2"/>
      <c r="NGK53" s="2"/>
      <c r="NGL53" s="2"/>
      <c r="NGM53" s="2"/>
      <c r="NGN53" s="2"/>
      <c r="NGO53" s="2"/>
      <c r="NGP53" s="2"/>
      <c r="NGQ53" s="2"/>
      <c r="NGR53" s="2"/>
      <c r="NGS53" s="2"/>
      <c r="NGT53" s="2"/>
      <c r="NGU53" s="2"/>
      <c r="NGV53" s="2"/>
      <c r="NGW53" s="2"/>
      <c r="NGX53" s="2"/>
      <c r="NGY53" s="2"/>
      <c r="NGZ53" s="2"/>
      <c r="NHA53" s="2"/>
      <c r="NHB53" s="2"/>
      <c r="NHC53" s="2"/>
      <c r="NHD53" s="2"/>
      <c r="NHE53" s="2"/>
      <c r="NHF53" s="2"/>
      <c r="NHG53" s="2"/>
      <c r="NHH53" s="2"/>
      <c r="NHI53" s="2"/>
      <c r="NHJ53" s="2"/>
      <c r="NHK53" s="2"/>
      <c r="NHL53" s="2"/>
      <c r="NHM53" s="2"/>
      <c r="NHN53" s="2"/>
      <c r="NHO53" s="2"/>
      <c r="NHP53" s="2"/>
      <c r="NHQ53" s="2"/>
      <c r="NHR53" s="2"/>
      <c r="NHS53" s="2"/>
      <c r="NHT53" s="2"/>
      <c r="NHU53" s="2"/>
      <c r="NHV53" s="2"/>
      <c r="NHW53" s="2"/>
      <c r="NHX53" s="2"/>
      <c r="NHY53" s="2"/>
      <c r="NHZ53" s="2"/>
      <c r="NIA53" s="2"/>
      <c r="NIB53" s="2"/>
      <c r="NIC53" s="2"/>
      <c r="NID53" s="2"/>
      <c r="NIE53" s="2"/>
      <c r="NIF53" s="2"/>
      <c r="NIG53" s="2"/>
      <c r="NIH53" s="2"/>
      <c r="NII53" s="2"/>
      <c r="NIJ53" s="2"/>
      <c r="NIK53" s="2"/>
      <c r="NIL53" s="2"/>
      <c r="NIM53" s="2"/>
      <c r="NIN53" s="2"/>
      <c r="NIO53" s="2"/>
      <c r="NIP53" s="2"/>
      <c r="NIQ53" s="2"/>
      <c r="NIR53" s="2"/>
      <c r="NIS53" s="2"/>
      <c r="NIT53" s="2"/>
      <c r="NIU53" s="2"/>
      <c r="NIV53" s="2"/>
      <c r="NIW53" s="2"/>
      <c r="NIX53" s="2"/>
      <c r="NIY53" s="2"/>
      <c r="NIZ53" s="2"/>
      <c r="NJA53" s="2"/>
      <c r="NJB53" s="2"/>
      <c r="NJC53" s="2"/>
      <c r="NJD53" s="2"/>
      <c r="NJE53" s="2"/>
      <c r="NJF53" s="2"/>
      <c r="NJG53" s="2"/>
      <c r="NJH53" s="2"/>
      <c r="NJI53" s="2"/>
      <c r="NJJ53" s="2"/>
      <c r="NJK53" s="2"/>
      <c r="NJL53" s="2"/>
      <c r="NJM53" s="2"/>
      <c r="NJN53" s="2"/>
      <c r="NJO53" s="2"/>
      <c r="NJP53" s="2"/>
      <c r="NJQ53" s="2"/>
      <c r="NJR53" s="2"/>
      <c r="NJS53" s="2"/>
      <c r="NJT53" s="2"/>
      <c r="NJU53" s="2"/>
      <c r="NJV53" s="2"/>
      <c r="NJW53" s="2"/>
      <c r="NJX53" s="2"/>
      <c r="NJY53" s="2"/>
      <c r="NJZ53" s="2"/>
      <c r="NKA53" s="2"/>
      <c r="NKB53" s="2"/>
      <c r="NKC53" s="2"/>
      <c r="NKD53" s="2"/>
      <c r="NKE53" s="2"/>
      <c r="NKF53" s="2"/>
      <c r="NKG53" s="2"/>
      <c r="NKH53" s="2"/>
      <c r="NKI53" s="2"/>
      <c r="NKJ53" s="2"/>
      <c r="NKK53" s="2"/>
      <c r="NKL53" s="2"/>
      <c r="NKM53" s="2"/>
      <c r="NKN53" s="2"/>
      <c r="NKO53" s="2"/>
      <c r="NKP53" s="2"/>
      <c r="NKQ53" s="2"/>
      <c r="NKR53" s="2"/>
      <c r="NKS53" s="2"/>
      <c r="NKT53" s="2"/>
      <c r="NKU53" s="2"/>
      <c r="NKV53" s="2"/>
      <c r="NKW53" s="2"/>
      <c r="NKX53" s="2"/>
      <c r="NKY53" s="2"/>
      <c r="NKZ53" s="2"/>
      <c r="NLA53" s="2"/>
      <c r="NLB53" s="2"/>
      <c r="NLC53" s="2"/>
      <c r="NLD53" s="2"/>
      <c r="NLE53" s="2"/>
      <c r="NLF53" s="2"/>
      <c r="NLG53" s="2"/>
      <c r="NLH53" s="2"/>
      <c r="NLI53" s="2"/>
      <c r="NLJ53" s="2"/>
      <c r="NLK53" s="2"/>
      <c r="NLL53" s="2"/>
      <c r="NLM53" s="2"/>
      <c r="NLN53" s="2"/>
      <c r="NLO53" s="2"/>
      <c r="NLP53" s="2"/>
      <c r="NLQ53" s="2"/>
      <c r="NLR53" s="2"/>
      <c r="NLS53" s="2"/>
      <c r="NLT53" s="2"/>
      <c r="NLU53" s="2"/>
      <c r="NLV53" s="2"/>
      <c r="NLW53" s="2"/>
      <c r="NLX53" s="2"/>
      <c r="NLY53" s="2"/>
      <c r="NLZ53" s="2"/>
      <c r="NMA53" s="2"/>
      <c r="NMB53" s="2"/>
      <c r="NMC53" s="2"/>
      <c r="NMD53" s="2"/>
      <c r="NME53" s="2"/>
      <c r="NMF53" s="2"/>
      <c r="NMG53" s="2"/>
      <c r="NMH53" s="2"/>
      <c r="NMI53" s="2"/>
      <c r="NMJ53" s="2"/>
      <c r="NMK53" s="2"/>
      <c r="NML53" s="2"/>
      <c r="NMM53" s="2"/>
      <c r="NMN53" s="2"/>
      <c r="NMO53" s="2"/>
      <c r="NMP53" s="2"/>
      <c r="NMQ53" s="2"/>
      <c r="NMR53" s="2"/>
      <c r="NMS53" s="2"/>
      <c r="NMT53" s="2"/>
      <c r="NMU53" s="2"/>
      <c r="NMV53" s="2"/>
      <c r="NMW53" s="2"/>
      <c r="NMX53" s="2"/>
      <c r="NMY53" s="2"/>
      <c r="NMZ53" s="2"/>
      <c r="NNA53" s="2"/>
      <c r="NNB53" s="2"/>
      <c r="NNC53" s="2"/>
      <c r="NND53" s="2"/>
      <c r="NNE53" s="2"/>
      <c r="NNF53" s="2"/>
      <c r="NNG53" s="2"/>
      <c r="NNH53" s="2"/>
      <c r="NNI53" s="2"/>
      <c r="NNJ53" s="2"/>
      <c r="NNK53" s="2"/>
      <c r="NNL53" s="2"/>
      <c r="NNM53" s="2"/>
      <c r="NNN53" s="2"/>
      <c r="NNO53" s="2"/>
      <c r="NNP53" s="2"/>
      <c r="NNQ53" s="2"/>
      <c r="NNR53" s="2"/>
      <c r="NNS53" s="2"/>
      <c r="NNT53" s="2"/>
      <c r="NNU53" s="2"/>
      <c r="NNV53" s="2"/>
      <c r="NNW53" s="2"/>
      <c r="NNX53" s="2"/>
      <c r="NNY53" s="2"/>
      <c r="NNZ53" s="2"/>
      <c r="NOA53" s="2"/>
      <c r="NOB53" s="2"/>
      <c r="NOC53" s="2"/>
      <c r="NOD53" s="2"/>
      <c r="NOE53" s="2"/>
      <c r="NOF53" s="2"/>
      <c r="NOG53" s="2"/>
      <c r="NOH53" s="2"/>
      <c r="NOI53" s="2"/>
      <c r="NOJ53" s="2"/>
      <c r="NOK53" s="2"/>
      <c r="NOL53" s="2"/>
      <c r="NOM53" s="2"/>
      <c r="NON53" s="2"/>
      <c r="NOO53" s="2"/>
      <c r="NOP53" s="2"/>
      <c r="NOQ53" s="2"/>
      <c r="NOR53" s="2"/>
      <c r="NOS53" s="2"/>
      <c r="NOT53" s="2"/>
      <c r="NOU53" s="2"/>
      <c r="NOV53" s="2"/>
      <c r="NOW53" s="2"/>
      <c r="NOX53" s="2"/>
      <c r="NOY53" s="2"/>
      <c r="NOZ53" s="2"/>
      <c r="NPA53" s="2"/>
      <c r="NPB53" s="2"/>
      <c r="NPC53" s="2"/>
      <c r="NPD53" s="2"/>
      <c r="NPE53" s="2"/>
      <c r="NPF53" s="2"/>
      <c r="NPG53" s="2"/>
      <c r="NPH53" s="2"/>
      <c r="NPI53" s="2"/>
      <c r="NPJ53" s="2"/>
      <c r="NPK53" s="2"/>
      <c r="NPL53" s="2"/>
      <c r="NPM53" s="2"/>
      <c r="NPN53" s="2"/>
      <c r="NPO53" s="2"/>
      <c r="NPP53" s="2"/>
      <c r="NPQ53" s="2"/>
      <c r="NPR53" s="2"/>
      <c r="NPS53" s="2"/>
      <c r="NPT53" s="2"/>
      <c r="NPU53" s="2"/>
      <c r="NPV53" s="2"/>
      <c r="NPW53" s="2"/>
      <c r="NPX53" s="2"/>
      <c r="NPY53" s="2"/>
      <c r="NPZ53" s="2"/>
      <c r="NQA53" s="2"/>
      <c r="NQB53" s="2"/>
      <c r="NQC53" s="2"/>
      <c r="NQD53" s="2"/>
      <c r="NQE53" s="2"/>
      <c r="NQF53" s="2"/>
      <c r="NQG53" s="2"/>
      <c r="NQH53" s="2"/>
      <c r="NQI53" s="2"/>
      <c r="NQJ53" s="2"/>
      <c r="NQK53" s="2"/>
      <c r="NQL53" s="2"/>
      <c r="NQM53" s="2"/>
      <c r="NQN53" s="2"/>
      <c r="NQO53" s="2"/>
      <c r="NQP53" s="2"/>
      <c r="NQQ53" s="2"/>
      <c r="NQR53" s="2"/>
      <c r="NQS53" s="2"/>
      <c r="NQT53" s="2"/>
      <c r="NQU53" s="2"/>
      <c r="NQV53" s="2"/>
      <c r="NQW53" s="2"/>
      <c r="NQX53" s="2"/>
      <c r="NQY53" s="2"/>
      <c r="NQZ53" s="2"/>
      <c r="NRA53" s="2"/>
      <c r="NRB53" s="2"/>
      <c r="NRC53" s="2"/>
      <c r="NRD53" s="2"/>
      <c r="NRE53" s="2"/>
      <c r="NRF53" s="2"/>
      <c r="NRG53" s="2"/>
      <c r="NRH53" s="2"/>
      <c r="NRI53" s="2"/>
      <c r="NRJ53" s="2"/>
      <c r="NRK53" s="2"/>
      <c r="NRL53" s="2"/>
      <c r="NRM53" s="2"/>
      <c r="NRN53" s="2"/>
      <c r="NRO53" s="2"/>
      <c r="NRP53" s="2"/>
      <c r="NRQ53" s="2"/>
      <c r="NRR53" s="2"/>
      <c r="NRS53" s="2"/>
      <c r="NRT53" s="2"/>
      <c r="NRU53" s="2"/>
      <c r="NRV53" s="2"/>
      <c r="NRW53" s="2"/>
      <c r="NRX53" s="2"/>
      <c r="NRY53" s="2"/>
      <c r="NRZ53" s="2"/>
      <c r="NSA53" s="2"/>
      <c r="NSB53" s="2"/>
      <c r="NSC53" s="2"/>
      <c r="NSD53" s="2"/>
      <c r="NSE53" s="2"/>
      <c r="NSF53" s="2"/>
      <c r="NSG53" s="2"/>
      <c r="NSH53" s="2"/>
      <c r="NSI53" s="2"/>
      <c r="NSJ53" s="2"/>
      <c r="NSK53" s="2"/>
      <c r="NSL53" s="2"/>
      <c r="NSM53" s="2"/>
      <c r="NSN53" s="2"/>
      <c r="NSO53" s="2"/>
      <c r="NSP53" s="2"/>
      <c r="NSQ53" s="2"/>
      <c r="NSR53" s="2"/>
      <c r="NSS53" s="2"/>
      <c r="NST53" s="2"/>
      <c r="NSU53" s="2"/>
      <c r="NSV53" s="2"/>
      <c r="NSW53" s="2"/>
      <c r="NSX53" s="2"/>
      <c r="NSY53" s="2"/>
      <c r="NSZ53" s="2"/>
      <c r="NTA53" s="2"/>
      <c r="NTB53" s="2"/>
      <c r="NTC53" s="2"/>
      <c r="NTD53" s="2"/>
      <c r="NTE53" s="2"/>
      <c r="NTF53" s="2"/>
      <c r="NTG53" s="2"/>
      <c r="NTH53" s="2"/>
      <c r="NTI53" s="2"/>
      <c r="NTJ53" s="2"/>
      <c r="NTK53" s="2"/>
      <c r="NTL53" s="2"/>
      <c r="NTM53" s="2"/>
      <c r="NTN53" s="2"/>
      <c r="NTO53" s="2"/>
      <c r="NTP53" s="2"/>
      <c r="NTQ53" s="2"/>
      <c r="NTR53" s="2"/>
      <c r="NTS53" s="2"/>
      <c r="NTT53" s="2"/>
      <c r="NTU53" s="2"/>
      <c r="NTV53" s="2"/>
      <c r="NTW53" s="2"/>
      <c r="NTX53" s="2"/>
      <c r="NTY53" s="2"/>
      <c r="NTZ53" s="2"/>
      <c r="NUA53" s="2"/>
      <c r="NUB53" s="2"/>
      <c r="NUC53" s="2"/>
      <c r="NUD53" s="2"/>
      <c r="NUE53" s="2"/>
      <c r="NUF53" s="2"/>
      <c r="NUG53" s="2"/>
      <c r="NUH53" s="2"/>
      <c r="NUI53" s="2"/>
      <c r="NUJ53" s="2"/>
      <c r="NUK53" s="2"/>
      <c r="NUL53" s="2"/>
      <c r="NUM53" s="2"/>
      <c r="NUN53" s="2"/>
      <c r="NUO53" s="2"/>
      <c r="NUP53" s="2"/>
      <c r="NUQ53" s="2"/>
      <c r="NUR53" s="2"/>
      <c r="NUS53" s="2"/>
      <c r="NUT53" s="2"/>
      <c r="NUU53" s="2"/>
      <c r="NUV53" s="2"/>
      <c r="NUW53" s="2"/>
      <c r="NUX53" s="2"/>
      <c r="NUY53" s="2"/>
      <c r="NUZ53" s="2"/>
      <c r="NVA53" s="2"/>
      <c r="NVB53" s="2"/>
      <c r="NVC53" s="2"/>
      <c r="NVD53" s="2"/>
      <c r="NVE53" s="2"/>
      <c r="NVF53" s="2"/>
      <c r="NVG53" s="2"/>
      <c r="NVH53" s="2"/>
      <c r="NVI53" s="2"/>
      <c r="NVJ53" s="2"/>
      <c r="NVK53" s="2"/>
      <c r="NVL53" s="2"/>
      <c r="NVM53" s="2"/>
      <c r="NVN53" s="2"/>
      <c r="NVO53" s="2"/>
      <c r="NVP53" s="2"/>
      <c r="NVQ53" s="2"/>
      <c r="NVR53" s="2"/>
      <c r="NVS53" s="2"/>
      <c r="NVT53" s="2"/>
      <c r="NVU53" s="2"/>
      <c r="NVV53" s="2"/>
      <c r="NVW53" s="2"/>
      <c r="NVX53" s="2"/>
      <c r="NVY53" s="2"/>
      <c r="NVZ53" s="2"/>
      <c r="NWA53" s="2"/>
      <c r="NWB53" s="2"/>
      <c r="NWC53" s="2"/>
      <c r="NWD53" s="2"/>
      <c r="NWE53" s="2"/>
      <c r="NWF53" s="2"/>
      <c r="NWG53" s="2"/>
      <c r="NWH53" s="2"/>
      <c r="NWI53" s="2"/>
      <c r="NWJ53" s="2"/>
      <c r="NWK53" s="2"/>
      <c r="NWL53" s="2"/>
      <c r="NWM53" s="2"/>
      <c r="NWN53" s="2"/>
      <c r="NWO53" s="2"/>
      <c r="NWP53" s="2"/>
      <c r="NWQ53" s="2"/>
      <c r="NWR53" s="2"/>
      <c r="NWS53" s="2"/>
      <c r="NWT53" s="2"/>
      <c r="NWU53" s="2"/>
      <c r="NWV53" s="2"/>
      <c r="NWW53" s="2"/>
      <c r="NWX53" s="2"/>
      <c r="NWY53" s="2"/>
      <c r="NWZ53" s="2"/>
      <c r="NXA53" s="2"/>
      <c r="NXB53" s="2"/>
      <c r="NXC53" s="2"/>
      <c r="NXD53" s="2"/>
      <c r="NXE53" s="2"/>
      <c r="NXF53" s="2"/>
      <c r="NXG53" s="2"/>
      <c r="NXH53" s="2"/>
      <c r="NXI53" s="2"/>
      <c r="NXJ53" s="2"/>
      <c r="NXK53" s="2"/>
      <c r="NXL53" s="2"/>
      <c r="NXM53" s="2"/>
      <c r="NXN53" s="2"/>
      <c r="NXO53" s="2"/>
      <c r="NXP53" s="2"/>
      <c r="NXQ53" s="2"/>
      <c r="NXR53" s="2"/>
      <c r="NXS53" s="2"/>
      <c r="NXT53" s="2"/>
      <c r="NXU53" s="2"/>
      <c r="NXV53" s="2"/>
      <c r="NXW53" s="2"/>
      <c r="NXX53" s="2"/>
      <c r="NXY53" s="2"/>
      <c r="NXZ53" s="2"/>
      <c r="NYA53" s="2"/>
      <c r="NYB53" s="2"/>
      <c r="NYC53" s="2"/>
      <c r="NYD53" s="2"/>
      <c r="NYE53" s="2"/>
      <c r="NYF53" s="2"/>
      <c r="NYG53" s="2"/>
      <c r="NYH53" s="2"/>
      <c r="NYI53" s="2"/>
      <c r="NYJ53" s="2"/>
      <c r="NYK53" s="2"/>
      <c r="NYL53" s="2"/>
      <c r="NYM53" s="2"/>
      <c r="NYN53" s="2"/>
      <c r="NYO53" s="2"/>
      <c r="NYP53" s="2"/>
      <c r="NYQ53" s="2"/>
      <c r="NYR53" s="2"/>
      <c r="NYS53" s="2"/>
      <c r="NYT53" s="2"/>
      <c r="NYU53" s="2"/>
      <c r="NYV53" s="2"/>
      <c r="NYW53" s="2"/>
      <c r="NYX53" s="2"/>
      <c r="NYY53" s="2"/>
      <c r="NYZ53" s="2"/>
      <c r="NZA53" s="2"/>
      <c r="NZB53" s="2"/>
      <c r="NZC53" s="2"/>
      <c r="NZD53" s="2"/>
      <c r="NZE53" s="2"/>
      <c r="NZF53" s="2"/>
      <c r="NZG53" s="2"/>
      <c r="NZH53" s="2"/>
      <c r="NZI53" s="2"/>
      <c r="NZJ53" s="2"/>
      <c r="NZK53" s="2"/>
      <c r="NZL53" s="2"/>
      <c r="NZM53" s="2"/>
      <c r="NZN53" s="2"/>
      <c r="NZO53" s="2"/>
      <c r="NZP53" s="2"/>
      <c r="NZQ53" s="2"/>
      <c r="NZR53" s="2"/>
      <c r="NZS53" s="2"/>
      <c r="NZT53" s="2"/>
      <c r="NZU53" s="2"/>
      <c r="NZV53" s="2"/>
      <c r="NZW53" s="2"/>
      <c r="NZX53" s="2"/>
      <c r="NZY53" s="2"/>
      <c r="NZZ53" s="2"/>
      <c r="OAA53" s="2"/>
      <c r="OAB53" s="2"/>
      <c r="OAC53" s="2"/>
      <c r="OAD53" s="2"/>
      <c r="OAE53" s="2"/>
      <c r="OAF53" s="2"/>
      <c r="OAG53" s="2"/>
      <c r="OAH53" s="2"/>
      <c r="OAI53" s="2"/>
      <c r="OAJ53" s="2"/>
      <c r="OAK53" s="2"/>
      <c r="OAL53" s="2"/>
      <c r="OAM53" s="2"/>
      <c r="OAN53" s="2"/>
      <c r="OAO53" s="2"/>
      <c r="OAP53" s="2"/>
      <c r="OAQ53" s="2"/>
      <c r="OAR53" s="2"/>
      <c r="OAS53" s="2"/>
      <c r="OAT53" s="2"/>
      <c r="OAU53" s="2"/>
      <c r="OAV53" s="2"/>
      <c r="OAW53" s="2"/>
      <c r="OAX53" s="2"/>
      <c r="OAY53" s="2"/>
      <c r="OAZ53" s="2"/>
      <c r="OBA53" s="2"/>
      <c r="OBB53" s="2"/>
      <c r="OBC53" s="2"/>
      <c r="OBD53" s="2"/>
      <c r="OBE53" s="2"/>
      <c r="OBF53" s="2"/>
      <c r="OBG53" s="2"/>
      <c r="OBH53" s="2"/>
      <c r="OBI53" s="2"/>
      <c r="OBJ53" s="2"/>
      <c r="OBK53" s="2"/>
      <c r="OBL53" s="2"/>
      <c r="OBM53" s="2"/>
      <c r="OBN53" s="2"/>
      <c r="OBO53" s="2"/>
      <c r="OBP53" s="2"/>
      <c r="OBQ53" s="2"/>
      <c r="OBR53" s="2"/>
      <c r="OBS53" s="2"/>
      <c r="OBT53" s="2"/>
      <c r="OBU53" s="2"/>
      <c r="OBV53" s="2"/>
      <c r="OBW53" s="2"/>
      <c r="OBX53" s="2"/>
      <c r="OBY53" s="2"/>
      <c r="OBZ53" s="2"/>
      <c r="OCA53" s="2"/>
      <c r="OCB53" s="2"/>
      <c r="OCC53" s="2"/>
      <c r="OCD53" s="2"/>
      <c r="OCE53" s="2"/>
      <c r="OCF53" s="2"/>
      <c r="OCG53" s="2"/>
      <c r="OCH53" s="2"/>
      <c r="OCI53" s="2"/>
      <c r="OCJ53" s="2"/>
      <c r="OCK53" s="2"/>
      <c r="OCL53" s="2"/>
      <c r="OCM53" s="2"/>
      <c r="OCN53" s="2"/>
      <c r="OCO53" s="2"/>
      <c r="OCP53" s="2"/>
      <c r="OCQ53" s="2"/>
      <c r="OCR53" s="2"/>
      <c r="OCS53" s="2"/>
      <c r="OCT53" s="2"/>
      <c r="OCU53" s="2"/>
      <c r="OCV53" s="2"/>
      <c r="OCW53" s="2"/>
      <c r="OCX53" s="2"/>
      <c r="OCY53" s="2"/>
      <c r="OCZ53" s="2"/>
      <c r="ODA53" s="2"/>
      <c r="ODB53" s="2"/>
      <c r="ODC53" s="2"/>
      <c r="ODD53" s="2"/>
      <c r="ODE53" s="2"/>
      <c r="ODF53" s="2"/>
      <c r="ODG53" s="2"/>
      <c r="ODH53" s="2"/>
      <c r="ODI53" s="2"/>
      <c r="ODJ53" s="2"/>
      <c r="ODK53" s="2"/>
      <c r="ODL53" s="2"/>
      <c r="ODM53" s="2"/>
      <c r="ODN53" s="2"/>
      <c r="ODO53" s="2"/>
      <c r="ODP53" s="2"/>
      <c r="ODQ53" s="2"/>
      <c r="ODR53" s="2"/>
      <c r="ODS53" s="2"/>
      <c r="ODT53" s="2"/>
      <c r="ODU53" s="2"/>
      <c r="ODV53" s="2"/>
      <c r="ODW53" s="2"/>
      <c r="ODX53" s="2"/>
      <c r="ODY53" s="2"/>
      <c r="ODZ53" s="2"/>
      <c r="OEA53" s="2"/>
      <c r="OEB53" s="2"/>
      <c r="OEC53" s="2"/>
      <c r="OED53" s="2"/>
      <c r="OEE53" s="2"/>
      <c r="OEF53" s="2"/>
      <c r="OEG53" s="2"/>
      <c r="OEH53" s="2"/>
      <c r="OEI53" s="2"/>
      <c r="OEJ53" s="2"/>
      <c r="OEK53" s="2"/>
      <c r="OEL53" s="2"/>
      <c r="OEM53" s="2"/>
      <c r="OEN53" s="2"/>
      <c r="OEO53" s="2"/>
      <c r="OEP53" s="2"/>
      <c r="OEQ53" s="2"/>
      <c r="OER53" s="2"/>
      <c r="OES53" s="2"/>
      <c r="OET53" s="2"/>
      <c r="OEU53" s="2"/>
      <c r="OEV53" s="2"/>
      <c r="OEW53" s="2"/>
      <c r="OEX53" s="2"/>
      <c r="OEY53" s="2"/>
      <c r="OEZ53" s="2"/>
      <c r="OFA53" s="2"/>
      <c r="OFB53" s="2"/>
      <c r="OFC53" s="2"/>
      <c r="OFD53" s="2"/>
      <c r="OFE53" s="2"/>
      <c r="OFF53" s="2"/>
      <c r="OFG53" s="2"/>
      <c r="OFH53" s="2"/>
      <c r="OFI53" s="2"/>
      <c r="OFJ53" s="2"/>
      <c r="OFK53" s="2"/>
      <c r="OFL53" s="2"/>
      <c r="OFM53" s="2"/>
      <c r="OFN53" s="2"/>
      <c r="OFO53" s="2"/>
      <c r="OFP53" s="2"/>
      <c r="OFQ53" s="2"/>
      <c r="OFR53" s="2"/>
      <c r="OFS53" s="2"/>
      <c r="OFT53" s="2"/>
      <c r="OFU53" s="2"/>
      <c r="OFV53" s="2"/>
      <c r="OFW53" s="2"/>
      <c r="OFX53" s="2"/>
      <c r="OFY53" s="2"/>
      <c r="OFZ53" s="2"/>
      <c r="OGA53" s="2"/>
      <c r="OGB53" s="2"/>
      <c r="OGC53" s="2"/>
      <c r="OGD53" s="2"/>
      <c r="OGE53" s="2"/>
      <c r="OGF53" s="2"/>
      <c r="OGG53" s="2"/>
      <c r="OGH53" s="2"/>
      <c r="OGI53" s="2"/>
      <c r="OGJ53" s="2"/>
      <c r="OGK53" s="2"/>
      <c r="OGL53" s="2"/>
      <c r="OGM53" s="2"/>
      <c r="OGN53" s="2"/>
      <c r="OGO53" s="2"/>
      <c r="OGP53" s="2"/>
      <c r="OGQ53" s="2"/>
      <c r="OGR53" s="2"/>
      <c r="OGS53" s="2"/>
      <c r="OGT53" s="2"/>
      <c r="OGU53" s="2"/>
      <c r="OGV53" s="2"/>
      <c r="OGW53" s="2"/>
      <c r="OGX53" s="2"/>
      <c r="OGY53" s="2"/>
      <c r="OGZ53" s="2"/>
      <c r="OHA53" s="2"/>
      <c r="OHB53" s="2"/>
      <c r="OHC53" s="2"/>
      <c r="OHD53" s="2"/>
      <c r="OHE53" s="2"/>
      <c r="OHF53" s="2"/>
      <c r="OHG53" s="2"/>
      <c r="OHH53" s="2"/>
      <c r="OHI53" s="2"/>
      <c r="OHJ53" s="2"/>
      <c r="OHK53" s="2"/>
      <c r="OHL53" s="2"/>
      <c r="OHM53" s="2"/>
      <c r="OHN53" s="2"/>
      <c r="OHO53" s="2"/>
      <c r="OHP53" s="2"/>
      <c r="OHQ53" s="2"/>
      <c r="OHR53" s="2"/>
      <c r="OHS53" s="2"/>
      <c r="OHT53" s="2"/>
      <c r="OHU53" s="2"/>
      <c r="OHV53" s="2"/>
      <c r="OHW53" s="2"/>
      <c r="OHX53" s="2"/>
      <c r="OHY53" s="2"/>
      <c r="OHZ53" s="2"/>
      <c r="OIA53" s="2"/>
      <c r="OIB53" s="2"/>
      <c r="OIC53" s="2"/>
      <c r="OID53" s="2"/>
      <c r="OIE53" s="2"/>
      <c r="OIF53" s="2"/>
      <c r="OIG53" s="2"/>
      <c r="OIH53" s="2"/>
      <c r="OII53" s="2"/>
      <c r="OIJ53" s="2"/>
      <c r="OIK53" s="2"/>
      <c r="OIL53" s="2"/>
      <c r="OIM53" s="2"/>
      <c r="OIN53" s="2"/>
      <c r="OIO53" s="2"/>
      <c r="OIP53" s="2"/>
      <c r="OIQ53" s="2"/>
      <c r="OIR53" s="2"/>
      <c r="OIS53" s="2"/>
      <c r="OIT53" s="2"/>
      <c r="OIU53" s="2"/>
      <c r="OIV53" s="2"/>
      <c r="OIW53" s="2"/>
      <c r="OIX53" s="2"/>
      <c r="OIY53" s="2"/>
      <c r="OIZ53" s="2"/>
      <c r="OJA53" s="2"/>
      <c r="OJB53" s="2"/>
      <c r="OJC53" s="2"/>
      <c r="OJD53" s="2"/>
      <c r="OJE53" s="2"/>
      <c r="OJF53" s="2"/>
      <c r="OJG53" s="2"/>
      <c r="OJH53" s="2"/>
      <c r="OJI53" s="2"/>
      <c r="OJJ53" s="2"/>
      <c r="OJK53" s="2"/>
      <c r="OJL53" s="2"/>
      <c r="OJM53" s="2"/>
      <c r="OJN53" s="2"/>
      <c r="OJO53" s="2"/>
      <c r="OJP53" s="2"/>
      <c r="OJQ53" s="2"/>
      <c r="OJR53" s="2"/>
      <c r="OJS53" s="2"/>
      <c r="OJT53" s="2"/>
      <c r="OJU53" s="2"/>
      <c r="OJV53" s="2"/>
      <c r="OJW53" s="2"/>
      <c r="OJX53" s="2"/>
      <c r="OJY53" s="2"/>
      <c r="OJZ53" s="2"/>
      <c r="OKA53" s="2"/>
      <c r="OKB53" s="2"/>
      <c r="OKC53" s="2"/>
      <c r="OKD53" s="2"/>
      <c r="OKE53" s="2"/>
      <c r="OKF53" s="2"/>
      <c r="OKG53" s="2"/>
      <c r="OKH53" s="2"/>
      <c r="OKI53" s="2"/>
      <c r="OKJ53" s="2"/>
      <c r="OKK53" s="2"/>
      <c r="OKL53" s="2"/>
      <c r="OKM53" s="2"/>
      <c r="OKN53" s="2"/>
      <c r="OKO53" s="2"/>
      <c r="OKP53" s="2"/>
      <c r="OKQ53" s="2"/>
      <c r="OKR53" s="2"/>
      <c r="OKS53" s="2"/>
      <c r="OKT53" s="2"/>
      <c r="OKU53" s="2"/>
      <c r="OKV53" s="2"/>
      <c r="OKW53" s="2"/>
      <c r="OKX53" s="2"/>
      <c r="OKY53" s="2"/>
      <c r="OKZ53" s="2"/>
      <c r="OLA53" s="2"/>
      <c r="OLB53" s="2"/>
      <c r="OLC53" s="2"/>
      <c r="OLD53" s="2"/>
      <c r="OLE53" s="2"/>
      <c r="OLF53" s="2"/>
      <c r="OLG53" s="2"/>
      <c r="OLH53" s="2"/>
      <c r="OLI53" s="2"/>
      <c r="OLJ53" s="2"/>
      <c r="OLK53" s="2"/>
      <c r="OLL53" s="2"/>
      <c r="OLM53" s="2"/>
      <c r="OLN53" s="2"/>
      <c r="OLO53" s="2"/>
      <c r="OLP53" s="2"/>
      <c r="OLQ53" s="2"/>
      <c r="OLR53" s="2"/>
      <c r="OLS53" s="2"/>
      <c r="OLT53" s="2"/>
      <c r="OLU53" s="2"/>
      <c r="OLV53" s="2"/>
      <c r="OLW53" s="2"/>
      <c r="OLX53" s="2"/>
      <c r="OLY53" s="2"/>
      <c r="OLZ53" s="2"/>
      <c r="OMA53" s="2"/>
      <c r="OMB53" s="2"/>
      <c r="OMC53" s="2"/>
      <c r="OMD53" s="2"/>
      <c r="OME53" s="2"/>
      <c r="OMF53" s="2"/>
      <c r="OMG53" s="2"/>
      <c r="OMH53" s="2"/>
      <c r="OMI53" s="2"/>
      <c r="OMJ53" s="2"/>
      <c r="OMK53" s="2"/>
      <c r="OML53" s="2"/>
      <c r="OMM53" s="2"/>
      <c r="OMN53" s="2"/>
      <c r="OMO53" s="2"/>
      <c r="OMP53" s="2"/>
      <c r="OMQ53" s="2"/>
      <c r="OMR53" s="2"/>
      <c r="OMS53" s="2"/>
      <c r="OMT53" s="2"/>
      <c r="OMU53" s="2"/>
      <c r="OMV53" s="2"/>
      <c r="OMW53" s="2"/>
      <c r="OMX53" s="2"/>
      <c r="OMY53" s="2"/>
      <c r="OMZ53" s="2"/>
      <c r="ONA53" s="2"/>
      <c r="ONB53" s="2"/>
      <c r="ONC53" s="2"/>
      <c r="OND53" s="2"/>
      <c r="ONE53" s="2"/>
      <c r="ONF53" s="2"/>
      <c r="ONG53" s="2"/>
      <c r="ONH53" s="2"/>
      <c r="ONI53" s="2"/>
      <c r="ONJ53" s="2"/>
      <c r="ONK53" s="2"/>
      <c r="ONL53" s="2"/>
      <c r="ONM53" s="2"/>
      <c r="ONN53" s="2"/>
      <c r="ONO53" s="2"/>
      <c r="ONP53" s="2"/>
      <c r="ONQ53" s="2"/>
      <c r="ONR53" s="2"/>
      <c r="ONS53" s="2"/>
      <c r="ONT53" s="2"/>
      <c r="ONU53" s="2"/>
      <c r="ONV53" s="2"/>
      <c r="ONW53" s="2"/>
      <c r="ONX53" s="2"/>
      <c r="ONY53" s="2"/>
      <c r="ONZ53" s="2"/>
      <c r="OOA53" s="2"/>
      <c r="OOB53" s="2"/>
      <c r="OOC53" s="2"/>
      <c r="OOD53" s="2"/>
      <c r="OOE53" s="2"/>
      <c r="OOF53" s="2"/>
      <c r="OOG53" s="2"/>
      <c r="OOH53" s="2"/>
      <c r="OOI53" s="2"/>
      <c r="OOJ53" s="2"/>
      <c r="OOK53" s="2"/>
      <c r="OOL53" s="2"/>
      <c r="OOM53" s="2"/>
      <c r="OON53" s="2"/>
      <c r="OOO53" s="2"/>
      <c r="OOP53" s="2"/>
      <c r="OOQ53" s="2"/>
      <c r="OOR53" s="2"/>
      <c r="OOS53" s="2"/>
      <c r="OOT53" s="2"/>
      <c r="OOU53" s="2"/>
      <c r="OOV53" s="2"/>
      <c r="OOW53" s="2"/>
      <c r="OOX53" s="2"/>
      <c r="OOY53" s="2"/>
      <c r="OOZ53" s="2"/>
      <c r="OPA53" s="2"/>
      <c r="OPB53" s="2"/>
      <c r="OPC53" s="2"/>
      <c r="OPD53" s="2"/>
      <c r="OPE53" s="2"/>
      <c r="OPF53" s="2"/>
      <c r="OPG53" s="2"/>
      <c r="OPH53" s="2"/>
      <c r="OPI53" s="2"/>
      <c r="OPJ53" s="2"/>
      <c r="OPK53" s="2"/>
      <c r="OPL53" s="2"/>
      <c r="OPM53" s="2"/>
      <c r="OPN53" s="2"/>
      <c r="OPO53" s="2"/>
      <c r="OPP53" s="2"/>
      <c r="OPQ53" s="2"/>
      <c r="OPR53" s="2"/>
      <c r="OPS53" s="2"/>
      <c r="OPT53" s="2"/>
      <c r="OPU53" s="2"/>
      <c r="OPV53" s="2"/>
      <c r="OPW53" s="2"/>
      <c r="OPX53" s="2"/>
      <c r="OPY53" s="2"/>
      <c r="OPZ53" s="2"/>
      <c r="OQA53" s="2"/>
      <c r="OQB53" s="2"/>
      <c r="OQC53" s="2"/>
      <c r="OQD53" s="2"/>
      <c r="OQE53" s="2"/>
      <c r="OQF53" s="2"/>
      <c r="OQG53" s="2"/>
      <c r="OQH53" s="2"/>
      <c r="OQI53" s="2"/>
      <c r="OQJ53" s="2"/>
      <c r="OQK53" s="2"/>
      <c r="OQL53" s="2"/>
      <c r="OQM53" s="2"/>
      <c r="OQN53" s="2"/>
      <c r="OQO53" s="2"/>
      <c r="OQP53" s="2"/>
      <c r="OQQ53" s="2"/>
      <c r="OQR53" s="2"/>
      <c r="OQS53" s="2"/>
      <c r="OQT53" s="2"/>
      <c r="OQU53" s="2"/>
      <c r="OQV53" s="2"/>
      <c r="OQW53" s="2"/>
      <c r="OQX53" s="2"/>
      <c r="OQY53" s="2"/>
      <c r="OQZ53" s="2"/>
      <c r="ORA53" s="2"/>
      <c r="ORB53" s="2"/>
      <c r="ORC53" s="2"/>
      <c r="ORD53" s="2"/>
      <c r="ORE53" s="2"/>
      <c r="ORF53" s="2"/>
      <c r="ORG53" s="2"/>
      <c r="ORH53" s="2"/>
      <c r="ORI53" s="2"/>
      <c r="ORJ53" s="2"/>
      <c r="ORK53" s="2"/>
      <c r="ORL53" s="2"/>
      <c r="ORM53" s="2"/>
      <c r="ORN53" s="2"/>
      <c r="ORO53" s="2"/>
      <c r="ORP53" s="2"/>
      <c r="ORQ53" s="2"/>
      <c r="ORR53" s="2"/>
      <c r="ORS53" s="2"/>
      <c r="ORT53" s="2"/>
      <c r="ORU53" s="2"/>
      <c r="ORV53" s="2"/>
      <c r="ORW53" s="2"/>
      <c r="ORX53" s="2"/>
      <c r="ORY53" s="2"/>
      <c r="ORZ53" s="2"/>
      <c r="OSA53" s="2"/>
      <c r="OSB53" s="2"/>
      <c r="OSC53" s="2"/>
      <c r="OSD53" s="2"/>
      <c r="OSE53" s="2"/>
      <c r="OSF53" s="2"/>
      <c r="OSG53" s="2"/>
      <c r="OSH53" s="2"/>
      <c r="OSI53" s="2"/>
      <c r="OSJ53" s="2"/>
      <c r="OSK53" s="2"/>
      <c r="OSL53" s="2"/>
      <c r="OSM53" s="2"/>
      <c r="OSN53" s="2"/>
      <c r="OSO53" s="2"/>
      <c r="OSP53" s="2"/>
      <c r="OSQ53" s="2"/>
      <c r="OSR53" s="2"/>
      <c r="OSS53" s="2"/>
      <c r="OST53" s="2"/>
      <c r="OSU53" s="2"/>
      <c r="OSV53" s="2"/>
      <c r="OSW53" s="2"/>
      <c r="OSX53" s="2"/>
      <c r="OSY53" s="2"/>
      <c r="OSZ53" s="2"/>
      <c r="OTA53" s="2"/>
      <c r="OTB53" s="2"/>
      <c r="OTC53" s="2"/>
      <c r="OTD53" s="2"/>
      <c r="OTE53" s="2"/>
      <c r="OTF53" s="2"/>
      <c r="OTG53" s="2"/>
      <c r="OTH53" s="2"/>
      <c r="OTI53" s="2"/>
      <c r="OTJ53" s="2"/>
      <c r="OTK53" s="2"/>
      <c r="OTL53" s="2"/>
      <c r="OTM53" s="2"/>
      <c r="OTN53" s="2"/>
      <c r="OTO53" s="2"/>
      <c r="OTP53" s="2"/>
      <c r="OTQ53" s="2"/>
      <c r="OTR53" s="2"/>
      <c r="OTS53" s="2"/>
      <c r="OTT53" s="2"/>
      <c r="OTU53" s="2"/>
      <c r="OTV53" s="2"/>
      <c r="OTW53" s="2"/>
      <c r="OTX53" s="2"/>
      <c r="OTY53" s="2"/>
      <c r="OTZ53" s="2"/>
      <c r="OUA53" s="2"/>
      <c r="OUB53" s="2"/>
      <c r="OUC53" s="2"/>
      <c r="OUD53" s="2"/>
      <c r="OUE53" s="2"/>
      <c r="OUF53" s="2"/>
      <c r="OUG53" s="2"/>
      <c r="OUH53" s="2"/>
      <c r="OUI53" s="2"/>
      <c r="OUJ53" s="2"/>
      <c r="OUK53" s="2"/>
      <c r="OUL53" s="2"/>
      <c r="OUM53" s="2"/>
      <c r="OUN53" s="2"/>
      <c r="OUO53" s="2"/>
      <c r="OUP53" s="2"/>
      <c r="OUQ53" s="2"/>
      <c r="OUR53" s="2"/>
      <c r="OUS53" s="2"/>
      <c r="OUT53" s="2"/>
      <c r="OUU53" s="2"/>
      <c r="OUV53" s="2"/>
      <c r="OUW53" s="2"/>
      <c r="OUX53" s="2"/>
      <c r="OUY53" s="2"/>
      <c r="OUZ53" s="2"/>
      <c r="OVA53" s="2"/>
      <c r="OVB53" s="2"/>
      <c r="OVC53" s="2"/>
      <c r="OVD53" s="2"/>
      <c r="OVE53" s="2"/>
      <c r="OVF53" s="2"/>
      <c r="OVG53" s="2"/>
      <c r="OVH53" s="2"/>
      <c r="OVI53" s="2"/>
      <c r="OVJ53" s="2"/>
      <c r="OVK53" s="2"/>
      <c r="OVL53" s="2"/>
      <c r="OVM53" s="2"/>
      <c r="OVN53" s="2"/>
      <c r="OVO53" s="2"/>
      <c r="OVP53" s="2"/>
      <c r="OVQ53" s="2"/>
      <c r="OVR53" s="2"/>
      <c r="OVS53" s="2"/>
      <c r="OVT53" s="2"/>
      <c r="OVU53" s="2"/>
      <c r="OVV53" s="2"/>
      <c r="OVW53" s="2"/>
      <c r="OVX53" s="2"/>
      <c r="OVY53" s="2"/>
      <c r="OVZ53" s="2"/>
      <c r="OWA53" s="2"/>
      <c r="OWB53" s="2"/>
      <c r="OWC53" s="2"/>
      <c r="OWD53" s="2"/>
      <c r="OWE53" s="2"/>
      <c r="OWF53" s="2"/>
      <c r="OWG53" s="2"/>
      <c r="OWH53" s="2"/>
      <c r="OWI53" s="2"/>
      <c r="OWJ53" s="2"/>
      <c r="OWK53" s="2"/>
      <c r="OWL53" s="2"/>
      <c r="OWM53" s="2"/>
      <c r="OWN53" s="2"/>
      <c r="OWO53" s="2"/>
      <c r="OWP53" s="2"/>
      <c r="OWQ53" s="2"/>
      <c r="OWR53" s="2"/>
      <c r="OWS53" s="2"/>
      <c r="OWT53" s="2"/>
      <c r="OWU53" s="2"/>
      <c r="OWV53" s="2"/>
      <c r="OWW53" s="2"/>
      <c r="OWX53" s="2"/>
      <c r="OWY53" s="2"/>
      <c r="OWZ53" s="2"/>
      <c r="OXA53" s="2"/>
      <c r="OXB53" s="2"/>
      <c r="OXC53" s="2"/>
      <c r="OXD53" s="2"/>
      <c r="OXE53" s="2"/>
      <c r="OXF53" s="2"/>
      <c r="OXG53" s="2"/>
      <c r="OXH53" s="2"/>
      <c r="OXI53" s="2"/>
      <c r="OXJ53" s="2"/>
      <c r="OXK53" s="2"/>
      <c r="OXL53" s="2"/>
      <c r="OXM53" s="2"/>
      <c r="OXN53" s="2"/>
      <c r="OXO53" s="2"/>
      <c r="OXP53" s="2"/>
      <c r="OXQ53" s="2"/>
      <c r="OXR53" s="2"/>
      <c r="OXS53" s="2"/>
      <c r="OXT53" s="2"/>
      <c r="OXU53" s="2"/>
      <c r="OXV53" s="2"/>
      <c r="OXW53" s="2"/>
      <c r="OXX53" s="2"/>
      <c r="OXY53" s="2"/>
      <c r="OXZ53" s="2"/>
      <c r="OYA53" s="2"/>
      <c r="OYB53" s="2"/>
      <c r="OYC53" s="2"/>
      <c r="OYD53" s="2"/>
      <c r="OYE53" s="2"/>
      <c r="OYF53" s="2"/>
      <c r="OYG53" s="2"/>
      <c r="OYH53" s="2"/>
      <c r="OYI53" s="2"/>
      <c r="OYJ53" s="2"/>
      <c r="OYK53" s="2"/>
      <c r="OYL53" s="2"/>
      <c r="OYM53" s="2"/>
      <c r="OYN53" s="2"/>
      <c r="OYO53" s="2"/>
      <c r="OYP53" s="2"/>
      <c r="OYQ53" s="2"/>
      <c r="OYR53" s="2"/>
      <c r="OYS53" s="2"/>
      <c r="OYT53" s="2"/>
      <c r="OYU53" s="2"/>
      <c r="OYV53" s="2"/>
      <c r="OYW53" s="2"/>
      <c r="OYX53" s="2"/>
      <c r="OYY53" s="2"/>
      <c r="OYZ53" s="2"/>
      <c r="OZA53" s="2"/>
      <c r="OZB53" s="2"/>
      <c r="OZC53" s="2"/>
      <c r="OZD53" s="2"/>
      <c r="OZE53" s="2"/>
      <c r="OZF53" s="2"/>
      <c r="OZG53" s="2"/>
      <c r="OZH53" s="2"/>
      <c r="OZI53" s="2"/>
      <c r="OZJ53" s="2"/>
      <c r="OZK53" s="2"/>
      <c r="OZL53" s="2"/>
      <c r="OZM53" s="2"/>
      <c r="OZN53" s="2"/>
      <c r="OZO53" s="2"/>
      <c r="OZP53" s="2"/>
      <c r="OZQ53" s="2"/>
      <c r="OZR53" s="2"/>
      <c r="OZS53" s="2"/>
      <c r="OZT53" s="2"/>
      <c r="OZU53" s="2"/>
      <c r="OZV53" s="2"/>
      <c r="OZW53" s="2"/>
      <c r="OZX53" s="2"/>
      <c r="OZY53" s="2"/>
      <c r="OZZ53" s="2"/>
      <c r="PAA53" s="2"/>
      <c r="PAB53" s="2"/>
      <c r="PAC53" s="2"/>
      <c r="PAD53" s="2"/>
      <c r="PAE53" s="2"/>
      <c r="PAF53" s="2"/>
      <c r="PAG53" s="2"/>
      <c r="PAH53" s="2"/>
      <c r="PAI53" s="2"/>
      <c r="PAJ53" s="2"/>
      <c r="PAK53" s="2"/>
      <c r="PAL53" s="2"/>
      <c r="PAM53" s="2"/>
      <c r="PAN53" s="2"/>
      <c r="PAO53" s="2"/>
      <c r="PAP53" s="2"/>
      <c r="PAQ53" s="2"/>
      <c r="PAR53" s="2"/>
      <c r="PAS53" s="2"/>
      <c r="PAT53" s="2"/>
      <c r="PAU53" s="2"/>
      <c r="PAV53" s="2"/>
      <c r="PAW53" s="2"/>
      <c r="PAX53" s="2"/>
      <c r="PAY53" s="2"/>
      <c r="PAZ53" s="2"/>
      <c r="PBA53" s="2"/>
      <c r="PBB53" s="2"/>
      <c r="PBC53" s="2"/>
      <c r="PBD53" s="2"/>
      <c r="PBE53" s="2"/>
      <c r="PBF53" s="2"/>
      <c r="PBG53" s="2"/>
      <c r="PBH53" s="2"/>
      <c r="PBI53" s="2"/>
      <c r="PBJ53" s="2"/>
      <c r="PBK53" s="2"/>
      <c r="PBL53" s="2"/>
      <c r="PBM53" s="2"/>
      <c r="PBN53" s="2"/>
      <c r="PBO53" s="2"/>
      <c r="PBP53" s="2"/>
      <c r="PBQ53" s="2"/>
      <c r="PBR53" s="2"/>
      <c r="PBS53" s="2"/>
      <c r="PBT53" s="2"/>
      <c r="PBU53" s="2"/>
      <c r="PBV53" s="2"/>
      <c r="PBW53" s="2"/>
      <c r="PBX53" s="2"/>
      <c r="PBY53" s="2"/>
      <c r="PBZ53" s="2"/>
      <c r="PCA53" s="2"/>
      <c r="PCB53" s="2"/>
      <c r="PCC53" s="2"/>
      <c r="PCD53" s="2"/>
      <c r="PCE53" s="2"/>
      <c r="PCF53" s="2"/>
      <c r="PCG53" s="2"/>
      <c r="PCH53" s="2"/>
      <c r="PCI53" s="2"/>
      <c r="PCJ53" s="2"/>
      <c r="PCK53" s="2"/>
      <c r="PCL53" s="2"/>
      <c r="PCM53" s="2"/>
      <c r="PCN53" s="2"/>
      <c r="PCO53" s="2"/>
      <c r="PCP53" s="2"/>
      <c r="PCQ53" s="2"/>
      <c r="PCR53" s="2"/>
      <c r="PCS53" s="2"/>
      <c r="PCT53" s="2"/>
      <c r="PCU53" s="2"/>
      <c r="PCV53" s="2"/>
      <c r="PCW53" s="2"/>
      <c r="PCX53" s="2"/>
      <c r="PCY53" s="2"/>
      <c r="PCZ53" s="2"/>
      <c r="PDA53" s="2"/>
      <c r="PDB53" s="2"/>
      <c r="PDC53" s="2"/>
      <c r="PDD53" s="2"/>
      <c r="PDE53" s="2"/>
      <c r="PDF53" s="2"/>
      <c r="PDG53" s="2"/>
      <c r="PDH53" s="2"/>
      <c r="PDI53" s="2"/>
      <c r="PDJ53" s="2"/>
      <c r="PDK53" s="2"/>
      <c r="PDL53" s="2"/>
      <c r="PDM53" s="2"/>
      <c r="PDN53" s="2"/>
      <c r="PDO53" s="2"/>
      <c r="PDP53" s="2"/>
      <c r="PDQ53" s="2"/>
      <c r="PDR53" s="2"/>
      <c r="PDS53" s="2"/>
      <c r="PDT53" s="2"/>
      <c r="PDU53" s="2"/>
      <c r="PDV53" s="2"/>
      <c r="PDW53" s="2"/>
      <c r="PDX53" s="2"/>
      <c r="PDY53" s="2"/>
      <c r="PDZ53" s="2"/>
      <c r="PEA53" s="2"/>
      <c r="PEB53" s="2"/>
      <c r="PEC53" s="2"/>
      <c r="PED53" s="2"/>
      <c r="PEE53" s="2"/>
      <c r="PEF53" s="2"/>
      <c r="PEG53" s="2"/>
      <c r="PEH53" s="2"/>
      <c r="PEI53" s="2"/>
      <c r="PEJ53" s="2"/>
      <c r="PEK53" s="2"/>
      <c r="PEL53" s="2"/>
      <c r="PEM53" s="2"/>
      <c r="PEN53" s="2"/>
      <c r="PEO53" s="2"/>
      <c r="PEP53" s="2"/>
      <c r="PEQ53" s="2"/>
      <c r="PER53" s="2"/>
      <c r="PES53" s="2"/>
      <c r="PET53" s="2"/>
      <c r="PEU53" s="2"/>
      <c r="PEV53" s="2"/>
      <c r="PEW53" s="2"/>
      <c r="PEX53" s="2"/>
      <c r="PEY53" s="2"/>
      <c r="PEZ53" s="2"/>
      <c r="PFA53" s="2"/>
      <c r="PFB53" s="2"/>
      <c r="PFC53" s="2"/>
      <c r="PFD53" s="2"/>
      <c r="PFE53" s="2"/>
      <c r="PFF53" s="2"/>
      <c r="PFG53" s="2"/>
      <c r="PFH53" s="2"/>
      <c r="PFI53" s="2"/>
      <c r="PFJ53" s="2"/>
      <c r="PFK53" s="2"/>
      <c r="PFL53" s="2"/>
      <c r="PFM53" s="2"/>
      <c r="PFN53" s="2"/>
      <c r="PFO53" s="2"/>
      <c r="PFP53" s="2"/>
      <c r="PFQ53" s="2"/>
      <c r="PFR53" s="2"/>
      <c r="PFS53" s="2"/>
      <c r="PFT53" s="2"/>
      <c r="PFU53" s="2"/>
      <c r="PFV53" s="2"/>
      <c r="PFW53" s="2"/>
      <c r="PFX53" s="2"/>
      <c r="PFY53" s="2"/>
      <c r="PFZ53" s="2"/>
      <c r="PGA53" s="2"/>
      <c r="PGB53" s="2"/>
      <c r="PGC53" s="2"/>
      <c r="PGD53" s="2"/>
      <c r="PGE53" s="2"/>
      <c r="PGF53" s="2"/>
      <c r="PGG53" s="2"/>
      <c r="PGH53" s="2"/>
      <c r="PGI53" s="2"/>
      <c r="PGJ53" s="2"/>
      <c r="PGK53" s="2"/>
      <c r="PGL53" s="2"/>
      <c r="PGM53" s="2"/>
      <c r="PGN53" s="2"/>
      <c r="PGO53" s="2"/>
      <c r="PGP53" s="2"/>
      <c r="PGQ53" s="2"/>
      <c r="PGR53" s="2"/>
      <c r="PGS53" s="2"/>
      <c r="PGT53" s="2"/>
      <c r="PGU53" s="2"/>
      <c r="PGV53" s="2"/>
      <c r="PGW53" s="2"/>
      <c r="PGX53" s="2"/>
      <c r="PGY53" s="2"/>
      <c r="PGZ53" s="2"/>
      <c r="PHA53" s="2"/>
      <c r="PHB53" s="2"/>
      <c r="PHC53" s="2"/>
      <c r="PHD53" s="2"/>
      <c r="PHE53" s="2"/>
      <c r="PHF53" s="2"/>
      <c r="PHG53" s="2"/>
      <c r="PHH53" s="2"/>
      <c r="PHI53" s="2"/>
      <c r="PHJ53" s="2"/>
      <c r="PHK53" s="2"/>
      <c r="PHL53" s="2"/>
      <c r="PHM53" s="2"/>
      <c r="PHN53" s="2"/>
      <c r="PHO53" s="2"/>
      <c r="PHP53" s="2"/>
      <c r="PHQ53" s="2"/>
      <c r="PHR53" s="2"/>
      <c r="PHS53" s="2"/>
      <c r="PHT53" s="2"/>
      <c r="PHU53" s="2"/>
      <c r="PHV53" s="2"/>
      <c r="PHW53" s="2"/>
      <c r="PHX53" s="2"/>
      <c r="PHY53" s="2"/>
      <c r="PHZ53" s="2"/>
      <c r="PIA53" s="2"/>
      <c r="PIB53" s="2"/>
      <c r="PIC53" s="2"/>
      <c r="PID53" s="2"/>
      <c r="PIE53" s="2"/>
      <c r="PIF53" s="2"/>
      <c r="PIG53" s="2"/>
      <c r="PIH53" s="2"/>
      <c r="PII53" s="2"/>
      <c r="PIJ53" s="2"/>
      <c r="PIK53" s="2"/>
      <c r="PIL53" s="2"/>
      <c r="PIM53" s="2"/>
      <c r="PIN53" s="2"/>
      <c r="PIO53" s="2"/>
      <c r="PIP53" s="2"/>
      <c r="PIQ53" s="2"/>
      <c r="PIR53" s="2"/>
      <c r="PIS53" s="2"/>
      <c r="PIT53" s="2"/>
      <c r="PIU53" s="2"/>
      <c r="PIV53" s="2"/>
      <c r="PIW53" s="2"/>
      <c r="PIX53" s="2"/>
      <c r="PIY53" s="2"/>
      <c r="PIZ53" s="2"/>
      <c r="PJA53" s="2"/>
      <c r="PJB53" s="2"/>
      <c r="PJC53" s="2"/>
      <c r="PJD53" s="2"/>
      <c r="PJE53" s="2"/>
      <c r="PJF53" s="2"/>
      <c r="PJG53" s="2"/>
      <c r="PJH53" s="2"/>
      <c r="PJI53" s="2"/>
      <c r="PJJ53" s="2"/>
      <c r="PJK53" s="2"/>
      <c r="PJL53" s="2"/>
      <c r="PJM53" s="2"/>
      <c r="PJN53" s="2"/>
      <c r="PJO53" s="2"/>
      <c r="PJP53" s="2"/>
      <c r="PJQ53" s="2"/>
      <c r="PJR53" s="2"/>
      <c r="PJS53" s="2"/>
      <c r="PJT53" s="2"/>
      <c r="PJU53" s="2"/>
      <c r="PJV53" s="2"/>
      <c r="PJW53" s="2"/>
      <c r="PJX53" s="2"/>
      <c r="PJY53" s="2"/>
      <c r="PJZ53" s="2"/>
      <c r="PKA53" s="2"/>
      <c r="PKB53" s="2"/>
      <c r="PKC53" s="2"/>
      <c r="PKD53" s="2"/>
      <c r="PKE53" s="2"/>
      <c r="PKF53" s="2"/>
      <c r="PKG53" s="2"/>
      <c r="PKH53" s="2"/>
      <c r="PKI53" s="2"/>
      <c r="PKJ53" s="2"/>
      <c r="PKK53" s="2"/>
      <c r="PKL53" s="2"/>
      <c r="PKM53" s="2"/>
      <c r="PKN53" s="2"/>
      <c r="PKO53" s="2"/>
      <c r="PKP53" s="2"/>
      <c r="PKQ53" s="2"/>
      <c r="PKR53" s="2"/>
      <c r="PKS53" s="2"/>
      <c r="PKT53" s="2"/>
      <c r="PKU53" s="2"/>
      <c r="PKV53" s="2"/>
      <c r="PKW53" s="2"/>
      <c r="PKX53" s="2"/>
      <c r="PKY53" s="2"/>
      <c r="PKZ53" s="2"/>
      <c r="PLA53" s="2"/>
      <c r="PLB53" s="2"/>
      <c r="PLC53" s="2"/>
      <c r="PLD53" s="2"/>
      <c r="PLE53" s="2"/>
      <c r="PLF53" s="2"/>
      <c r="PLG53" s="2"/>
      <c r="PLH53" s="2"/>
      <c r="PLI53" s="2"/>
      <c r="PLJ53" s="2"/>
      <c r="PLK53" s="2"/>
      <c r="PLL53" s="2"/>
      <c r="PLM53" s="2"/>
      <c r="PLN53" s="2"/>
      <c r="PLO53" s="2"/>
      <c r="PLP53" s="2"/>
      <c r="PLQ53" s="2"/>
      <c r="PLR53" s="2"/>
      <c r="PLS53" s="2"/>
      <c r="PLT53" s="2"/>
      <c r="PLU53" s="2"/>
      <c r="PLV53" s="2"/>
      <c r="PLW53" s="2"/>
      <c r="PLX53" s="2"/>
      <c r="PLY53" s="2"/>
      <c r="PLZ53" s="2"/>
      <c r="PMA53" s="2"/>
      <c r="PMB53" s="2"/>
      <c r="PMC53" s="2"/>
      <c r="PMD53" s="2"/>
      <c r="PME53" s="2"/>
      <c r="PMF53" s="2"/>
      <c r="PMG53" s="2"/>
      <c r="PMH53" s="2"/>
      <c r="PMI53" s="2"/>
      <c r="PMJ53" s="2"/>
      <c r="PMK53" s="2"/>
      <c r="PML53" s="2"/>
      <c r="PMM53" s="2"/>
      <c r="PMN53" s="2"/>
      <c r="PMO53" s="2"/>
      <c r="PMP53" s="2"/>
      <c r="PMQ53" s="2"/>
      <c r="PMR53" s="2"/>
      <c r="PMS53" s="2"/>
      <c r="PMT53" s="2"/>
      <c r="PMU53" s="2"/>
      <c r="PMV53" s="2"/>
      <c r="PMW53" s="2"/>
      <c r="PMX53" s="2"/>
      <c r="PMY53" s="2"/>
      <c r="PMZ53" s="2"/>
      <c r="PNA53" s="2"/>
      <c r="PNB53" s="2"/>
      <c r="PNC53" s="2"/>
      <c r="PND53" s="2"/>
      <c r="PNE53" s="2"/>
      <c r="PNF53" s="2"/>
      <c r="PNG53" s="2"/>
      <c r="PNH53" s="2"/>
      <c r="PNI53" s="2"/>
      <c r="PNJ53" s="2"/>
      <c r="PNK53" s="2"/>
      <c r="PNL53" s="2"/>
      <c r="PNM53" s="2"/>
      <c r="PNN53" s="2"/>
      <c r="PNO53" s="2"/>
      <c r="PNP53" s="2"/>
      <c r="PNQ53" s="2"/>
      <c r="PNR53" s="2"/>
      <c r="PNS53" s="2"/>
      <c r="PNT53" s="2"/>
      <c r="PNU53" s="2"/>
      <c r="PNV53" s="2"/>
      <c r="PNW53" s="2"/>
      <c r="PNX53" s="2"/>
      <c r="PNY53" s="2"/>
      <c r="PNZ53" s="2"/>
      <c r="POA53" s="2"/>
      <c r="POB53" s="2"/>
      <c r="POC53" s="2"/>
      <c r="POD53" s="2"/>
      <c r="POE53" s="2"/>
      <c r="POF53" s="2"/>
      <c r="POG53" s="2"/>
      <c r="POH53" s="2"/>
      <c r="POI53" s="2"/>
      <c r="POJ53" s="2"/>
      <c r="POK53" s="2"/>
      <c r="POL53" s="2"/>
      <c r="POM53" s="2"/>
      <c r="PON53" s="2"/>
      <c r="POO53" s="2"/>
      <c r="POP53" s="2"/>
      <c r="POQ53" s="2"/>
      <c r="POR53" s="2"/>
      <c r="POS53" s="2"/>
      <c r="POT53" s="2"/>
      <c r="POU53" s="2"/>
      <c r="POV53" s="2"/>
      <c r="POW53" s="2"/>
      <c r="POX53" s="2"/>
      <c r="POY53" s="2"/>
      <c r="POZ53" s="2"/>
      <c r="PPA53" s="2"/>
      <c r="PPB53" s="2"/>
      <c r="PPC53" s="2"/>
      <c r="PPD53" s="2"/>
      <c r="PPE53" s="2"/>
      <c r="PPF53" s="2"/>
      <c r="PPG53" s="2"/>
      <c r="PPH53" s="2"/>
      <c r="PPI53" s="2"/>
      <c r="PPJ53" s="2"/>
      <c r="PPK53" s="2"/>
      <c r="PPL53" s="2"/>
      <c r="PPM53" s="2"/>
      <c r="PPN53" s="2"/>
      <c r="PPO53" s="2"/>
      <c r="PPP53" s="2"/>
      <c r="PPQ53" s="2"/>
      <c r="PPR53" s="2"/>
      <c r="PPS53" s="2"/>
      <c r="PPT53" s="2"/>
      <c r="PPU53" s="2"/>
      <c r="PPV53" s="2"/>
      <c r="PPW53" s="2"/>
      <c r="PPX53" s="2"/>
      <c r="PPY53" s="2"/>
      <c r="PPZ53" s="2"/>
      <c r="PQA53" s="2"/>
      <c r="PQB53" s="2"/>
      <c r="PQC53" s="2"/>
      <c r="PQD53" s="2"/>
      <c r="PQE53" s="2"/>
      <c r="PQF53" s="2"/>
      <c r="PQG53" s="2"/>
      <c r="PQH53" s="2"/>
      <c r="PQI53" s="2"/>
      <c r="PQJ53" s="2"/>
      <c r="PQK53" s="2"/>
      <c r="PQL53" s="2"/>
      <c r="PQM53" s="2"/>
      <c r="PQN53" s="2"/>
      <c r="PQO53" s="2"/>
      <c r="PQP53" s="2"/>
      <c r="PQQ53" s="2"/>
      <c r="PQR53" s="2"/>
      <c r="PQS53" s="2"/>
      <c r="PQT53" s="2"/>
      <c r="PQU53" s="2"/>
      <c r="PQV53" s="2"/>
      <c r="PQW53" s="2"/>
      <c r="PQX53" s="2"/>
      <c r="PQY53" s="2"/>
      <c r="PQZ53" s="2"/>
      <c r="PRA53" s="2"/>
      <c r="PRB53" s="2"/>
      <c r="PRC53" s="2"/>
      <c r="PRD53" s="2"/>
      <c r="PRE53" s="2"/>
      <c r="PRF53" s="2"/>
      <c r="PRG53" s="2"/>
      <c r="PRH53" s="2"/>
      <c r="PRI53" s="2"/>
      <c r="PRJ53" s="2"/>
      <c r="PRK53" s="2"/>
      <c r="PRL53" s="2"/>
      <c r="PRM53" s="2"/>
      <c r="PRN53" s="2"/>
      <c r="PRO53" s="2"/>
      <c r="PRP53" s="2"/>
      <c r="PRQ53" s="2"/>
      <c r="PRR53" s="2"/>
      <c r="PRS53" s="2"/>
      <c r="PRT53" s="2"/>
      <c r="PRU53" s="2"/>
      <c r="PRV53" s="2"/>
      <c r="PRW53" s="2"/>
      <c r="PRX53" s="2"/>
      <c r="PRY53" s="2"/>
      <c r="PRZ53" s="2"/>
      <c r="PSA53" s="2"/>
      <c r="PSB53" s="2"/>
      <c r="PSC53" s="2"/>
      <c r="PSD53" s="2"/>
      <c r="PSE53" s="2"/>
      <c r="PSF53" s="2"/>
      <c r="PSG53" s="2"/>
      <c r="PSH53" s="2"/>
      <c r="PSI53" s="2"/>
      <c r="PSJ53" s="2"/>
      <c r="PSK53" s="2"/>
      <c r="PSL53" s="2"/>
      <c r="PSM53" s="2"/>
      <c r="PSN53" s="2"/>
      <c r="PSO53" s="2"/>
      <c r="PSP53" s="2"/>
      <c r="PSQ53" s="2"/>
      <c r="PSR53" s="2"/>
      <c r="PSS53" s="2"/>
      <c r="PST53" s="2"/>
      <c r="PSU53" s="2"/>
      <c r="PSV53" s="2"/>
      <c r="PSW53" s="2"/>
      <c r="PSX53" s="2"/>
      <c r="PSY53" s="2"/>
      <c r="PSZ53" s="2"/>
      <c r="PTA53" s="2"/>
      <c r="PTB53" s="2"/>
      <c r="PTC53" s="2"/>
      <c r="PTD53" s="2"/>
      <c r="PTE53" s="2"/>
      <c r="PTF53" s="2"/>
      <c r="PTG53" s="2"/>
      <c r="PTH53" s="2"/>
      <c r="PTI53" s="2"/>
      <c r="PTJ53" s="2"/>
      <c r="PTK53" s="2"/>
      <c r="PTL53" s="2"/>
      <c r="PTM53" s="2"/>
      <c r="PTN53" s="2"/>
      <c r="PTO53" s="2"/>
      <c r="PTP53" s="2"/>
      <c r="PTQ53" s="2"/>
      <c r="PTR53" s="2"/>
      <c r="PTS53" s="2"/>
      <c r="PTT53" s="2"/>
      <c r="PTU53" s="2"/>
      <c r="PTV53" s="2"/>
      <c r="PTW53" s="2"/>
      <c r="PTX53" s="2"/>
      <c r="PTY53" s="2"/>
      <c r="PTZ53" s="2"/>
      <c r="PUA53" s="2"/>
      <c r="PUB53" s="2"/>
      <c r="PUC53" s="2"/>
      <c r="PUD53" s="2"/>
      <c r="PUE53" s="2"/>
      <c r="PUF53" s="2"/>
      <c r="PUG53" s="2"/>
      <c r="PUH53" s="2"/>
      <c r="PUI53" s="2"/>
      <c r="PUJ53" s="2"/>
      <c r="PUK53" s="2"/>
      <c r="PUL53" s="2"/>
      <c r="PUM53" s="2"/>
      <c r="PUN53" s="2"/>
      <c r="PUO53" s="2"/>
      <c r="PUP53" s="2"/>
      <c r="PUQ53" s="2"/>
      <c r="PUR53" s="2"/>
      <c r="PUS53" s="2"/>
      <c r="PUT53" s="2"/>
      <c r="PUU53" s="2"/>
      <c r="PUV53" s="2"/>
      <c r="PUW53" s="2"/>
      <c r="PUX53" s="2"/>
      <c r="PUY53" s="2"/>
      <c r="PUZ53" s="2"/>
      <c r="PVA53" s="2"/>
      <c r="PVB53" s="2"/>
      <c r="PVC53" s="2"/>
      <c r="PVD53" s="2"/>
      <c r="PVE53" s="2"/>
      <c r="PVF53" s="2"/>
      <c r="PVG53" s="2"/>
      <c r="PVH53" s="2"/>
      <c r="PVI53" s="2"/>
      <c r="PVJ53" s="2"/>
      <c r="PVK53" s="2"/>
      <c r="PVL53" s="2"/>
      <c r="PVM53" s="2"/>
      <c r="PVN53" s="2"/>
      <c r="PVO53" s="2"/>
      <c r="PVP53" s="2"/>
      <c r="PVQ53" s="2"/>
      <c r="PVR53" s="2"/>
      <c r="PVS53" s="2"/>
      <c r="PVT53" s="2"/>
      <c r="PVU53" s="2"/>
      <c r="PVV53" s="2"/>
      <c r="PVW53" s="2"/>
      <c r="PVX53" s="2"/>
      <c r="PVY53" s="2"/>
      <c r="PVZ53" s="2"/>
      <c r="PWA53" s="2"/>
      <c r="PWB53" s="2"/>
      <c r="PWC53" s="2"/>
      <c r="PWD53" s="2"/>
      <c r="PWE53" s="2"/>
      <c r="PWF53" s="2"/>
      <c r="PWG53" s="2"/>
      <c r="PWH53" s="2"/>
      <c r="PWI53" s="2"/>
      <c r="PWJ53" s="2"/>
      <c r="PWK53" s="2"/>
      <c r="PWL53" s="2"/>
      <c r="PWM53" s="2"/>
      <c r="PWN53" s="2"/>
      <c r="PWO53" s="2"/>
      <c r="PWP53" s="2"/>
      <c r="PWQ53" s="2"/>
      <c r="PWR53" s="2"/>
      <c r="PWS53" s="2"/>
      <c r="PWT53" s="2"/>
      <c r="PWU53" s="2"/>
      <c r="PWV53" s="2"/>
      <c r="PWW53" s="2"/>
      <c r="PWX53" s="2"/>
      <c r="PWY53" s="2"/>
      <c r="PWZ53" s="2"/>
      <c r="PXA53" s="2"/>
      <c r="PXB53" s="2"/>
      <c r="PXC53" s="2"/>
      <c r="PXD53" s="2"/>
      <c r="PXE53" s="2"/>
      <c r="PXF53" s="2"/>
      <c r="PXG53" s="2"/>
      <c r="PXH53" s="2"/>
      <c r="PXI53" s="2"/>
      <c r="PXJ53" s="2"/>
      <c r="PXK53" s="2"/>
      <c r="PXL53" s="2"/>
      <c r="PXM53" s="2"/>
      <c r="PXN53" s="2"/>
      <c r="PXO53" s="2"/>
      <c r="PXP53" s="2"/>
      <c r="PXQ53" s="2"/>
      <c r="PXR53" s="2"/>
      <c r="PXS53" s="2"/>
      <c r="PXT53" s="2"/>
      <c r="PXU53" s="2"/>
      <c r="PXV53" s="2"/>
      <c r="PXW53" s="2"/>
      <c r="PXX53" s="2"/>
      <c r="PXY53" s="2"/>
      <c r="PXZ53" s="2"/>
      <c r="PYA53" s="2"/>
      <c r="PYB53" s="2"/>
      <c r="PYC53" s="2"/>
      <c r="PYD53" s="2"/>
      <c r="PYE53" s="2"/>
      <c r="PYF53" s="2"/>
      <c r="PYG53" s="2"/>
      <c r="PYH53" s="2"/>
      <c r="PYI53" s="2"/>
      <c r="PYJ53" s="2"/>
      <c r="PYK53" s="2"/>
      <c r="PYL53" s="2"/>
      <c r="PYM53" s="2"/>
      <c r="PYN53" s="2"/>
      <c r="PYO53" s="2"/>
      <c r="PYP53" s="2"/>
      <c r="PYQ53" s="2"/>
      <c r="PYR53" s="2"/>
      <c r="PYS53" s="2"/>
      <c r="PYT53" s="2"/>
      <c r="PYU53" s="2"/>
      <c r="PYV53" s="2"/>
      <c r="PYW53" s="2"/>
      <c r="PYX53" s="2"/>
      <c r="PYY53" s="2"/>
      <c r="PYZ53" s="2"/>
      <c r="PZA53" s="2"/>
      <c r="PZB53" s="2"/>
      <c r="PZC53" s="2"/>
      <c r="PZD53" s="2"/>
      <c r="PZE53" s="2"/>
      <c r="PZF53" s="2"/>
      <c r="PZG53" s="2"/>
      <c r="PZH53" s="2"/>
      <c r="PZI53" s="2"/>
      <c r="PZJ53" s="2"/>
      <c r="PZK53" s="2"/>
      <c r="PZL53" s="2"/>
      <c r="PZM53" s="2"/>
      <c r="PZN53" s="2"/>
      <c r="PZO53" s="2"/>
      <c r="PZP53" s="2"/>
      <c r="PZQ53" s="2"/>
      <c r="PZR53" s="2"/>
      <c r="PZS53" s="2"/>
      <c r="PZT53" s="2"/>
      <c r="PZU53" s="2"/>
      <c r="PZV53" s="2"/>
      <c r="PZW53" s="2"/>
      <c r="PZX53" s="2"/>
      <c r="PZY53" s="2"/>
      <c r="PZZ53" s="2"/>
      <c r="QAA53" s="2"/>
      <c r="QAB53" s="2"/>
      <c r="QAC53" s="2"/>
      <c r="QAD53" s="2"/>
      <c r="QAE53" s="2"/>
      <c r="QAF53" s="2"/>
      <c r="QAG53" s="2"/>
      <c r="QAH53" s="2"/>
      <c r="QAI53" s="2"/>
      <c r="QAJ53" s="2"/>
      <c r="QAK53" s="2"/>
      <c r="QAL53" s="2"/>
      <c r="QAM53" s="2"/>
      <c r="QAN53" s="2"/>
      <c r="QAO53" s="2"/>
      <c r="QAP53" s="2"/>
      <c r="QAQ53" s="2"/>
      <c r="QAR53" s="2"/>
      <c r="QAS53" s="2"/>
      <c r="QAT53" s="2"/>
      <c r="QAU53" s="2"/>
      <c r="QAV53" s="2"/>
      <c r="QAW53" s="2"/>
      <c r="QAX53" s="2"/>
      <c r="QAY53" s="2"/>
      <c r="QAZ53" s="2"/>
      <c r="QBA53" s="2"/>
      <c r="QBB53" s="2"/>
      <c r="QBC53" s="2"/>
      <c r="QBD53" s="2"/>
      <c r="QBE53" s="2"/>
      <c r="QBF53" s="2"/>
      <c r="QBG53" s="2"/>
      <c r="QBH53" s="2"/>
      <c r="QBI53" s="2"/>
      <c r="QBJ53" s="2"/>
      <c r="QBK53" s="2"/>
      <c r="QBL53" s="2"/>
      <c r="QBM53" s="2"/>
      <c r="QBN53" s="2"/>
      <c r="QBO53" s="2"/>
      <c r="QBP53" s="2"/>
      <c r="QBQ53" s="2"/>
      <c r="QBR53" s="2"/>
      <c r="QBS53" s="2"/>
      <c r="QBT53" s="2"/>
      <c r="QBU53" s="2"/>
      <c r="QBV53" s="2"/>
      <c r="QBW53" s="2"/>
      <c r="QBX53" s="2"/>
      <c r="QBY53" s="2"/>
      <c r="QBZ53" s="2"/>
      <c r="QCA53" s="2"/>
      <c r="QCB53" s="2"/>
      <c r="QCC53" s="2"/>
      <c r="QCD53" s="2"/>
      <c r="QCE53" s="2"/>
      <c r="QCF53" s="2"/>
      <c r="QCG53" s="2"/>
      <c r="QCH53" s="2"/>
      <c r="QCI53" s="2"/>
      <c r="QCJ53" s="2"/>
      <c r="QCK53" s="2"/>
      <c r="QCL53" s="2"/>
      <c r="QCM53" s="2"/>
      <c r="QCN53" s="2"/>
      <c r="QCO53" s="2"/>
      <c r="QCP53" s="2"/>
      <c r="QCQ53" s="2"/>
      <c r="QCR53" s="2"/>
      <c r="QCS53" s="2"/>
      <c r="QCT53" s="2"/>
      <c r="QCU53" s="2"/>
      <c r="QCV53" s="2"/>
      <c r="QCW53" s="2"/>
      <c r="QCX53" s="2"/>
      <c r="QCY53" s="2"/>
      <c r="QCZ53" s="2"/>
      <c r="QDA53" s="2"/>
      <c r="QDB53" s="2"/>
      <c r="QDC53" s="2"/>
      <c r="QDD53" s="2"/>
      <c r="QDE53" s="2"/>
      <c r="QDF53" s="2"/>
      <c r="QDG53" s="2"/>
      <c r="QDH53" s="2"/>
      <c r="QDI53" s="2"/>
      <c r="QDJ53" s="2"/>
      <c r="QDK53" s="2"/>
      <c r="QDL53" s="2"/>
      <c r="QDM53" s="2"/>
      <c r="QDN53" s="2"/>
      <c r="QDO53" s="2"/>
      <c r="QDP53" s="2"/>
      <c r="QDQ53" s="2"/>
      <c r="QDR53" s="2"/>
      <c r="QDS53" s="2"/>
      <c r="QDT53" s="2"/>
      <c r="QDU53" s="2"/>
      <c r="QDV53" s="2"/>
      <c r="QDW53" s="2"/>
      <c r="QDX53" s="2"/>
      <c r="QDY53" s="2"/>
      <c r="QDZ53" s="2"/>
      <c r="QEA53" s="2"/>
      <c r="QEB53" s="2"/>
      <c r="QEC53" s="2"/>
      <c r="QED53" s="2"/>
      <c r="QEE53" s="2"/>
      <c r="QEF53" s="2"/>
      <c r="QEG53" s="2"/>
      <c r="QEH53" s="2"/>
      <c r="QEI53" s="2"/>
      <c r="QEJ53" s="2"/>
      <c r="QEK53" s="2"/>
      <c r="QEL53" s="2"/>
      <c r="QEM53" s="2"/>
      <c r="QEN53" s="2"/>
      <c r="QEO53" s="2"/>
      <c r="QEP53" s="2"/>
      <c r="QEQ53" s="2"/>
      <c r="QER53" s="2"/>
      <c r="QES53" s="2"/>
      <c r="QET53" s="2"/>
      <c r="QEU53" s="2"/>
      <c r="QEV53" s="2"/>
      <c r="QEW53" s="2"/>
      <c r="QEX53" s="2"/>
      <c r="QEY53" s="2"/>
      <c r="QEZ53" s="2"/>
      <c r="QFA53" s="2"/>
      <c r="QFB53" s="2"/>
      <c r="QFC53" s="2"/>
      <c r="QFD53" s="2"/>
      <c r="QFE53" s="2"/>
      <c r="QFF53" s="2"/>
      <c r="QFG53" s="2"/>
      <c r="QFH53" s="2"/>
      <c r="QFI53" s="2"/>
      <c r="QFJ53" s="2"/>
      <c r="QFK53" s="2"/>
      <c r="QFL53" s="2"/>
      <c r="QFM53" s="2"/>
      <c r="QFN53" s="2"/>
      <c r="QFO53" s="2"/>
      <c r="QFP53" s="2"/>
      <c r="QFQ53" s="2"/>
      <c r="QFR53" s="2"/>
      <c r="QFS53" s="2"/>
      <c r="QFT53" s="2"/>
      <c r="QFU53" s="2"/>
      <c r="QFV53" s="2"/>
      <c r="QFW53" s="2"/>
      <c r="QFX53" s="2"/>
      <c r="QFY53" s="2"/>
      <c r="QFZ53" s="2"/>
      <c r="QGA53" s="2"/>
      <c r="QGB53" s="2"/>
      <c r="QGC53" s="2"/>
      <c r="QGD53" s="2"/>
      <c r="QGE53" s="2"/>
      <c r="QGF53" s="2"/>
      <c r="QGG53" s="2"/>
      <c r="QGH53" s="2"/>
      <c r="QGI53" s="2"/>
      <c r="QGJ53" s="2"/>
      <c r="QGK53" s="2"/>
      <c r="QGL53" s="2"/>
      <c r="QGM53" s="2"/>
      <c r="QGN53" s="2"/>
      <c r="QGO53" s="2"/>
      <c r="QGP53" s="2"/>
      <c r="QGQ53" s="2"/>
      <c r="QGR53" s="2"/>
      <c r="QGS53" s="2"/>
      <c r="QGT53" s="2"/>
      <c r="QGU53" s="2"/>
      <c r="QGV53" s="2"/>
      <c r="QGW53" s="2"/>
      <c r="QGX53" s="2"/>
      <c r="QGY53" s="2"/>
      <c r="QGZ53" s="2"/>
      <c r="QHA53" s="2"/>
      <c r="QHB53" s="2"/>
      <c r="QHC53" s="2"/>
      <c r="QHD53" s="2"/>
      <c r="QHE53" s="2"/>
      <c r="QHF53" s="2"/>
      <c r="QHG53" s="2"/>
      <c r="QHH53" s="2"/>
      <c r="QHI53" s="2"/>
      <c r="QHJ53" s="2"/>
      <c r="QHK53" s="2"/>
      <c r="QHL53" s="2"/>
      <c r="QHM53" s="2"/>
      <c r="QHN53" s="2"/>
      <c r="QHO53" s="2"/>
      <c r="QHP53" s="2"/>
      <c r="QHQ53" s="2"/>
      <c r="QHR53" s="2"/>
      <c r="QHS53" s="2"/>
      <c r="QHT53" s="2"/>
      <c r="QHU53" s="2"/>
      <c r="QHV53" s="2"/>
      <c r="QHW53" s="2"/>
      <c r="QHX53" s="2"/>
      <c r="QHY53" s="2"/>
      <c r="QHZ53" s="2"/>
      <c r="QIA53" s="2"/>
      <c r="QIB53" s="2"/>
      <c r="QIC53" s="2"/>
      <c r="QID53" s="2"/>
      <c r="QIE53" s="2"/>
      <c r="QIF53" s="2"/>
      <c r="QIG53" s="2"/>
      <c r="QIH53" s="2"/>
      <c r="QII53" s="2"/>
      <c r="QIJ53" s="2"/>
      <c r="QIK53" s="2"/>
      <c r="QIL53" s="2"/>
      <c r="QIM53" s="2"/>
      <c r="QIN53" s="2"/>
      <c r="QIO53" s="2"/>
      <c r="QIP53" s="2"/>
      <c r="QIQ53" s="2"/>
      <c r="QIR53" s="2"/>
      <c r="QIS53" s="2"/>
      <c r="QIT53" s="2"/>
      <c r="QIU53" s="2"/>
      <c r="QIV53" s="2"/>
      <c r="QIW53" s="2"/>
      <c r="QIX53" s="2"/>
      <c r="QIY53" s="2"/>
      <c r="QIZ53" s="2"/>
      <c r="QJA53" s="2"/>
      <c r="QJB53" s="2"/>
      <c r="QJC53" s="2"/>
      <c r="QJD53" s="2"/>
      <c r="QJE53" s="2"/>
      <c r="QJF53" s="2"/>
      <c r="QJG53" s="2"/>
      <c r="QJH53" s="2"/>
      <c r="QJI53" s="2"/>
      <c r="QJJ53" s="2"/>
      <c r="QJK53" s="2"/>
      <c r="QJL53" s="2"/>
      <c r="QJM53" s="2"/>
      <c r="QJN53" s="2"/>
      <c r="QJO53" s="2"/>
      <c r="QJP53" s="2"/>
      <c r="QJQ53" s="2"/>
      <c r="QJR53" s="2"/>
      <c r="QJS53" s="2"/>
      <c r="QJT53" s="2"/>
      <c r="QJU53" s="2"/>
      <c r="QJV53" s="2"/>
      <c r="QJW53" s="2"/>
      <c r="QJX53" s="2"/>
      <c r="QJY53" s="2"/>
      <c r="QJZ53" s="2"/>
      <c r="QKA53" s="2"/>
      <c r="QKB53" s="2"/>
      <c r="QKC53" s="2"/>
      <c r="QKD53" s="2"/>
      <c r="QKE53" s="2"/>
      <c r="QKF53" s="2"/>
      <c r="QKG53" s="2"/>
      <c r="QKH53" s="2"/>
      <c r="QKI53" s="2"/>
      <c r="QKJ53" s="2"/>
      <c r="QKK53" s="2"/>
      <c r="QKL53" s="2"/>
      <c r="QKM53" s="2"/>
      <c r="QKN53" s="2"/>
      <c r="QKO53" s="2"/>
      <c r="QKP53" s="2"/>
      <c r="QKQ53" s="2"/>
      <c r="QKR53" s="2"/>
      <c r="QKS53" s="2"/>
      <c r="QKT53" s="2"/>
      <c r="QKU53" s="2"/>
      <c r="QKV53" s="2"/>
      <c r="QKW53" s="2"/>
      <c r="QKX53" s="2"/>
      <c r="QKY53" s="2"/>
      <c r="QKZ53" s="2"/>
      <c r="QLA53" s="2"/>
      <c r="QLB53" s="2"/>
      <c r="QLC53" s="2"/>
      <c r="QLD53" s="2"/>
      <c r="QLE53" s="2"/>
      <c r="QLF53" s="2"/>
      <c r="QLG53" s="2"/>
      <c r="QLH53" s="2"/>
      <c r="QLI53" s="2"/>
      <c r="QLJ53" s="2"/>
      <c r="QLK53" s="2"/>
      <c r="QLL53" s="2"/>
      <c r="QLM53" s="2"/>
      <c r="QLN53" s="2"/>
      <c r="QLO53" s="2"/>
      <c r="QLP53" s="2"/>
      <c r="QLQ53" s="2"/>
      <c r="QLR53" s="2"/>
      <c r="QLS53" s="2"/>
      <c r="QLT53" s="2"/>
      <c r="QLU53" s="2"/>
      <c r="QLV53" s="2"/>
      <c r="QLW53" s="2"/>
      <c r="QLX53" s="2"/>
      <c r="QLY53" s="2"/>
      <c r="QLZ53" s="2"/>
      <c r="QMA53" s="2"/>
      <c r="QMB53" s="2"/>
      <c r="QMC53" s="2"/>
      <c r="QMD53" s="2"/>
      <c r="QME53" s="2"/>
      <c r="QMF53" s="2"/>
      <c r="QMG53" s="2"/>
      <c r="QMH53" s="2"/>
      <c r="QMI53" s="2"/>
      <c r="QMJ53" s="2"/>
      <c r="QMK53" s="2"/>
      <c r="QML53" s="2"/>
      <c r="QMM53" s="2"/>
      <c r="QMN53" s="2"/>
      <c r="QMO53" s="2"/>
      <c r="QMP53" s="2"/>
      <c r="QMQ53" s="2"/>
      <c r="QMR53" s="2"/>
      <c r="QMS53" s="2"/>
      <c r="QMT53" s="2"/>
      <c r="QMU53" s="2"/>
      <c r="QMV53" s="2"/>
      <c r="QMW53" s="2"/>
      <c r="QMX53" s="2"/>
      <c r="QMY53" s="2"/>
      <c r="QMZ53" s="2"/>
      <c r="QNA53" s="2"/>
      <c r="QNB53" s="2"/>
      <c r="QNC53" s="2"/>
      <c r="QND53" s="2"/>
      <c r="QNE53" s="2"/>
      <c r="QNF53" s="2"/>
      <c r="QNG53" s="2"/>
      <c r="QNH53" s="2"/>
      <c r="QNI53" s="2"/>
      <c r="QNJ53" s="2"/>
      <c r="QNK53" s="2"/>
      <c r="QNL53" s="2"/>
      <c r="QNM53" s="2"/>
      <c r="QNN53" s="2"/>
      <c r="QNO53" s="2"/>
      <c r="QNP53" s="2"/>
      <c r="QNQ53" s="2"/>
      <c r="QNR53" s="2"/>
      <c r="QNS53" s="2"/>
      <c r="QNT53" s="2"/>
      <c r="QNU53" s="2"/>
      <c r="QNV53" s="2"/>
      <c r="QNW53" s="2"/>
      <c r="QNX53" s="2"/>
      <c r="QNY53" s="2"/>
      <c r="QNZ53" s="2"/>
      <c r="QOA53" s="2"/>
      <c r="QOB53" s="2"/>
      <c r="QOC53" s="2"/>
      <c r="QOD53" s="2"/>
      <c r="QOE53" s="2"/>
      <c r="QOF53" s="2"/>
      <c r="QOG53" s="2"/>
      <c r="QOH53" s="2"/>
      <c r="QOI53" s="2"/>
      <c r="QOJ53" s="2"/>
      <c r="QOK53" s="2"/>
      <c r="QOL53" s="2"/>
      <c r="QOM53" s="2"/>
      <c r="QON53" s="2"/>
      <c r="QOO53" s="2"/>
      <c r="QOP53" s="2"/>
      <c r="QOQ53" s="2"/>
      <c r="QOR53" s="2"/>
      <c r="QOS53" s="2"/>
      <c r="QOT53" s="2"/>
      <c r="QOU53" s="2"/>
      <c r="QOV53" s="2"/>
      <c r="QOW53" s="2"/>
      <c r="QOX53" s="2"/>
      <c r="QOY53" s="2"/>
      <c r="QOZ53" s="2"/>
      <c r="QPA53" s="2"/>
      <c r="QPB53" s="2"/>
      <c r="QPC53" s="2"/>
      <c r="QPD53" s="2"/>
      <c r="QPE53" s="2"/>
      <c r="QPF53" s="2"/>
      <c r="QPG53" s="2"/>
      <c r="QPH53" s="2"/>
      <c r="QPI53" s="2"/>
      <c r="QPJ53" s="2"/>
      <c r="QPK53" s="2"/>
      <c r="QPL53" s="2"/>
      <c r="QPM53" s="2"/>
      <c r="QPN53" s="2"/>
      <c r="QPO53" s="2"/>
      <c r="QPP53" s="2"/>
      <c r="QPQ53" s="2"/>
      <c r="QPR53" s="2"/>
      <c r="QPS53" s="2"/>
      <c r="QPT53" s="2"/>
      <c r="QPU53" s="2"/>
      <c r="QPV53" s="2"/>
      <c r="QPW53" s="2"/>
      <c r="QPX53" s="2"/>
      <c r="QPY53" s="2"/>
      <c r="QPZ53" s="2"/>
      <c r="QQA53" s="2"/>
      <c r="QQB53" s="2"/>
      <c r="QQC53" s="2"/>
      <c r="QQD53" s="2"/>
      <c r="QQE53" s="2"/>
      <c r="QQF53" s="2"/>
      <c r="QQG53" s="2"/>
      <c r="QQH53" s="2"/>
      <c r="QQI53" s="2"/>
      <c r="QQJ53" s="2"/>
      <c r="QQK53" s="2"/>
      <c r="QQL53" s="2"/>
      <c r="QQM53" s="2"/>
      <c r="QQN53" s="2"/>
      <c r="QQO53" s="2"/>
      <c r="QQP53" s="2"/>
      <c r="QQQ53" s="2"/>
      <c r="QQR53" s="2"/>
      <c r="QQS53" s="2"/>
      <c r="QQT53" s="2"/>
      <c r="QQU53" s="2"/>
      <c r="QQV53" s="2"/>
      <c r="QQW53" s="2"/>
      <c r="QQX53" s="2"/>
      <c r="QQY53" s="2"/>
      <c r="QQZ53" s="2"/>
      <c r="QRA53" s="2"/>
      <c r="QRB53" s="2"/>
      <c r="QRC53" s="2"/>
      <c r="QRD53" s="2"/>
      <c r="QRE53" s="2"/>
      <c r="QRF53" s="2"/>
      <c r="QRG53" s="2"/>
      <c r="QRH53" s="2"/>
      <c r="QRI53" s="2"/>
      <c r="QRJ53" s="2"/>
      <c r="QRK53" s="2"/>
      <c r="QRL53" s="2"/>
      <c r="QRM53" s="2"/>
      <c r="QRN53" s="2"/>
      <c r="QRO53" s="2"/>
      <c r="QRP53" s="2"/>
      <c r="QRQ53" s="2"/>
      <c r="QRR53" s="2"/>
      <c r="QRS53" s="2"/>
      <c r="QRT53" s="2"/>
      <c r="QRU53" s="2"/>
      <c r="QRV53" s="2"/>
      <c r="QRW53" s="2"/>
      <c r="QRX53" s="2"/>
      <c r="QRY53" s="2"/>
      <c r="QRZ53" s="2"/>
      <c r="QSA53" s="2"/>
      <c r="QSB53" s="2"/>
      <c r="QSC53" s="2"/>
      <c r="QSD53" s="2"/>
      <c r="QSE53" s="2"/>
      <c r="QSF53" s="2"/>
      <c r="QSG53" s="2"/>
      <c r="QSH53" s="2"/>
      <c r="QSI53" s="2"/>
      <c r="QSJ53" s="2"/>
      <c r="QSK53" s="2"/>
      <c r="QSL53" s="2"/>
      <c r="QSM53" s="2"/>
      <c r="QSN53" s="2"/>
      <c r="QSO53" s="2"/>
      <c r="QSP53" s="2"/>
      <c r="QSQ53" s="2"/>
      <c r="QSR53" s="2"/>
      <c r="QSS53" s="2"/>
      <c r="QST53" s="2"/>
      <c r="QSU53" s="2"/>
      <c r="QSV53" s="2"/>
      <c r="QSW53" s="2"/>
      <c r="QSX53" s="2"/>
      <c r="QSY53" s="2"/>
      <c r="QSZ53" s="2"/>
      <c r="QTA53" s="2"/>
      <c r="QTB53" s="2"/>
      <c r="QTC53" s="2"/>
      <c r="QTD53" s="2"/>
      <c r="QTE53" s="2"/>
      <c r="QTF53" s="2"/>
      <c r="QTG53" s="2"/>
      <c r="QTH53" s="2"/>
      <c r="QTI53" s="2"/>
      <c r="QTJ53" s="2"/>
      <c r="QTK53" s="2"/>
      <c r="QTL53" s="2"/>
      <c r="QTM53" s="2"/>
      <c r="QTN53" s="2"/>
      <c r="QTO53" s="2"/>
      <c r="QTP53" s="2"/>
      <c r="QTQ53" s="2"/>
      <c r="QTR53" s="2"/>
      <c r="QTS53" s="2"/>
      <c r="QTT53" s="2"/>
      <c r="QTU53" s="2"/>
      <c r="QTV53" s="2"/>
      <c r="QTW53" s="2"/>
      <c r="QTX53" s="2"/>
      <c r="QTY53" s="2"/>
      <c r="QTZ53" s="2"/>
      <c r="QUA53" s="2"/>
      <c r="QUB53" s="2"/>
      <c r="QUC53" s="2"/>
      <c r="QUD53" s="2"/>
      <c r="QUE53" s="2"/>
      <c r="QUF53" s="2"/>
      <c r="QUG53" s="2"/>
      <c r="QUH53" s="2"/>
      <c r="QUI53" s="2"/>
      <c r="QUJ53" s="2"/>
      <c r="QUK53" s="2"/>
      <c r="QUL53" s="2"/>
      <c r="QUM53" s="2"/>
      <c r="QUN53" s="2"/>
      <c r="QUO53" s="2"/>
      <c r="QUP53" s="2"/>
      <c r="QUQ53" s="2"/>
      <c r="QUR53" s="2"/>
      <c r="QUS53" s="2"/>
      <c r="QUT53" s="2"/>
      <c r="QUU53" s="2"/>
      <c r="QUV53" s="2"/>
      <c r="QUW53" s="2"/>
      <c r="QUX53" s="2"/>
      <c r="QUY53" s="2"/>
      <c r="QUZ53" s="2"/>
      <c r="QVA53" s="2"/>
      <c r="QVB53" s="2"/>
      <c r="QVC53" s="2"/>
      <c r="QVD53" s="2"/>
      <c r="QVE53" s="2"/>
      <c r="QVF53" s="2"/>
      <c r="QVG53" s="2"/>
      <c r="QVH53" s="2"/>
      <c r="QVI53" s="2"/>
      <c r="QVJ53" s="2"/>
      <c r="QVK53" s="2"/>
      <c r="QVL53" s="2"/>
      <c r="QVM53" s="2"/>
      <c r="QVN53" s="2"/>
      <c r="QVO53" s="2"/>
      <c r="QVP53" s="2"/>
      <c r="QVQ53" s="2"/>
      <c r="QVR53" s="2"/>
      <c r="QVS53" s="2"/>
      <c r="QVT53" s="2"/>
      <c r="QVU53" s="2"/>
      <c r="QVV53" s="2"/>
      <c r="QVW53" s="2"/>
      <c r="QVX53" s="2"/>
      <c r="QVY53" s="2"/>
      <c r="QVZ53" s="2"/>
      <c r="QWA53" s="2"/>
      <c r="QWB53" s="2"/>
      <c r="QWC53" s="2"/>
      <c r="QWD53" s="2"/>
      <c r="QWE53" s="2"/>
      <c r="QWF53" s="2"/>
      <c r="QWG53" s="2"/>
      <c r="QWH53" s="2"/>
      <c r="QWI53" s="2"/>
      <c r="QWJ53" s="2"/>
      <c r="QWK53" s="2"/>
      <c r="QWL53" s="2"/>
      <c r="QWM53" s="2"/>
      <c r="QWN53" s="2"/>
      <c r="QWO53" s="2"/>
      <c r="QWP53" s="2"/>
      <c r="QWQ53" s="2"/>
      <c r="QWR53" s="2"/>
      <c r="QWS53" s="2"/>
      <c r="QWT53" s="2"/>
      <c r="QWU53" s="2"/>
      <c r="QWV53" s="2"/>
      <c r="QWW53" s="2"/>
      <c r="QWX53" s="2"/>
      <c r="QWY53" s="2"/>
      <c r="QWZ53" s="2"/>
      <c r="QXA53" s="2"/>
      <c r="QXB53" s="2"/>
      <c r="QXC53" s="2"/>
      <c r="QXD53" s="2"/>
      <c r="QXE53" s="2"/>
      <c r="QXF53" s="2"/>
      <c r="QXG53" s="2"/>
      <c r="QXH53" s="2"/>
      <c r="QXI53" s="2"/>
      <c r="QXJ53" s="2"/>
      <c r="QXK53" s="2"/>
      <c r="QXL53" s="2"/>
      <c r="QXM53" s="2"/>
      <c r="QXN53" s="2"/>
      <c r="QXO53" s="2"/>
      <c r="QXP53" s="2"/>
      <c r="QXQ53" s="2"/>
      <c r="QXR53" s="2"/>
      <c r="QXS53" s="2"/>
      <c r="QXT53" s="2"/>
      <c r="QXU53" s="2"/>
      <c r="QXV53" s="2"/>
      <c r="QXW53" s="2"/>
      <c r="QXX53" s="2"/>
      <c r="QXY53" s="2"/>
      <c r="QXZ53" s="2"/>
      <c r="QYA53" s="2"/>
      <c r="QYB53" s="2"/>
      <c r="QYC53" s="2"/>
      <c r="QYD53" s="2"/>
      <c r="QYE53" s="2"/>
      <c r="QYF53" s="2"/>
      <c r="QYG53" s="2"/>
      <c r="QYH53" s="2"/>
      <c r="QYI53" s="2"/>
      <c r="QYJ53" s="2"/>
      <c r="QYK53" s="2"/>
      <c r="QYL53" s="2"/>
      <c r="QYM53" s="2"/>
      <c r="QYN53" s="2"/>
      <c r="QYO53" s="2"/>
      <c r="QYP53" s="2"/>
      <c r="QYQ53" s="2"/>
      <c r="QYR53" s="2"/>
      <c r="QYS53" s="2"/>
      <c r="QYT53" s="2"/>
      <c r="QYU53" s="2"/>
      <c r="QYV53" s="2"/>
      <c r="QYW53" s="2"/>
      <c r="QYX53" s="2"/>
      <c r="QYY53" s="2"/>
      <c r="QYZ53" s="2"/>
      <c r="QZA53" s="2"/>
      <c r="QZB53" s="2"/>
      <c r="QZC53" s="2"/>
      <c r="QZD53" s="2"/>
      <c r="QZE53" s="2"/>
      <c r="QZF53" s="2"/>
      <c r="QZG53" s="2"/>
      <c r="QZH53" s="2"/>
      <c r="QZI53" s="2"/>
      <c r="QZJ53" s="2"/>
      <c r="QZK53" s="2"/>
      <c r="QZL53" s="2"/>
      <c r="QZM53" s="2"/>
      <c r="QZN53" s="2"/>
      <c r="QZO53" s="2"/>
      <c r="QZP53" s="2"/>
      <c r="QZQ53" s="2"/>
      <c r="QZR53" s="2"/>
      <c r="QZS53" s="2"/>
      <c r="QZT53" s="2"/>
      <c r="QZU53" s="2"/>
      <c r="QZV53" s="2"/>
      <c r="QZW53" s="2"/>
      <c r="QZX53" s="2"/>
      <c r="QZY53" s="2"/>
      <c r="QZZ53" s="2"/>
      <c r="RAA53" s="2"/>
      <c r="RAB53" s="2"/>
      <c r="RAC53" s="2"/>
      <c r="RAD53" s="2"/>
      <c r="RAE53" s="2"/>
      <c r="RAF53" s="2"/>
      <c r="RAG53" s="2"/>
      <c r="RAH53" s="2"/>
      <c r="RAI53" s="2"/>
      <c r="RAJ53" s="2"/>
      <c r="RAK53" s="2"/>
      <c r="RAL53" s="2"/>
      <c r="RAM53" s="2"/>
      <c r="RAN53" s="2"/>
      <c r="RAO53" s="2"/>
      <c r="RAP53" s="2"/>
      <c r="RAQ53" s="2"/>
      <c r="RAR53" s="2"/>
      <c r="RAS53" s="2"/>
      <c r="RAT53" s="2"/>
      <c r="RAU53" s="2"/>
      <c r="RAV53" s="2"/>
      <c r="RAW53" s="2"/>
      <c r="RAX53" s="2"/>
      <c r="RAY53" s="2"/>
      <c r="RAZ53" s="2"/>
      <c r="RBA53" s="2"/>
      <c r="RBB53" s="2"/>
      <c r="RBC53" s="2"/>
      <c r="RBD53" s="2"/>
      <c r="RBE53" s="2"/>
      <c r="RBF53" s="2"/>
      <c r="RBG53" s="2"/>
      <c r="RBH53" s="2"/>
      <c r="RBI53" s="2"/>
      <c r="RBJ53" s="2"/>
      <c r="RBK53" s="2"/>
      <c r="RBL53" s="2"/>
      <c r="RBM53" s="2"/>
      <c r="RBN53" s="2"/>
      <c r="RBO53" s="2"/>
      <c r="RBP53" s="2"/>
      <c r="RBQ53" s="2"/>
      <c r="RBR53" s="2"/>
      <c r="RBS53" s="2"/>
      <c r="RBT53" s="2"/>
      <c r="RBU53" s="2"/>
      <c r="RBV53" s="2"/>
      <c r="RBW53" s="2"/>
      <c r="RBX53" s="2"/>
      <c r="RBY53" s="2"/>
      <c r="RBZ53" s="2"/>
      <c r="RCA53" s="2"/>
      <c r="RCB53" s="2"/>
      <c r="RCC53" s="2"/>
      <c r="RCD53" s="2"/>
      <c r="RCE53" s="2"/>
      <c r="RCF53" s="2"/>
      <c r="RCG53" s="2"/>
      <c r="RCH53" s="2"/>
      <c r="RCI53" s="2"/>
      <c r="RCJ53" s="2"/>
      <c r="RCK53" s="2"/>
      <c r="RCL53" s="2"/>
      <c r="RCM53" s="2"/>
      <c r="RCN53" s="2"/>
      <c r="RCO53" s="2"/>
      <c r="RCP53" s="2"/>
      <c r="RCQ53" s="2"/>
      <c r="RCR53" s="2"/>
      <c r="RCS53" s="2"/>
      <c r="RCT53" s="2"/>
      <c r="RCU53" s="2"/>
      <c r="RCV53" s="2"/>
      <c r="RCW53" s="2"/>
      <c r="RCX53" s="2"/>
      <c r="RCY53" s="2"/>
      <c r="RCZ53" s="2"/>
      <c r="RDA53" s="2"/>
      <c r="RDB53" s="2"/>
      <c r="RDC53" s="2"/>
      <c r="RDD53" s="2"/>
      <c r="RDE53" s="2"/>
      <c r="RDF53" s="2"/>
      <c r="RDG53" s="2"/>
      <c r="RDH53" s="2"/>
      <c r="RDI53" s="2"/>
      <c r="RDJ53" s="2"/>
      <c r="RDK53" s="2"/>
      <c r="RDL53" s="2"/>
      <c r="RDM53" s="2"/>
      <c r="RDN53" s="2"/>
      <c r="RDO53" s="2"/>
      <c r="RDP53" s="2"/>
      <c r="RDQ53" s="2"/>
      <c r="RDR53" s="2"/>
      <c r="RDS53" s="2"/>
      <c r="RDT53" s="2"/>
      <c r="RDU53" s="2"/>
      <c r="RDV53" s="2"/>
      <c r="RDW53" s="2"/>
      <c r="RDX53" s="2"/>
      <c r="RDY53" s="2"/>
      <c r="RDZ53" s="2"/>
      <c r="REA53" s="2"/>
      <c r="REB53" s="2"/>
      <c r="REC53" s="2"/>
      <c r="RED53" s="2"/>
      <c r="REE53" s="2"/>
      <c r="REF53" s="2"/>
      <c r="REG53" s="2"/>
      <c r="REH53" s="2"/>
      <c r="REI53" s="2"/>
      <c r="REJ53" s="2"/>
      <c r="REK53" s="2"/>
      <c r="REL53" s="2"/>
      <c r="REM53" s="2"/>
      <c r="REN53" s="2"/>
      <c r="REO53" s="2"/>
      <c r="REP53" s="2"/>
      <c r="REQ53" s="2"/>
      <c r="RER53" s="2"/>
      <c r="RES53" s="2"/>
      <c r="RET53" s="2"/>
      <c r="REU53" s="2"/>
      <c r="REV53" s="2"/>
      <c r="REW53" s="2"/>
      <c r="REX53" s="2"/>
      <c r="REY53" s="2"/>
      <c r="REZ53" s="2"/>
      <c r="RFA53" s="2"/>
      <c r="RFB53" s="2"/>
      <c r="RFC53" s="2"/>
      <c r="RFD53" s="2"/>
      <c r="RFE53" s="2"/>
      <c r="RFF53" s="2"/>
      <c r="RFG53" s="2"/>
      <c r="RFH53" s="2"/>
      <c r="RFI53" s="2"/>
      <c r="RFJ53" s="2"/>
      <c r="RFK53" s="2"/>
      <c r="RFL53" s="2"/>
      <c r="RFM53" s="2"/>
      <c r="RFN53" s="2"/>
      <c r="RFO53" s="2"/>
      <c r="RFP53" s="2"/>
      <c r="RFQ53" s="2"/>
      <c r="RFR53" s="2"/>
      <c r="RFS53" s="2"/>
      <c r="RFT53" s="2"/>
      <c r="RFU53" s="2"/>
      <c r="RFV53" s="2"/>
      <c r="RFW53" s="2"/>
      <c r="RFX53" s="2"/>
      <c r="RFY53" s="2"/>
      <c r="RFZ53" s="2"/>
      <c r="RGA53" s="2"/>
      <c r="RGB53" s="2"/>
      <c r="RGC53" s="2"/>
      <c r="RGD53" s="2"/>
      <c r="RGE53" s="2"/>
      <c r="RGF53" s="2"/>
      <c r="RGG53" s="2"/>
      <c r="RGH53" s="2"/>
      <c r="RGI53" s="2"/>
      <c r="RGJ53" s="2"/>
      <c r="RGK53" s="2"/>
      <c r="RGL53" s="2"/>
      <c r="RGM53" s="2"/>
      <c r="RGN53" s="2"/>
      <c r="RGO53" s="2"/>
      <c r="RGP53" s="2"/>
      <c r="RGQ53" s="2"/>
      <c r="RGR53" s="2"/>
      <c r="RGS53" s="2"/>
      <c r="RGT53" s="2"/>
      <c r="RGU53" s="2"/>
      <c r="RGV53" s="2"/>
      <c r="RGW53" s="2"/>
      <c r="RGX53" s="2"/>
      <c r="RGY53" s="2"/>
      <c r="RGZ53" s="2"/>
      <c r="RHA53" s="2"/>
      <c r="RHB53" s="2"/>
      <c r="RHC53" s="2"/>
      <c r="RHD53" s="2"/>
      <c r="RHE53" s="2"/>
      <c r="RHF53" s="2"/>
      <c r="RHG53" s="2"/>
      <c r="RHH53" s="2"/>
      <c r="RHI53" s="2"/>
      <c r="RHJ53" s="2"/>
      <c r="RHK53" s="2"/>
      <c r="RHL53" s="2"/>
      <c r="RHM53" s="2"/>
      <c r="RHN53" s="2"/>
      <c r="RHO53" s="2"/>
      <c r="RHP53" s="2"/>
      <c r="RHQ53" s="2"/>
      <c r="RHR53" s="2"/>
      <c r="RHS53" s="2"/>
      <c r="RHT53" s="2"/>
      <c r="RHU53" s="2"/>
      <c r="RHV53" s="2"/>
      <c r="RHW53" s="2"/>
      <c r="RHX53" s="2"/>
      <c r="RHY53" s="2"/>
      <c r="RHZ53" s="2"/>
      <c r="RIA53" s="2"/>
      <c r="RIB53" s="2"/>
      <c r="RIC53" s="2"/>
      <c r="RID53" s="2"/>
      <c r="RIE53" s="2"/>
      <c r="RIF53" s="2"/>
      <c r="RIG53" s="2"/>
      <c r="RIH53" s="2"/>
      <c r="RII53" s="2"/>
      <c r="RIJ53" s="2"/>
      <c r="RIK53" s="2"/>
      <c r="RIL53" s="2"/>
      <c r="RIM53" s="2"/>
      <c r="RIN53" s="2"/>
      <c r="RIO53" s="2"/>
      <c r="RIP53" s="2"/>
      <c r="RIQ53" s="2"/>
      <c r="RIR53" s="2"/>
      <c r="RIS53" s="2"/>
      <c r="RIT53" s="2"/>
      <c r="RIU53" s="2"/>
      <c r="RIV53" s="2"/>
      <c r="RIW53" s="2"/>
      <c r="RIX53" s="2"/>
      <c r="RIY53" s="2"/>
      <c r="RIZ53" s="2"/>
      <c r="RJA53" s="2"/>
      <c r="RJB53" s="2"/>
      <c r="RJC53" s="2"/>
      <c r="RJD53" s="2"/>
      <c r="RJE53" s="2"/>
      <c r="RJF53" s="2"/>
      <c r="RJG53" s="2"/>
      <c r="RJH53" s="2"/>
      <c r="RJI53" s="2"/>
      <c r="RJJ53" s="2"/>
      <c r="RJK53" s="2"/>
      <c r="RJL53" s="2"/>
      <c r="RJM53" s="2"/>
      <c r="RJN53" s="2"/>
      <c r="RJO53" s="2"/>
      <c r="RJP53" s="2"/>
      <c r="RJQ53" s="2"/>
      <c r="RJR53" s="2"/>
      <c r="RJS53" s="2"/>
      <c r="RJT53" s="2"/>
      <c r="RJU53" s="2"/>
      <c r="RJV53" s="2"/>
      <c r="RJW53" s="2"/>
      <c r="RJX53" s="2"/>
      <c r="RJY53" s="2"/>
      <c r="RJZ53" s="2"/>
      <c r="RKA53" s="2"/>
      <c r="RKB53" s="2"/>
      <c r="RKC53" s="2"/>
      <c r="RKD53" s="2"/>
      <c r="RKE53" s="2"/>
      <c r="RKF53" s="2"/>
      <c r="RKG53" s="2"/>
      <c r="RKH53" s="2"/>
      <c r="RKI53" s="2"/>
      <c r="RKJ53" s="2"/>
      <c r="RKK53" s="2"/>
      <c r="RKL53" s="2"/>
      <c r="RKM53" s="2"/>
      <c r="RKN53" s="2"/>
      <c r="RKO53" s="2"/>
      <c r="RKP53" s="2"/>
      <c r="RKQ53" s="2"/>
      <c r="RKR53" s="2"/>
      <c r="RKS53" s="2"/>
      <c r="RKT53" s="2"/>
      <c r="RKU53" s="2"/>
      <c r="RKV53" s="2"/>
      <c r="RKW53" s="2"/>
      <c r="RKX53" s="2"/>
      <c r="RKY53" s="2"/>
      <c r="RKZ53" s="2"/>
      <c r="RLA53" s="2"/>
      <c r="RLB53" s="2"/>
      <c r="RLC53" s="2"/>
      <c r="RLD53" s="2"/>
      <c r="RLE53" s="2"/>
      <c r="RLF53" s="2"/>
      <c r="RLG53" s="2"/>
      <c r="RLH53" s="2"/>
      <c r="RLI53" s="2"/>
      <c r="RLJ53" s="2"/>
      <c r="RLK53" s="2"/>
      <c r="RLL53" s="2"/>
      <c r="RLM53" s="2"/>
      <c r="RLN53" s="2"/>
      <c r="RLO53" s="2"/>
      <c r="RLP53" s="2"/>
      <c r="RLQ53" s="2"/>
      <c r="RLR53" s="2"/>
      <c r="RLS53" s="2"/>
      <c r="RLT53" s="2"/>
      <c r="RLU53" s="2"/>
      <c r="RLV53" s="2"/>
      <c r="RLW53" s="2"/>
      <c r="RLX53" s="2"/>
      <c r="RLY53" s="2"/>
      <c r="RLZ53" s="2"/>
      <c r="RMA53" s="2"/>
      <c r="RMB53" s="2"/>
      <c r="RMC53" s="2"/>
      <c r="RMD53" s="2"/>
      <c r="RME53" s="2"/>
      <c r="RMF53" s="2"/>
      <c r="RMG53" s="2"/>
      <c r="RMH53" s="2"/>
      <c r="RMI53" s="2"/>
      <c r="RMJ53" s="2"/>
      <c r="RMK53" s="2"/>
      <c r="RML53" s="2"/>
      <c r="RMM53" s="2"/>
      <c r="RMN53" s="2"/>
      <c r="RMO53" s="2"/>
      <c r="RMP53" s="2"/>
      <c r="RMQ53" s="2"/>
      <c r="RMR53" s="2"/>
      <c r="RMS53" s="2"/>
      <c r="RMT53" s="2"/>
      <c r="RMU53" s="2"/>
      <c r="RMV53" s="2"/>
      <c r="RMW53" s="2"/>
      <c r="RMX53" s="2"/>
      <c r="RMY53" s="2"/>
      <c r="RMZ53" s="2"/>
      <c r="RNA53" s="2"/>
      <c r="RNB53" s="2"/>
      <c r="RNC53" s="2"/>
      <c r="RND53" s="2"/>
      <c r="RNE53" s="2"/>
      <c r="RNF53" s="2"/>
      <c r="RNG53" s="2"/>
      <c r="RNH53" s="2"/>
      <c r="RNI53" s="2"/>
      <c r="RNJ53" s="2"/>
      <c r="RNK53" s="2"/>
      <c r="RNL53" s="2"/>
      <c r="RNM53" s="2"/>
      <c r="RNN53" s="2"/>
      <c r="RNO53" s="2"/>
      <c r="RNP53" s="2"/>
      <c r="RNQ53" s="2"/>
      <c r="RNR53" s="2"/>
      <c r="RNS53" s="2"/>
      <c r="RNT53" s="2"/>
      <c r="RNU53" s="2"/>
      <c r="RNV53" s="2"/>
      <c r="RNW53" s="2"/>
      <c r="RNX53" s="2"/>
      <c r="RNY53" s="2"/>
      <c r="RNZ53" s="2"/>
      <c r="ROA53" s="2"/>
      <c r="ROB53" s="2"/>
      <c r="ROC53" s="2"/>
      <c r="ROD53" s="2"/>
      <c r="ROE53" s="2"/>
      <c r="ROF53" s="2"/>
      <c r="ROG53" s="2"/>
      <c r="ROH53" s="2"/>
      <c r="ROI53" s="2"/>
      <c r="ROJ53" s="2"/>
      <c r="ROK53" s="2"/>
      <c r="ROL53" s="2"/>
      <c r="ROM53" s="2"/>
      <c r="RON53" s="2"/>
      <c r="ROO53" s="2"/>
      <c r="ROP53" s="2"/>
      <c r="ROQ53" s="2"/>
      <c r="ROR53" s="2"/>
      <c r="ROS53" s="2"/>
      <c r="ROT53" s="2"/>
      <c r="ROU53" s="2"/>
      <c r="ROV53" s="2"/>
      <c r="ROW53" s="2"/>
      <c r="ROX53" s="2"/>
      <c r="ROY53" s="2"/>
      <c r="ROZ53" s="2"/>
      <c r="RPA53" s="2"/>
      <c r="RPB53" s="2"/>
      <c r="RPC53" s="2"/>
      <c r="RPD53" s="2"/>
      <c r="RPE53" s="2"/>
      <c r="RPF53" s="2"/>
      <c r="RPG53" s="2"/>
      <c r="RPH53" s="2"/>
      <c r="RPI53" s="2"/>
      <c r="RPJ53" s="2"/>
      <c r="RPK53" s="2"/>
      <c r="RPL53" s="2"/>
      <c r="RPM53" s="2"/>
      <c r="RPN53" s="2"/>
      <c r="RPO53" s="2"/>
      <c r="RPP53" s="2"/>
      <c r="RPQ53" s="2"/>
      <c r="RPR53" s="2"/>
      <c r="RPS53" s="2"/>
      <c r="RPT53" s="2"/>
      <c r="RPU53" s="2"/>
      <c r="RPV53" s="2"/>
      <c r="RPW53" s="2"/>
      <c r="RPX53" s="2"/>
      <c r="RPY53" s="2"/>
      <c r="RPZ53" s="2"/>
      <c r="RQA53" s="2"/>
      <c r="RQB53" s="2"/>
      <c r="RQC53" s="2"/>
      <c r="RQD53" s="2"/>
      <c r="RQE53" s="2"/>
      <c r="RQF53" s="2"/>
      <c r="RQG53" s="2"/>
      <c r="RQH53" s="2"/>
      <c r="RQI53" s="2"/>
      <c r="RQJ53" s="2"/>
      <c r="RQK53" s="2"/>
      <c r="RQL53" s="2"/>
      <c r="RQM53" s="2"/>
      <c r="RQN53" s="2"/>
      <c r="RQO53" s="2"/>
      <c r="RQP53" s="2"/>
      <c r="RQQ53" s="2"/>
      <c r="RQR53" s="2"/>
      <c r="RQS53" s="2"/>
      <c r="RQT53" s="2"/>
      <c r="RQU53" s="2"/>
      <c r="RQV53" s="2"/>
      <c r="RQW53" s="2"/>
      <c r="RQX53" s="2"/>
      <c r="RQY53" s="2"/>
      <c r="RQZ53" s="2"/>
      <c r="RRA53" s="2"/>
      <c r="RRB53" s="2"/>
      <c r="RRC53" s="2"/>
      <c r="RRD53" s="2"/>
      <c r="RRE53" s="2"/>
      <c r="RRF53" s="2"/>
      <c r="RRG53" s="2"/>
      <c r="RRH53" s="2"/>
      <c r="RRI53" s="2"/>
      <c r="RRJ53" s="2"/>
      <c r="RRK53" s="2"/>
      <c r="RRL53" s="2"/>
      <c r="RRM53" s="2"/>
      <c r="RRN53" s="2"/>
      <c r="RRO53" s="2"/>
      <c r="RRP53" s="2"/>
      <c r="RRQ53" s="2"/>
      <c r="RRR53" s="2"/>
      <c r="RRS53" s="2"/>
      <c r="RRT53" s="2"/>
      <c r="RRU53" s="2"/>
      <c r="RRV53" s="2"/>
      <c r="RRW53" s="2"/>
      <c r="RRX53" s="2"/>
      <c r="RRY53" s="2"/>
      <c r="RRZ53" s="2"/>
      <c r="RSA53" s="2"/>
      <c r="RSB53" s="2"/>
      <c r="RSC53" s="2"/>
      <c r="RSD53" s="2"/>
      <c r="RSE53" s="2"/>
      <c r="RSF53" s="2"/>
      <c r="RSG53" s="2"/>
      <c r="RSH53" s="2"/>
      <c r="RSI53" s="2"/>
      <c r="RSJ53" s="2"/>
      <c r="RSK53" s="2"/>
      <c r="RSL53" s="2"/>
      <c r="RSM53" s="2"/>
      <c r="RSN53" s="2"/>
      <c r="RSO53" s="2"/>
      <c r="RSP53" s="2"/>
      <c r="RSQ53" s="2"/>
      <c r="RSR53" s="2"/>
      <c r="RSS53" s="2"/>
      <c r="RST53" s="2"/>
      <c r="RSU53" s="2"/>
      <c r="RSV53" s="2"/>
      <c r="RSW53" s="2"/>
      <c r="RSX53" s="2"/>
      <c r="RSY53" s="2"/>
      <c r="RSZ53" s="2"/>
      <c r="RTA53" s="2"/>
      <c r="RTB53" s="2"/>
      <c r="RTC53" s="2"/>
      <c r="RTD53" s="2"/>
      <c r="RTE53" s="2"/>
      <c r="RTF53" s="2"/>
      <c r="RTG53" s="2"/>
      <c r="RTH53" s="2"/>
      <c r="RTI53" s="2"/>
      <c r="RTJ53" s="2"/>
      <c r="RTK53" s="2"/>
      <c r="RTL53" s="2"/>
      <c r="RTM53" s="2"/>
      <c r="RTN53" s="2"/>
      <c r="RTO53" s="2"/>
      <c r="RTP53" s="2"/>
      <c r="RTQ53" s="2"/>
      <c r="RTR53" s="2"/>
      <c r="RTS53" s="2"/>
      <c r="RTT53" s="2"/>
      <c r="RTU53" s="2"/>
      <c r="RTV53" s="2"/>
      <c r="RTW53" s="2"/>
      <c r="RTX53" s="2"/>
      <c r="RTY53" s="2"/>
      <c r="RTZ53" s="2"/>
      <c r="RUA53" s="2"/>
      <c r="RUB53" s="2"/>
      <c r="RUC53" s="2"/>
      <c r="RUD53" s="2"/>
      <c r="RUE53" s="2"/>
      <c r="RUF53" s="2"/>
      <c r="RUG53" s="2"/>
      <c r="RUH53" s="2"/>
      <c r="RUI53" s="2"/>
      <c r="RUJ53" s="2"/>
      <c r="RUK53" s="2"/>
      <c r="RUL53" s="2"/>
      <c r="RUM53" s="2"/>
      <c r="RUN53" s="2"/>
      <c r="RUO53" s="2"/>
      <c r="RUP53" s="2"/>
      <c r="RUQ53" s="2"/>
      <c r="RUR53" s="2"/>
      <c r="RUS53" s="2"/>
      <c r="RUT53" s="2"/>
      <c r="RUU53" s="2"/>
      <c r="RUV53" s="2"/>
      <c r="RUW53" s="2"/>
      <c r="RUX53" s="2"/>
      <c r="RUY53" s="2"/>
      <c r="RUZ53" s="2"/>
      <c r="RVA53" s="2"/>
      <c r="RVB53" s="2"/>
      <c r="RVC53" s="2"/>
      <c r="RVD53" s="2"/>
      <c r="RVE53" s="2"/>
      <c r="RVF53" s="2"/>
      <c r="RVG53" s="2"/>
      <c r="RVH53" s="2"/>
      <c r="RVI53" s="2"/>
      <c r="RVJ53" s="2"/>
      <c r="RVK53" s="2"/>
      <c r="RVL53" s="2"/>
      <c r="RVM53" s="2"/>
      <c r="RVN53" s="2"/>
      <c r="RVO53" s="2"/>
      <c r="RVP53" s="2"/>
      <c r="RVQ53" s="2"/>
      <c r="RVR53" s="2"/>
      <c r="RVS53" s="2"/>
      <c r="RVT53" s="2"/>
      <c r="RVU53" s="2"/>
      <c r="RVV53" s="2"/>
      <c r="RVW53" s="2"/>
      <c r="RVX53" s="2"/>
      <c r="RVY53" s="2"/>
      <c r="RVZ53" s="2"/>
      <c r="RWA53" s="2"/>
      <c r="RWB53" s="2"/>
      <c r="RWC53" s="2"/>
      <c r="RWD53" s="2"/>
      <c r="RWE53" s="2"/>
      <c r="RWF53" s="2"/>
      <c r="RWG53" s="2"/>
      <c r="RWH53" s="2"/>
      <c r="RWI53" s="2"/>
      <c r="RWJ53" s="2"/>
      <c r="RWK53" s="2"/>
      <c r="RWL53" s="2"/>
      <c r="RWM53" s="2"/>
      <c r="RWN53" s="2"/>
      <c r="RWO53" s="2"/>
      <c r="RWP53" s="2"/>
      <c r="RWQ53" s="2"/>
      <c r="RWR53" s="2"/>
      <c r="RWS53" s="2"/>
      <c r="RWT53" s="2"/>
      <c r="RWU53" s="2"/>
      <c r="RWV53" s="2"/>
      <c r="RWW53" s="2"/>
      <c r="RWX53" s="2"/>
      <c r="RWY53" s="2"/>
      <c r="RWZ53" s="2"/>
      <c r="RXA53" s="2"/>
      <c r="RXB53" s="2"/>
      <c r="RXC53" s="2"/>
      <c r="RXD53" s="2"/>
      <c r="RXE53" s="2"/>
      <c r="RXF53" s="2"/>
      <c r="RXG53" s="2"/>
      <c r="RXH53" s="2"/>
      <c r="RXI53" s="2"/>
      <c r="RXJ53" s="2"/>
      <c r="RXK53" s="2"/>
      <c r="RXL53" s="2"/>
      <c r="RXM53" s="2"/>
      <c r="RXN53" s="2"/>
      <c r="RXO53" s="2"/>
      <c r="RXP53" s="2"/>
      <c r="RXQ53" s="2"/>
      <c r="RXR53" s="2"/>
      <c r="RXS53" s="2"/>
      <c r="RXT53" s="2"/>
      <c r="RXU53" s="2"/>
      <c r="RXV53" s="2"/>
      <c r="RXW53" s="2"/>
      <c r="RXX53" s="2"/>
      <c r="RXY53" s="2"/>
      <c r="RXZ53" s="2"/>
      <c r="RYA53" s="2"/>
      <c r="RYB53" s="2"/>
      <c r="RYC53" s="2"/>
      <c r="RYD53" s="2"/>
      <c r="RYE53" s="2"/>
      <c r="RYF53" s="2"/>
      <c r="RYG53" s="2"/>
      <c r="RYH53" s="2"/>
      <c r="RYI53" s="2"/>
      <c r="RYJ53" s="2"/>
      <c r="RYK53" s="2"/>
      <c r="RYL53" s="2"/>
      <c r="RYM53" s="2"/>
      <c r="RYN53" s="2"/>
      <c r="RYO53" s="2"/>
      <c r="RYP53" s="2"/>
      <c r="RYQ53" s="2"/>
      <c r="RYR53" s="2"/>
      <c r="RYS53" s="2"/>
      <c r="RYT53" s="2"/>
      <c r="RYU53" s="2"/>
      <c r="RYV53" s="2"/>
      <c r="RYW53" s="2"/>
      <c r="RYX53" s="2"/>
      <c r="RYY53" s="2"/>
      <c r="RYZ53" s="2"/>
      <c r="RZA53" s="2"/>
      <c r="RZB53" s="2"/>
      <c r="RZC53" s="2"/>
      <c r="RZD53" s="2"/>
      <c r="RZE53" s="2"/>
      <c r="RZF53" s="2"/>
      <c r="RZG53" s="2"/>
      <c r="RZH53" s="2"/>
      <c r="RZI53" s="2"/>
      <c r="RZJ53" s="2"/>
      <c r="RZK53" s="2"/>
      <c r="RZL53" s="2"/>
      <c r="RZM53" s="2"/>
      <c r="RZN53" s="2"/>
      <c r="RZO53" s="2"/>
      <c r="RZP53" s="2"/>
      <c r="RZQ53" s="2"/>
      <c r="RZR53" s="2"/>
      <c r="RZS53" s="2"/>
      <c r="RZT53" s="2"/>
      <c r="RZU53" s="2"/>
      <c r="RZV53" s="2"/>
      <c r="RZW53" s="2"/>
      <c r="RZX53" s="2"/>
      <c r="RZY53" s="2"/>
      <c r="RZZ53" s="2"/>
      <c r="SAA53" s="2"/>
      <c r="SAB53" s="2"/>
      <c r="SAC53" s="2"/>
      <c r="SAD53" s="2"/>
      <c r="SAE53" s="2"/>
      <c r="SAF53" s="2"/>
      <c r="SAG53" s="2"/>
      <c r="SAH53" s="2"/>
      <c r="SAI53" s="2"/>
      <c r="SAJ53" s="2"/>
      <c r="SAK53" s="2"/>
      <c r="SAL53" s="2"/>
      <c r="SAM53" s="2"/>
      <c r="SAN53" s="2"/>
      <c r="SAO53" s="2"/>
      <c r="SAP53" s="2"/>
      <c r="SAQ53" s="2"/>
      <c r="SAR53" s="2"/>
      <c r="SAS53" s="2"/>
      <c r="SAT53" s="2"/>
      <c r="SAU53" s="2"/>
      <c r="SAV53" s="2"/>
      <c r="SAW53" s="2"/>
      <c r="SAX53" s="2"/>
      <c r="SAY53" s="2"/>
      <c r="SAZ53" s="2"/>
      <c r="SBA53" s="2"/>
      <c r="SBB53" s="2"/>
      <c r="SBC53" s="2"/>
      <c r="SBD53" s="2"/>
      <c r="SBE53" s="2"/>
      <c r="SBF53" s="2"/>
      <c r="SBG53" s="2"/>
      <c r="SBH53" s="2"/>
      <c r="SBI53" s="2"/>
      <c r="SBJ53" s="2"/>
      <c r="SBK53" s="2"/>
      <c r="SBL53" s="2"/>
      <c r="SBM53" s="2"/>
      <c r="SBN53" s="2"/>
      <c r="SBO53" s="2"/>
      <c r="SBP53" s="2"/>
      <c r="SBQ53" s="2"/>
      <c r="SBR53" s="2"/>
      <c r="SBS53" s="2"/>
      <c r="SBT53" s="2"/>
      <c r="SBU53" s="2"/>
      <c r="SBV53" s="2"/>
      <c r="SBW53" s="2"/>
      <c r="SBX53" s="2"/>
      <c r="SBY53" s="2"/>
      <c r="SBZ53" s="2"/>
      <c r="SCA53" s="2"/>
      <c r="SCB53" s="2"/>
      <c r="SCC53" s="2"/>
      <c r="SCD53" s="2"/>
      <c r="SCE53" s="2"/>
      <c r="SCF53" s="2"/>
      <c r="SCG53" s="2"/>
      <c r="SCH53" s="2"/>
      <c r="SCI53" s="2"/>
      <c r="SCJ53" s="2"/>
      <c r="SCK53" s="2"/>
      <c r="SCL53" s="2"/>
      <c r="SCM53" s="2"/>
      <c r="SCN53" s="2"/>
      <c r="SCO53" s="2"/>
      <c r="SCP53" s="2"/>
      <c r="SCQ53" s="2"/>
      <c r="SCR53" s="2"/>
      <c r="SCS53" s="2"/>
      <c r="SCT53" s="2"/>
      <c r="SCU53" s="2"/>
      <c r="SCV53" s="2"/>
      <c r="SCW53" s="2"/>
      <c r="SCX53" s="2"/>
      <c r="SCY53" s="2"/>
      <c r="SCZ53" s="2"/>
      <c r="SDA53" s="2"/>
      <c r="SDB53" s="2"/>
      <c r="SDC53" s="2"/>
      <c r="SDD53" s="2"/>
      <c r="SDE53" s="2"/>
      <c r="SDF53" s="2"/>
      <c r="SDG53" s="2"/>
      <c r="SDH53" s="2"/>
      <c r="SDI53" s="2"/>
      <c r="SDJ53" s="2"/>
      <c r="SDK53" s="2"/>
      <c r="SDL53" s="2"/>
      <c r="SDM53" s="2"/>
      <c r="SDN53" s="2"/>
      <c r="SDO53" s="2"/>
      <c r="SDP53" s="2"/>
      <c r="SDQ53" s="2"/>
      <c r="SDR53" s="2"/>
      <c r="SDS53" s="2"/>
      <c r="SDT53" s="2"/>
      <c r="SDU53" s="2"/>
      <c r="SDV53" s="2"/>
      <c r="SDW53" s="2"/>
      <c r="SDX53" s="2"/>
      <c r="SDY53" s="2"/>
      <c r="SDZ53" s="2"/>
      <c r="SEA53" s="2"/>
      <c r="SEB53" s="2"/>
      <c r="SEC53" s="2"/>
      <c r="SED53" s="2"/>
      <c r="SEE53" s="2"/>
      <c r="SEF53" s="2"/>
      <c r="SEG53" s="2"/>
      <c r="SEH53" s="2"/>
      <c r="SEI53" s="2"/>
      <c r="SEJ53" s="2"/>
      <c r="SEK53" s="2"/>
      <c r="SEL53" s="2"/>
      <c r="SEM53" s="2"/>
      <c r="SEN53" s="2"/>
      <c r="SEO53" s="2"/>
      <c r="SEP53" s="2"/>
      <c r="SEQ53" s="2"/>
      <c r="SER53" s="2"/>
      <c r="SES53" s="2"/>
      <c r="SET53" s="2"/>
      <c r="SEU53" s="2"/>
      <c r="SEV53" s="2"/>
      <c r="SEW53" s="2"/>
      <c r="SEX53" s="2"/>
      <c r="SEY53" s="2"/>
      <c r="SEZ53" s="2"/>
      <c r="SFA53" s="2"/>
      <c r="SFB53" s="2"/>
      <c r="SFC53" s="2"/>
      <c r="SFD53" s="2"/>
      <c r="SFE53" s="2"/>
      <c r="SFF53" s="2"/>
      <c r="SFG53" s="2"/>
      <c r="SFH53" s="2"/>
      <c r="SFI53" s="2"/>
      <c r="SFJ53" s="2"/>
      <c r="SFK53" s="2"/>
      <c r="SFL53" s="2"/>
      <c r="SFM53" s="2"/>
      <c r="SFN53" s="2"/>
      <c r="SFO53" s="2"/>
      <c r="SFP53" s="2"/>
      <c r="SFQ53" s="2"/>
      <c r="SFR53" s="2"/>
      <c r="SFS53" s="2"/>
      <c r="SFT53" s="2"/>
      <c r="SFU53" s="2"/>
      <c r="SFV53" s="2"/>
      <c r="SFW53" s="2"/>
      <c r="SFX53" s="2"/>
      <c r="SFY53" s="2"/>
      <c r="SFZ53" s="2"/>
      <c r="SGA53" s="2"/>
      <c r="SGB53" s="2"/>
      <c r="SGC53" s="2"/>
      <c r="SGD53" s="2"/>
      <c r="SGE53" s="2"/>
      <c r="SGF53" s="2"/>
      <c r="SGG53" s="2"/>
      <c r="SGH53" s="2"/>
      <c r="SGI53" s="2"/>
      <c r="SGJ53" s="2"/>
      <c r="SGK53" s="2"/>
      <c r="SGL53" s="2"/>
      <c r="SGM53" s="2"/>
      <c r="SGN53" s="2"/>
      <c r="SGO53" s="2"/>
      <c r="SGP53" s="2"/>
      <c r="SGQ53" s="2"/>
      <c r="SGR53" s="2"/>
      <c r="SGS53" s="2"/>
      <c r="SGT53" s="2"/>
      <c r="SGU53" s="2"/>
      <c r="SGV53" s="2"/>
      <c r="SGW53" s="2"/>
      <c r="SGX53" s="2"/>
      <c r="SGY53" s="2"/>
      <c r="SGZ53" s="2"/>
      <c r="SHA53" s="2"/>
      <c r="SHB53" s="2"/>
      <c r="SHC53" s="2"/>
      <c r="SHD53" s="2"/>
      <c r="SHE53" s="2"/>
      <c r="SHF53" s="2"/>
      <c r="SHG53" s="2"/>
      <c r="SHH53" s="2"/>
      <c r="SHI53" s="2"/>
      <c r="SHJ53" s="2"/>
      <c r="SHK53" s="2"/>
      <c r="SHL53" s="2"/>
      <c r="SHM53" s="2"/>
      <c r="SHN53" s="2"/>
      <c r="SHO53" s="2"/>
      <c r="SHP53" s="2"/>
      <c r="SHQ53" s="2"/>
      <c r="SHR53" s="2"/>
      <c r="SHS53" s="2"/>
      <c r="SHT53" s="2"/>
      <c r="SHU53" s="2"/>
      <c r="SHV53" s="2"/>
      <c r="SHW53" s="2"/>
      <c r="SHX53" s="2"/>
      <c r="SHY53" s="2"/>
      <c r="SHZ53" s="2"/>
      <c r="SIA53" s="2"/>
      <c r="SIB53" s="2"/>
      <c r="SIC53" s="2"/>
      <c r="SID53" s="2"/>
      <c r="SIE53" s="2"/>
      <c r="SIF53" s="2"/>
      <c r="SIG53" s="2"/>
      <c r="SIH53" s="2"/>
      <c r="SII53" s="2"/>
      <c r="SIJ53" s="2"/>
      <c r="SIK53" s="2"/>
      <c r="SIL53" s="2"/>
      <c r="SIM53" s="2"/>
      <c r="SIN53" s="2"/>
      <c r="SIO53" s="2"/>
      <c r="SIP53" s="2"/>
      <c r="SIQ53" s="2"/>
      <c r="SIR53" s="2"/>
      <c r="SIS53" s="2"/>
      <c r="SIT53" s="2"/>
      <c r="SIU53" s="2"/>
      <c r="SIV53" s="2"/>
      <c r="SIW53" s="2"/>
      <c r="SIX53" s="2"/>
      <c r="SIY53" s="2"/>
      <c r="SIZ53" s="2"/>
      <c r="SJA53" s="2"/>
      <c r="SJB53" s="2"/>
      <c r="SJC53" s="2"/>
      <c r="SJD53" s="2"/>
      <c r="SJE53" s="2"/>
      <c r="SJF53" s="2"/>
      <c r="SJG53" s="2"/>
      <c r="SJH53" s="2"/>
      <c r="SJI53" s="2"/>
      <c r="SJJ53" s="2"/>
      <c r="SJK53" s="2"/>
      <c r="SJL53" s="2"/>
      <c r="SJM53" s="2"/>
      <c r="SJN53" s="2"/>
      <c r="SJO53" s="2"/>
      <c r="SJP53" s="2"/>
      <c r="SJQ53" s="2"/>
      <c r="SJR53" s="2"/>
      <c r="SJS53" s="2"/>
      <c r="SJT53" s="2"/>
      <c r="SJU53" s="2"/>
      <c r="SJV53" s="2"/>
      <c r="SJW53" s="2"/>
      <c r="SJX53" s="2"/>
      <c r="SJY53" s="2"/>
      <c r="SJZ53" s="2"/>
      <c r="SKA53" s="2"/>
      <c r="SKB53" s="2"/>
      <c r="SKC53" s="2"/>
      <c r="SKD53" s="2"/>
      <c r="SKE53" s="2"/>
      <c r="SKF53" s="2"/>
      <c r="SKG53" s="2"/>
      <c r="SKH53" s="2"/>
      <c r="SKI53" s="2"/>
      <c r="SKJ53" s="2"/>
      <c r="SKK53" s="2"/>
      <c r="SKL53" s="2"/>
      <c r="SKM53" s="2"/>
      <c r="SKN53" s="2"/>
      <c r="SKO53" s="2"/>
      <c r="SKP53" s="2"/>
      <c r="SKQ53" s="2"/>
      <c r="SKR53" s="2"/>
      <c r="SKS53" s="2"/>
      <c r="SKT53" s="2"/>
      <c r="SKU53" s="2"/>
      <c r="SKV53" s="2"/>
      <c r="SKW53" s="2"/>
      <c r="SKX53" s="2"/>
      <c r="SKY53" s="2"/>
      <c r="SKZ53" s="2"/>
      <c r="SLA53" s="2"/>
      <c r="SLB53" s="2"/>
      <c r="SLC53" s="2"/>
      <c r="SLD53" s="2"/>
      <c r="SLE53" s="2"/>
      <c r="SLF53" s="2"/>
      <c r="SLG53" s="2"/>
      <c r="SLH53" s="2"/>
      <c r="SLI53" s="2"/>
      <c r="SLJ53" s="2"/>
      <c r="SLK53" s="2"/>
      <c r="SLL53" s="2"/>
      <c r="SLM53" s="2"/>
      <c r="SLN53" s="2"/>
      <c r="SLO53" s="2"/>
      <c r="SLP53" s="2"/>
      <c r="SLQ53" s="2"/>
      <c r="SLR53" s="2"/>
      <c r="SLS53" s="2"/>
      <c r="SLT53" s="2"/>
      <c r="SLU53" s="2"/>
      <c r="SLV53" s="2"/>
      <c r="SLW53" s="2"/>
      <c r="SLX53" s="2"/>
      <c r="SLY53" s="2"/>
      <c r="SLZ53" s="2"/>
      <c r="SMA53" s="2"/>
      <c r="SMB53" s="2"/>
      <c r="SMC53" s="2"/>
      <c r="SMD53" s="2"/>
      <c r="SME53" s="2"/>
      <c r="SMF53" s="2"/>
      <c r="SMG53" s="2"/>
      <c r="SMH53" s="2"/>
      <c r="SMI53" s="2"/>
      <c r="SMJ53" s="2"/>
      <c r="SMK53" s="2"/>
      <c r="SML53" s="2"/>
      <c r="SMM53" s="2"/>
      <c r="SMN53" s="2"/>
      <c r="SMO53" s="2"/>
      <c r="SMP53" s="2"/>
      <c r="SMQ53" s="2"/>
      <c r="SMR53" s="2"/>
      <c r="SMS53" s="2"/>
      <c r="SMT53" s="2"/>
      <c r="SMU53" s="2"/>
      <c r="SMV53" s="2"/>
      <c r="SMW53" s="2"/>
      <c r="SMX53" s="2"/>
      <c r="SMY53" s="2"/>
      <c r="SMZ53" s="2"/>
      <c r="SNA53" s="2"/>
      <c r="SNB53" s="2"/>
      <c r="SNC53" s="2"/>
      <c r="SND53" s="2"/>
      <c r="SNE53" s="2"/>
      <c r="SNF53" s="2"/>
      <c r="SNG53" s="2"/>
      <c r="SNH53" s="2"/>
      <c r="SNI53" s="2"/>
      <c r="SNJ53" s="2"/>
      <c r="SNK53" s="2"/>
      <c r="SNL53" s="2"/>
      <c r="SNM53" s="2"/>
      <c r="SNN53" s="2"/>
      <c r="SNO53" s="2"/>
      <c r="SNP53" s="2"/>
      <c r="SNQ53" s="2"/>
      <c r="SNR53" s="2"/>
      <c r="SNS53" s="2"/>
      <c r="SNT53" s="2"/>
      <c r="SNU53" s="2"/>
      <c r="SNV53" s="2"/>
      <c r="SNW53" s="2"/>
      <c r="SNX53" s="2"/>
      <c r="SNY53" s="2"/>
      <c r="SNZ53" s="2"/>
      <c r="SOA53" s="2"/>
      <c r="SOB53" s="2"/>
      <c r="SOC53" s="2"/>
      <c r="SOD53" s="2"/>
      <c r="SOE53" s="2"/>
      <c r="SOF53" s="2"/>
      <c r="SOG53" s="2"/>
      <c r="SOH53" s="2"/>
      <c r="SOI53" s="2"/>
      <c r="SOJ53" s="2"/>
      <c r="SOK53" s="2"/>
      <c r="SOL53" s="2"/>
      <c r="SOM53" s="2"/>
      <c r="SON53" s="2"/>
      <c r="SOO53" s="2"/>
      <c r="SOP53" s="2"/>
      <c r="SOQ53" s="2"/>
      <c r="SOR53" s="2"/>
      <c r="SOS53" s="2"/>
      <c r="SOT53" s="2"/>
      <c r="SOU53" s="2"/>
      <c r="SOV53" s="2"/>
      <c r="SOW53" s="2"/>
      <c r="SOX53" s="2"/>
      <c r="SOY53" s="2"/>
      <c r="SOZ53" s="2"/>
      <c r="SPA53" s="2"/>
      <c r="SPB53" s="2"/>
      <c r="SPC53" s="2"/>
      <c r="SPD53" s="2"/>
      <c r="SPE53" s="2"/>
      <c r="SPF53" s="2"/>
      <c r="SPG53" s="2"/>
      <c r="SPH53" s="2"/>
      <c r="SPI53" s="2"/>
      <c r="SPJ53" s="2"/>
      <c r="SPK53" s="2"/>
      <c r="SPL53" s="2"/>
      <c r="SPM53" s="2"/>
      <c r="SPN53" s="2"/>
      <c r="SPO53" s="2"/>
      <c r="SPP53" s="2"/>
      <c r="SPQ53" s="2"/>
      <c r="SPR53" s="2"/>
      <c r="SPS53" s="2"/>
      <c r="SPT53" s="2"/>
      <c r="SPU53" s="2"/>
      <c r="SPV53" s="2"/>
      <c r="SPW53" s="2"/>
      <c r="SPX53" s="2"/>
      <c r="SPY53" s="2"/>
      <c r="SPZ53" s="2"/>
      <c r="SQA53" s="2"/>
      <c r="SQB53" s="2"/>
      <c r="SQC53" s="2"/>
      <c r="SQD53" s="2"/>
      <c r="SQE53" s="2"/>
      <c r="SQF53" s="2"/>
      <c r="SQG53" s="2"/>
      <c r="SQH53" s="2"/>
      <c r="SQI53" s="2"/>
      <c r="SQJ53" s="2"/>
      <c r="SQK53" s="2"/>
      <c r="SQL53" s="2"/>
      <c r="SQM53" s="2"/>
      <c r="SQN53" s="2"/>
      <c r="SQO53" s="2"/>
      <c r="SQP53" s="2"/>
      <c r="SQQ53" s="2"/>
      <c r="SQR53" s="2"/>
      <c r="SQS53" s="2"/>
      <c r="SQT53" s="2"/>
      <c r="SQU53" s="2"/>
      <c r="SQV53" s="2"/>
      <c r="SQW53" s="2"/>
      <c r="SQX53" s="2"/>
      <c r="SQY53" s="2"/>
      <c r="SQZ53" s="2"/>
      <c r="SRA53" s="2"/>
      <c r="SRB53" s="2"/>
      <c r="SRC53" s="2"/>
      <c r="SRD53" s="2"/>
      <c r="SRE53" s="2"/>
      <c r="SRF53" s="2"/>
      <c r="SRG53" s="2"/>
      <c r="SRH53" s="2"/>
      <c r="SRI53" s="2"/>
      <c r="SRJ53" s="2"/>
      <c r="SRK53" s="2"/>
      <c r="SRL53" s="2"/>
      <c r="SRM53" s="2"/>
      <c r="SRN53" s="2"/>
      <c r="SRO53" s="2"/>
      <c r="SRP53" s="2"/>
      <c r="SRQ53" s="2"/>
      <c r="SRR53" s="2"/>
      <c r="SRS53" s="2"/>
      <c r="SRT53" s="2"/>
      <c r="SRU53" s="2"/>
      <c r="SRV53" s="2"/>
      <c r="SRW53" s="2"/>
      <c r="SRX53" s="2"/>
      <c r="SRY53" s="2"/>
      <c r="SRZ53" s="2"/>
      <c r="SSA53" s="2"/>
      <c r="SSB53" s="2"/>
      <c r="SSC53" s="2"/>
      <c r="SSD53" s="2"/>
      <c r="SSE53" s="2"/>
      <c r="SSF53" s="2"/>
      <c r="SSG53" s="2"/>
      <c r="SSH53" s="2"/>
      <c r="SSI53" s="2"/>
      <c r="SSJ53" s="2"/>
      <c r="SSK53" s="2"/>
      <c r="SSL53" s="2"/>
      <c r="SSM53" s="2"/>
      <c r="SSN53" s="2"/>
      <c r="SSO53" s="2"/>
      <c r="SSP53" s="2"/>
      <c r="SSQ53" s="2"/>
      <c r="SSR53" s="2"/>
      <c r="SSS53" s="2"/>
      <c r="SST53" s="2"/>
      <c r="SSU53" s="2"/>
      <c r="SSV53" s="2"/>
      <c r="SSW53" s="2"/>
      <c r="SSX53" s="2"/>
      <c r="SSY53" s="2"/>
      <c r="SSZ53" s="2"/>
      <c r="STA53" s="2"/>
      <c r="STB53" s="2"/>
      <c r="STC53" s="2"/>
      <c r="STD53" s="2"/>
      <c r="STE53" s="2"/>
      <c r="STF53" s="2"/>
      <c r="STG53" s="2"/>
      <c r="STH53" s="2"/>
      <c r="STI53" s="2"/>
      <c r="STJ53" s="2"/>
      <c r="STK53" s="2"/>
      <c r="STL53" s="2"/>
      <c r="STM53" s="2"/>
      <c r="STN53" s="2"/>
      <c r="STO53" s="2"/>
      <c r="STP53" s="2"/>
      <c r="STQ53" s="2"/>
      <c r="STR53" s="2"/>
      <c r="STS53" s="2"/>
      <c r="STT53" s="2"/>
      <c r="STU53" s="2"/>
      <c r="STV53" s="2"/>
      <c r="STW53" s="2"/>
      <c r="STX53" s="2"/>
      <c r="STY53" s="2"/>
      <c r="STZ53" s="2"/>
      <c r="SUA53" s="2"/>
      <c r="SUB53" s="2"/>
      <c r="SUC53" s="2"/>
      <c r="SUD53" s="2"/>
      <c r="SUE53" s="2"/>
      <c r="SUF53" s="2"/>
      <c r="SUG53" s="2"/>
      <c r="SUH53" s="2"/>
      <c r="SUI53" s="2"/>
      <c r="SUJ53" s="2"/>
      <c r="SUK53" s="2"/>
      <c r="SUL53" s="2"/>
      <c r="SUM53" s="2"/>
      <c r="SUN53" s="2"/>
      <c r="SUO53" s="2"/>
      <c r="SUP53" s="2"/>
      <c r="SUQ53" s="2"/>
      <c r="SUR53" s="2"/>
      <c r="SUS53" s="2"/>
      <c r="SUT53" s="2"/>
      <c r="SUU53" s="2"/>
      <c r="SUV53" s="2"/>
      <c r="SUW53" s="2"/>
      <c r="SUX53" s="2"/>
      <c r="SUY53" s="2"/>
      <c r="SUZ53" s="2"/>
      <c r="SVA53" s="2"/>
      <c r="SVB53" s="2"/>
      <c r="SVC53" s="2"/>
      <c r="SVD53" s="2"/>
      <c r="SVE53" s="2"/>
      <c r="SVF53" s="2"/>
      <c r="SVG53" s="2"/>
      <c r="SVH53" s="2"/>
      <c r="SVI53" s="2"/>
      <c r="SVJ53" s="2"/>
      <c r="SVK53" s="2"/>
      <c r="SVL53" s="2"/>
      <c r="SVM53" s="2"/>
      <c r="SVN53" s="2"/>
      <c r="SVO53" s="2"/>
      <c r="SVP53" s="2"/>
      <c r="SVQ53" s="2"/>
      <c r="SVR53" s="2"/>
      <c r="SVS53" s="2"/>
      <c r="SVT53" s="2"/>
      <c r="SVU53" s="2"/>
      <c r="SVV53" s="2"/>
      <c r="SVW53" s="2"/>
      <c r="SVX53" s="2"/>
      <c r="SVY53" s="2"/>
      <c r="SVZ53" s="2"/>
      <c r="SWA53" s="2"/>
      <c r="SWB53" s="2"/>
      <c r="SWC53" s="2"/>
      <c r="SWD53" s="2"/>
      <c r="SWE53" s="2"/>
      <c r="SWF53" s="2"/>
      <c r="SWG53" s="2"/>
      <c r="SWH53" s="2"/>
      <c r="SWI53" s="2"/>
      <c r="SWJ53" s="2"/>
      <c r="SWK53" s="2"/>
      <c r="SWL53" s="2"/>
      <c r="SWM53" s="2"/>
      <c r="SWN53" s="2"/>
      <c r="SWO53" s="2"/>
      <c r="SWP53" s="2"/>
      <c r="SWQ53" s="2"/>
      <c r="SWR53" s="2"/>
      <c r="SWS53" s="2"/>
      <c r="SWT53" s="2"/>
      <c r="SWU53" s="2"/>
      <c r="SWV53" s="2"/>
      <c r="SWW53" s="2"/>
      <c r="SWX53" s="2"/>
      <c r="SWY53" s="2"/>
      <c r="SWZ53" s="2"/>
      <c r="SXA53" s="2"/>
      <c r="SXB53" s="2"/>
      <c r="SXC53" s="2"/>
      <c r="SXD53" s="2"/>
      <c r="SXE53" s="2"/>
      <c r="SXF53" s="2"/>
      <c r="SXG53" s="2"/>
      <c r="SXH53" s="2"/>
      <c r="SXI53" s="2"/>
      <c r="SXJ53" s="2"/>
      <c r="SXK53" s="2"/>
      <c r="SXL53" s="2"/>
      <c r="SXM53" s="2"/>
      <c r="SXN53" s="2"/>
      <c r="SXO53" s="2"/>
      <c r="SXP53" s="2"/>
      <c r="SXQ53" s="2"/>
      <c r="SXR53" s="2"/>
      <c r="SXS53" s="2"/>
      <c r="SXT53" s="2"/>
      <c r="SXU53" s="2"/>
      <c r="SXV53" s="2"/>
      <c r="SXW53" s="2"/>
      <c r="SXX53" s="2"/>
      <c r="SXY53" s="2"/>
      <c r="SXZ53" s="2"/>
      <c r="SYA53" s="2"/>
      <c r="SYB53" s="2"/>
      <c r="SYC53" s="2"/>
      <c r="SYD53" s="2"/>
      <c r="SYE53" s="2"/>
      <c r="SYF53" s="2"/>
      <c r="SYG53" s="2"/>
      <c r="SYH53" s="2"/>
      <c r="SYI53" s="2"/>
      <c r="SYJ53" s="2"/>
      <c r="SYK53" s="2"/>
      <c r="SYL53" s="2"/>
      <c r="SYM53" s="2"/>
      <c r="SYN53" s="2"/>
      <c r="SYO53" s="2"/>
      <c r="SYP53" s="2"/>
      <c r="SYQ53" s="2"/>
      <c r="SYR53" s="2"/>
      <c r="SYS53" s="2"/>
      <c r="SYT53" s="2"/>
      <c r="SYU53" s="2"/>
      <c r="SYV53" s="2"/>
      <c r="SYW53" s="2"/>
      <c r="SYX53" s="2"/>
      <c r="SYY53" s="2"/>
      <c r="SYZ53" s="2"/>
      <c r="SZA53" s="2"/>
      <c r="SZB53" s="2"/>
      <c r="SZC53" s="2"/>
      <c r="SZD53" s="2"/>
      <c r="SZE53" s="2"/>
      <c r="SZF53" s="2"/>
      <c r="SZG53" s="2"/>
      <c r="SZH53" s="2"/>
      <c r="SZI53" s="2"/>
      <c r="SZJ53" s="2"/>
      <c r="SZK53" s="2"/>
      <c r="SZL53" s="2"/>
      <c r="SZM53" s="2"/>
      <c r="SZN53" s="2"/>
      <c r="SZO53" s="2"/>
      <c r="SZP53" s="2"/>
      <c r="SZQ53" s="2"/>
      <c r="SZR53" s="2"/>
      <c r="SZS53" s="2"/>
      <c r="SZT53" s="2"/>
      <c r="SZU53" s="2"/>
      <c r="SZV53" s="2"/>
      <c r="SZW53" s="2"/>
      <c r="SZX53" s="2"/>
      <c r="SZY53" s="2"/>
      <c r="SZZ53" s="2"/>
      <c r="TAA53" s="2"/>
      <c r="TAB53" s="2"/>
      <c r="TAC53" s="2"/>
      <c r="TAD53" s="2"/>
      <c r="TAE53" s="2"/>
      <c r="TAF53" s="2"/>
      <c r="TAG53" s="2"/>
      <c r="TAH53" s="2"/>
      <c r="TAI53" s="2"/>
      <c r="TAJ53" s="2"/>
      <c r="TAK53" s="2"/>
      <c r="TAL53" s="2"/>
      <c r="TAM53" s="2"/>
      <c r="TAN53" s="2"/>
      <c r="TAO53" s="2"/>
      <c r="TAP53" s="2"/>
      <c r="TAQ53" s="2"/>
      <c r="TAR53" s="2"/>
      <c r="TAS53" s="2"/>
      <c r="TAT53" s="2"/>
      <c r="TAU53" s="2"/>
      <c r="TAV53" s="2"/>
      <c r="TAW53" s="2"/>
      <c r="TAX53" s="2"/>
      <c r="TAY53" s="2"/>
      <c r="TAZ53" s="2"/>
      <c r="TBA53" s="2"/>
      <c r="TBB53" s="2"/>
      <c r="TBC53" s="2"/>
      <c r="TBD53" s="2"/>
      <c r="TBE53" s="2"/>
      <c r="TBF53" s="2"/>
      <c r="TBG53" s="2"/>
      <c r="TBH53" s="2"/>
      <c r="TBI53" s="2"/>
      <c r="TBJ53" s="2"/>
      <c r="TBK53" s="2"/>
      <c r="TBL53" s="2"/>
      <c r="TBM53" s="2"/>
      <c r="TBN53" s="2"/>
      <c r="TBO53" s="2"/>
      <c r="TBP53" s="2"/>
      <c r="TBQ53" s="2"/>
      <c r="TBR53" s="2"/>
      <c r="TBS53" s="2"/>
      <c r="TBT53" s="2"/>
      <c r="TBU53" s="2"/>
      <c r="TBV53" s="2"/>
      <c r="TBW53" s="2"/>
      <c r="TBX53" s="2"/>
      <c r="TBY53" s="2"/>
      <c r="TBZ53" s="2"/>
      <c r="TCA53" s="2"/>
      <c r="TCB53" s="2"/>
      <c r="TCC53" s="2"/>
      <c r="TCD53" s="2"/>
      <c r="TCE53" s="2"/>
      <c r="TCF53" s="2"/>
      <c r="TCG53" s="2"/>
      <c r="TCH53" s="2"/>
      <c r="TCI53" s="2"/>
      <c r="TCJ53" s="2"/>
      <c r="TCK53" s="2"/>
      <c r="TCL53" s="2"/>
      <c r="TCM53" s="2"/>
      <c r="TCN53" s="2"/>
      <c r="TCO53" s="2"/>
      <c r="TCP53" s="2"/>
      <c r="TCQ53" s="2"/>
      <c r="TCR53" s="2"/>
      <c r="TCS53" s="2"/>
      <c r="TCT53" s="2"/>
      <c r="TCU53" s="2"/>
      <c r="TCV53" s="2"/>
      <c r="TCW53" s="2"/>
      <c r="TCX53" s="2"/>
      <c r="TCY53" s="2"/>
      <c r="TCZ53" s="2"/>
      <c r="TDA53" s="2"/>
      <c r="TDB53" s="2"/>
      <c r="TDC53" s="2"/>
      <c r="TDD53" s="2"/>
      <c r="TDE53" s="2"/>
      <c r="TDF53" s="2"/>
      <c r="TDG53" s="2"/>
      <c r="TDH53" s="2"/>
      <c r="TDI53" s="2"/>
      <c r="TDJ53" s="2"/>
      <c r="TDK53" s="2"/>
      <c r="TDL53" s="2"/>
      <c r="TDM53" s="2"/>
      <c r="TDN53" s="2"/>
      <c r="TDO53" s="2"/>
      <c r="TDP53" s="2"/>
      <c r="TDQ53" s="2"/>
      <c r="TDR53" s="2"/>
      <c r="TDS53" s="2"/>
      <c r="TDT53" s="2"/>
      <c r="TDU53" s="2"/>
      <c r="TDV53" s="2"/>
      <c r="TDW53" s="2"/>
      <c r="TDX53" s="2"/>
      <c r="TDY53" s="2"/>
      <c r="TDZ53" s="2"/>
      <c r="TEA53" s="2"/>
      <c r="TEB53" s="2"/>
      <c r="TEC53" s="2"/>
      <c r="TED53" s="2"/>
      <c r="TEE53" s="2"/>
      <c r="TEF53" s="2"/>
      <c r="TEG53" s="2"/>
      <c r="TEH53" s="2"/>
      <c r="TEI53" s="2"/>
      <c r="TEJ53" s="2"/>
      <c r="TEK53" s="2"/>
      <c r="TEL53" s="2"/>
      <c r="TEM53" s="2"/>
      <c r="TEN53" s="2"/>
      <c r="TEO53" s="2"/>
      <c r="TEP53" s="2"/>
      <c r="TEQ53" s="2"/>
      <c r="TER53" s="2"/>
      <c r="TES53" s="2"/>
      <c r="TET53" s="2"/>
      <c r="TEU53" s="2"/>
      <c r="TEV53" s="2"/>
      <c r="TEW53" s="2"/>
      <c r="TEX53" s="2"/>
      <c r="TEY53" s="2"/>
      <c r="TEZ53" s="2"/>
      <c r="TFA53" s="2"/>
      <c r="TFB53" s="2"/>
      <c r="TFC53" s="2"/>
      <c r="TFD53" s="2"/>
      <c r="TFE53" s="2"/>
      <c r="TFF53" s="2"/>
      <c r="TFG53" s="2"/>
      <c r="TFH53" s="2"/>
      <c r="TFI53" s="2"/>
      <c r="TFJ53" s="2"/>
      <c r="TFK53" s="2"/>
      <c r="TFL53" s="2"/>
      <c r="TFM53" s="2"/>
      <c r="TFN53" s="2"/>
      <c r="TFO53" s="2"/>
      <c r="TFP53" s="2"/>
      <c r="TFQ53" s="2"/>
      <c r="TFR53" s="2"/>
      <c r="TFS53" s="2"/>
      <c r="TFT53" s="2"/>
      <c r="TFU53" s="2"/>
      <c r="TFV53" s="2"/>
      <c r="TFW53" s="2"/>
      <c r="TFX53" s="2"/>
      <c r="TFY53" s="2"/>
      <c r="TFZ53" s="2"/>
      <c r="TGA53" s="2"/>
      <c r="TGB53" s="2"/>
      <c r="TGC53" s="2"/>
      <c r="TGD53" s="2"/>
      <c r="TGE53" s="2"/>
      <c r="TGF53" s="2"/>
      <c r="TGG53" s="2"/>
      <c r="TGH53" s="2"/>
      <c r="TGI53" s="2"/>
      <c r="TGJ53" s="2"/>
      <c r="TGK53" s="2"/>
      <c r="TGL53" s="2"/>
      <c r="TGM53" s="2"/>
      <c r="TGN53" s="2"/>
      <c r="TGO53" s="2"/>
      <c r="TGP53" s="2"/>
      <c r="TGQ53" s="2"/>
      <c r="TGR53" s="2"/>
      <c r="TGS53" s="2"/>
      <c r="TGT53" s="2"/>
      <c r="TGU53" s="2"/>
      <c r="TGV53" s="2"/>
      <c r="TGW53" s="2"/>
      <c r="TGX53" s="2"/>
      <c r="TGY53" s="2"/>
      <c r="TGZ53" s="2"/>
      <c r="THA53" s="2"/>
      <c r="THB53" s="2"/>
      <c r="THC53" s="2"/>
      <c r="THD53" s="2"/>
      <c r="THE53" s="2"/>
      <c r="THF53" s="2"/>
      <c r="THG53" s="2"/>
      <c r="THH53" s="2"/>
      <c r="THI53" s="2"/>
      <c r="THJ53" s="2"/>
      <c r="THK53" s="2"/>
      <c r="THL53" s="2"/>
      <c r="THM53" s="2"/>
      <c r="THN53" s="2"/>
      <c r="THO53" s="2"/>
      <c r="THP53" s="2"/>
      <c r="THQ53" s="2"/>
      <c r="THR53" s="2"/>
      <c r="THS53" s="2"/>
      <c r="THT53" s="2"/>
      <c r="THU53" s="2"/>
      <c r="THV53" s="2"/>
      <c r="THW53" s="2"/>
      <c r="THX53" s="2"/>
      <c r="THY53" s="2"/>
      <c r="THZ53" s="2"/>
      <c r="TIA53" s="2"/>
      <c r="TIB53" s="2"/>
      <c r="TIC53" s="2"/>
      <c r="TID53" s="2"/>
      <c r="TIE53" s="2"/>
      <c r="TIF53" s="2"/>
      <c r="TIG53" s="2"/>
      <c r="TIH53" s="2"/>
      <c r="TII53" s="2"/>
      <c r="TIJ53" s="2"/>
      <c r="TIK53" s="2"/>
      <c r="TIL53" s="2"/>
      <c r="TIM53" s="2"/>
      <c r="TIN53" s="2"/>
      <c r="TIO53" s="2"/>
      <c r="TIP53" s="2"/>
      <c r="TIQ53" s="2"/>
      <c r="TIR53" s="2"/>
      <c r="TIS53" s="2"/>
      <c r="TIT53" s="2"/>
      <c r="TIU53" s="2"/>
      <c r="TIV53" s="2"/>
      <c r="TIW53" s="2"/>
      <c r="TIX53" s="2"/>
      <c r="TIY53" s="2"/>
      <c r="TIZ53" s="2"/>
      <c r="TJA53" s="2"/>
      <c r="TJB53" s="2"/>
      <c r="TJC53" s="2"/>
      <c r="TJD53" s="2"/>
      <c r="TJE53" s="2"/>
      <c r="TJF53" s="2"/>
      <c r="TJG53" s="2"/>
      <c r="TJH53" s="2"/>
      <c r="TJI53" s="2"/>
      <c r="TJJ53" s="2"/>
      <c r="TJK53" s="2"/>
      <c r="TJL53" s="2"/>
      <c r="TJM53" s="2"/>
      <c r="TJN53" s="2"/>
      <c r="TJO53" s="2"/>
      <c r="TJP53" s="2"/>
      <c r="TJQ53" s="2"/>
      <c r="TJR53" s="2"/>
      <c r="TJS53" s="2"/>
      <c r="TJT53" s="2"/>
      <c r="TJU53" s="2"/>
      <c r="TJV53" s="2"/>
      <c r="TJW53" s="2"/>
      <c r="TJX53" s="2"/>
      <c r="TJY53" s="2"/>
      <c r="TJZ53" s="2"/>
      <c r="TKA53" s="2"/>
      <c r="TKB53" s="2"/>
      <c r="TKC53" s="2"/>
      <c r="TKD53" s="2"/>
      <c r="TKE53" s="2"/>
      <c r="TKF53" s="2"/>
      <c r="TKG53" s="2"/>
      <c r="TKH53" s="2"/>
      <c r="TKI53" s="2"/>
      <c r="TKJ53" s="2"/>
      <c r="TKK53" s="2"/>
      <c r="TKL53" s="2"/>
      <c r="TKM53" s="2"/>
      <c r="TKN53" s="2"/>
      <c r="TKO53" s="2"/>
      <c r="TKP53" s="2"/>
      <c r="TKQ53" s="2"/>
      <c r="TKR53" s="2"/>
      <c r="TKS53" s="2"/>
      <c r="TKT53" s="2"/>
      <c r="TKU53" s="2"/>
      <c r="TKV53" s="2"/>
      <c r="TKW53" s="2"/>
      <c r="TKX53" s="2"/>
      <c r="TKY53" s="2"/>
      <c r="TKZ53" s="2"/>
      <c r="TLA53" s="2"/>
      <c r="TLB53" s="2"/>
      <c r="TLC53" s="2"/>
      <c r="TLD53" s="2"/>
      <c r="TLE53" s="2"/>
      <c r="TLF53" s="2"/>
      <c r="TLG53" s="2"/>
      <c r="TLH53" s="2"/>
      <c r="TLI53" s="2"/>
      <c r="TLJ53" s="2"/>
      <c r="TLK53" s="2"/>
      <c r="TLL53" s="2"/>
      <c r="TLM53" s="2"/>
      <c r="TLN53" s="2"/>
      <c r="TLO53" s="2"/>
      <c r="TLP53" s="2"/>
      <c r="TLQ53" s="2"/>
      <c r="TLR53" s="2"/>
      <c r="TLS53" s="2"/>
      <c r="TLT53" s="2"/>
      <c r="TLU53" s="2"/>
      <c r="TLV53" s="2"/>
      <c r="TLW53" s="2"/>
      <c r="TLX53" s="2"/>
      <c r="TLY53" s="2"/>
      <c r="TLZ53" s="2"/>
      <c r="TMA53" s="2"/>
      <c r="TMB53" s="2"/>
      <c r="TMC53" s="2"/>
      <c r="TMD53" s="2"/>
      <c r="TME53" s="2"/>
      <c r="TMF53" s="2"/>
      <c r="TMG53" s="2"/>
      <c r="TMH53" s="2"/>
      <c r="TMI53" s="2"/>
      <c r="TMJ53" s="2"/>
      <c r="TMK53" s="2"/>
      <c r="TML53" s="2"/>
      <c r="TMM53" s="2"/>
      <c r="TMN53" s="2"/>
      <c r="TMO53" s="2"/>
      <c r="TMP53" s="2"/>
      <c r="TMQ53" s="2"/>
      <c r="TMR53" s="2"/>
      <c r="TMS53" s="2"/>
      <c r="TMT53" s="2"/>
      <c r="TMU53" s="2"/>
      <c r="TMV53" s="2"/>
      <c r="TMW53" s="2"/>
      <c r="TMX53" s="2"/>
      <c r="TMY53" s="2"/>
      <c r="TMZ53" s="2"/>
      <c r="TNA53" s="2"/>
      <c r="TNB53" s="2"/>
      <c r="TNC53" s="2"/>
      <c r="TND53" s="2"/>
      <c r="TNE53" s="2"/>
      <c r="TNF53" s="2"/>
      <c r="TNG53" s="2"/>
      <c r="TNH53" s="2"/>
      <c r="TNI53" s="2"/>
      <c r="TNJ53" s="2"/>
      <c r="TNK53" s="2"/>
      <c r="TNL53" s="2"/>
      <c r="TNM53" s="2"/>
      <c r="TNN53" s="2"/>
      <c r="TNO53" s="2"/>
      <c r="TNP53" s="2"/>
      <c r="TNQ53" s="2"/>
      <c r="TNR53" s="2"/>
      <c r="TNS53" s="2"/>
      <c r="TNT53" s="2"/>
      <c r="TNU53" s="2"/>
      <c r="TNV53" s="2"/>
      <c r="TNW53" s="2"/>
      <c r="TNX53" s="2"/>
      <c r="TNY53" s="2"/>
      <c r="TNZ53" s="2"/>
      <c r="TOA53" s="2"/>
      <c r="TOB53" s="2"/>
      <c r="TOC53" s="2"/>
      <c r="TOD53" s="2"/>
      <c r="TOE53" s="2"/>
      <c r="TOF53" s="2"/>
      <c r="TOG53" s="2"/>
      <c r="TOH53" s="2"/>
      <c r="TOI53" s="2"/>
      <c r="TOJ53" s="2"/>
      <c r="TOK53" s="2"/>
      <c r="TOL53" s="2"/>
      <c r="TOM53" s="2"/>
      <c r="TON53" s="2"/>
      <c r="TOO53" s="2"/>
      <c r="TOP53" s="2"/>
      <c r="TOQ53" s="2"/>
      <c r="TOR53" s="2"/>
      <c r="TOS53" s="2"/>
      <c r="TOT53" s="2"/>
      <c r="TOU53" s="2"/>
      <c r="TOV53" s="2"/>
      <c r="TOW53" s="2"/>
      <c r="TOX53" s="2"/>
      <c r="TOY53" s="2"/>
      <c r="TOZ53" s="2"/>
      <c r="TPA53" s="2"/>
      <c r="TPB53" s="2"/>
      <c r="TPC53" s="2"/>
      <c r="TPD53" s="2"/>
      <c r="TPE53" s="2"/>
      <c r="TPF53" s="2"/>
      <c r="TPG53" s="2"/>
      <c r="TPH53" s="2"/>
      <c r="TPI53" s="2"/>
      <c r="TPJ53" s="2"/>
      <c r="TPK53" s="2"/>
      <c r="TPL53" s="2"/>
      <c r="TPM53" s="2"/>
      <c r="TPN53" s="2"/>
      <c r="TPO53" s="2"/>
      <c r="TPP53" s="2"/>
      <c r="TPQ53" s="2"/>
      <c r="TPR53" s="2"/>
      <c r="TPS53" s="2"/>
      <c r="TPT53" s="2"/>
      <c r="TPU53" s="2"/>
      <c r="TPV53" s="2"/>
      <c r="TPW53" s="2"/>
      <c r="TPX53" s="2"/>
      <c r="TPY53" s="2"/>
      <c r="TPZ53" s="2"/>
      <c r="TQA53" s="2"/>
      <c r="TQB53" s="2"/>
      <c r="TQC53" s="2"/>
      <c r="TQD53" s="2"/>
      <c r="TQE53" s="2"/>
      <c r="TQF53" s="2"/>
      <c r="TQG53" s="2"/>
      <c r="TQH53" s="2"/>
      <c r="TQI53" s="2"/>
      <c r="TQJ53" s="2"/>
      <c r="TQK53" s="2"/>
      <c r="TQL53" s="2"/>
      <c r="TQM53" s="2"/>
      <c r="TQN53" s="2"/>
      <c r="TQO53" s="2"/>
      <c r="TQP53" s="2"/>
      <c r="TQQ53" s="2"/>
      <c r="TQR53" s="2"/>
      <c r="TQS53" s="2"/>
      <c r="TQT53" s="2"/>
      <c r="TQU53" s="2"/>
      <c r="TQV53" s="2"/>
      <c r="TQW53" s="2"/>
      <c r="TQX53" s="2"/>
      <c r="TQY53" s="2"/>
      <c r="TQZ53" s="2"/>
      <c r="TRA53" s="2"/>
      <c r="TRB53" s="2"/>
      <c r="TRC53" s="2"/>
      <c r="TRD53" s="2"/>
      <c r="TRE53" s="2"/>
      <c r="TRF53" s="2"/>
      <c r="TRG53" s="2"/>
      <c r="TRH53" s="2"/>
      <c r="TRI53" s="2"/>
      <c r="TRJ53" s="2"/>
      <c r="TRK53" s="2"/>
      <c r="TRL53" s="2"/>
      <c r="TRM53" s="2"/>
      <c r="TRN53" s="2"/>
      <c r="TRO53" s="2"/>
      <c r="TRP53" s="2"/>
      <c r="TRQ53" s="2"/>
      <c r="TRR53" s="2"/>
      <c r="TRS53" s="2"/>
      <c r="TRT53" s="2"/>
      <c r="TRU53" s="2"/>
      <c r="TRV53" s="2"/>
      <c r="TRW53" s="2"/>
      <c r="TRX53" s="2"/>
      <c r="TRY53" s="2"/>
      <c r="TRZ53" s="2"/>
      <c r="TSA53" s="2"/>
      <c r="TSB53" s="2"/>
      <c r="TSC53" s="2"/>
      <c r="TSD53" s="2"/>
      <c r="TSE53" s="2"/>
      <c r="TSF53" s="2"/>
      <c r="TSG53" s="2"/>
      <c r="TSH53" s="2"/>
      <c r="TSI53" s="2"/>
      <c r="TSJ53" s="2"/>
      <c r="TSK53" s="2"/>
      <c r="TSL53" s="2"/>
      <c r="TSM53" s="2"/>
      <c r="TSN53" s="2"/>
      <c r="TSO53" s="2"/>
      <c r="TSP53" s="2"/>
      <c r="TSQ53" s="2"/>
      <c r="TSR53" s="2"/>
      <c r="TSS53" s="2"/>
      <c r="TST53" s="2"/>
      <c r="TSU53" s="2"/>
      <c r="TSV53" s="2"/>
      <c r="TSW53" s="2"/>
      <c r="TSX53" s="2"/>
      <c r="TSY53" s="2"/>
      <c r="TSZ53" s="2"/>
      <c r="TTA53" s="2"/>
      <c r="TTB53" s="2"/>
      <c r="TTC53" s="2"/>
      <c r="TTD53" s="2"/>
      <c r="TTE53" s="2"/>
      <c r="TTF53" s="2"/>
      <c r="TTG53" s="2"/>
      <c r="TTH53" s="2"/>
      <c r="TTI53" s="2"/>
      <c r="TTJ53" s="2"/>
      <c r="TTK53" s="2"/>
      <c r="TTL53" s="2"/>
      <c r="TTM53" s="2"/>
      <c r="TTN53" s="2"/>
      <c r="TTO53" s="2"/>
      <c r="TTP53" s="2"/>
      <c r="TTQ53" s="2"/>
      <c r="TTR53" s="2"/>
      <c r="TTS53" s="2"/>
      <c r="TTT53" s="2"/>
      <c r="TTU53" s="2"/>
      <c r="TTV53" s="2"/>
      <c r="TTW53" s="2"/>
      <c r="TTX53" s="2"/>
      <c r="TTY53" s="2"/>
      <c r="TTZ53" s="2"/>
      <c r="TUA53" s="2"/>
      <c r="TUB53" s="2"/>
      <c r="TUC53" s="2"/>
      <c r="TUD53" s="2"/>
      <c r="TUE53" s="2"/>
      <c r="TUF53" s="2"/>
      <c r="TUG53" s="2"/>
      <c r="TUH53" s="2"/>
      <c r="TUI53" s="2"/>
      <c r="TUJ53" s="2"/>
      <c r="TUK53" s="2"/>
      <c r="TUL53" s="2"/>
      <c r="TUM53" s="2"/>
      <c r="TUN53" s="2"/>
      <c r="TUO53" s="2"/>
      <c r="TUP53" s="2"/>
      <c r="TUQ53" s="2"/>
      <c r="TUR53" s="2"/>
      <c r="TUS53" s="2"/>
      <c r="TUT53" s="2"/>
      <c r="TUU53" s="2"/>
      <c r="TUV53" s="2"/>
      <c r="TUW53" s="2"/>
      <c r="TUX53" s="2"/>
      <c r="TUY53" s="2"/>
      <c r="TUZ53" s="2"/>
      <c r="TVA53" s="2"/>
      <c r="TVB53" s="2"/>
      <c r="TVC53" s="2"/>
      <c r="TVD53" s="2"/>
      <c r="TVE53" s="2"/>
      <c r="TVF53" s="2"/>
      <c r="TVG53" s="2"/>
      <c r="TVH53" s="2"/>
      <c r="TVI53" s="2"/>
      <c r="TVJ53" s="2"/>
      <c r="TVK53" s="2"/>
      <c r="TVL53" s="2"/>
      <c r="TVM53" s="2"/>
      <c r="TVN53" s="2"/>
      <c r="TVO53" s="2"/>
      <c r="TVP53" s="2"/>
      <c r="TVQ53" s="2"/>
      <c r="TVR53" s="2"/>
      <c r="TVS53" s="2"/>
      <c r="TVT53" s="2"/>
      <c r="TVU53" s="2"/>
      <c r="TVV53" s="2"/>
      <c r="TVW53" s="2"/>
      <c r="TVX53" s="2"/>
      <c r="TVY53" s="2"/>
      <c r="TVZ53" s="2"/>
      <c r="TWA53" s="2"/>
      <c r="TWB53" s="2"/>
      <c r="TWC53" s="2"/>
      <c r="TWD53" s="2"/>
      <c r="TWE53" s="2"/>
      <c r="TWF53" s="2"/>
      <c r="TWG53" s="2"/>
      <c r="TWH53" s="2"/>
      <c r="TWI53" s="2"/>
      <c r="TWJ53" s="2"/>
      <c r="TWK53" s="2"/>
      <c r="TWL53" s="2"/>
      <c r="TWM53" s="2"/>
      <c r="TWN53" s="2"/>
      <c r="TWO53" s="2"/>
      <c r="TWP53" s="2"/>
      <c r="TWQ53" s="2"/>
      <c r="TWR53" s="2"/>
      <c r="TWS53" s="2"/>
      <c r="TWT53" s="2"/>
      <c r="TWU53" s="2"/>
      <c r="TWV53" s="2"/>
      <c r="TWW53" s="2"/>
      <c r="TWX53" s="2"/>
      <c r="TWY53" s="2"/>
      <c r="TWZ53" s="2"/>
      <c r="TXA53" s="2"/>
      <c r="TXB53" s="2"/>
      <c r="TXC53" s="2"/>
      <c r="TXD53" s="2"/>
      <c r="TXE53" s="2"/>
      <c r="TXF53" s="2"/>
      <c r="TXG53" s="2"/>
      <c r="TXH53" s="2"/>
      <c r="TXI53" s="2"/>
      <c r="TXJ53" s="2"/>
      <c r="TXK53" s="2"/>
      <c r="TXL53" s="2"/>
      <c r="TXM53" s="2"/>
      <c r="TXN53" s="2"/>
      <c r="TXO53" s="2"/>
      <c r="TXP53" s="2"/>
      <c r="TXQ53" s="2"/>
      <c r="TXR53" s="2"/>
      <c r="TXS53" s="2"/>
      <c r="TXT53" s="2"/>
      <c r="TXU53" s="2"/>
      <c r="TXV53" s="2"/>
      <c r="TXW53" s="2"/>
      <c r="TXX53" s="2"/>
      <c r="TXY53" s="2"/>
      <c r="TXZ53" s="2"/>
      <c r="TYA53" s="2"/>
      <c r="TYB53" s="2"/>
      <c r="TYC53" s="2"/>
      <c r="TYD53" s="2"/>
      <c r="TYE53" s="2"/>
      <c r="TYF53" s="2"/>
      <c r="TYG53" s="2"/>
      <c r="TYH53" s="2"/>
      <c r="TYI53" s="2"/>
      <c r="TYJ53" s="2"/>
      <c r="TYK53" s="2"/>
      <c r="TYL53" s="2"/>
      <c r="TYM53" s="2"/>
      <c r="TYN53" s="2"/>
      <c r="TYO53" s="2"/>
      <c r="TYP53" s="2"/>
      <c r="TYQ53" s="2"/>
      <c r="TYR53" s="2"/>
      <c r="TYS53" s="2"/>
      <c r="TYT53" s="2"/>
      <c r="TYU53" s="2"/>
      <c r="TYV53" s="2"/>
      <c r="TYW53" s="2"/>
      <c r="TYX53" s="2"/>
      <c r="TYY53" s="2"/>
      <c r="TYZ53" s="2"/>
      <c r="TZA53" s="2"/>
      <c r="TZB53" s="2"/>
      <c r="TZC53" s="2"/>
      <c r="TZD53" s="2"/>
      <c r="TZE53" s="2"/>
      <c r="TZF53" s="2"/>
      <c r="TZG53" s="2"/>
      <c r="TZH53" s="2"/>
      <c r="TZI53" s="2"/>
      <c r="TZJ53" s="2"/>
      <c r="TZK53" s="2"/>
      <c r="TZL53" s="2"/>
      <c r="TZM53" s="2"/>
      <c r="TZN53" s="2"/>
      <c r="TZO53" s="2"/>
      <c r="TZP53" s="2"/>
      <c r="TZQ53" s="2"/>
      <c r="TZR53" s="2"/>
      <c r="TZS53" s="2"/>
      <c r="TZT53" s="2"/>
      <c r="TZU53" s="2"/>
      <c r="TZV53" s="2"/>
      <c r="TZW53" s="2"/>
      <c r="TZX53" s="2"/>
      <c r="TZY53" s="2"/>
      <c r="TZZ53" s="2"/>
      <c r="UAA53" s="2"/>
      <c r="UAB53" s="2"/>
      <c r="UAC53" s="2"/>
      <c r="UAD53" s="2"/>
      <c r="UAE53" s="2"/>
      <c r="UAF53" s="2"/>
      <c r="UAG53" s="2"/>
      <c r="UAH53" s="2"/>
      <c r="UAI53" s="2"/>
      <c r="UAJ53" s="2"/>
      <c r="UAK53" s="2"/>
      <c r="UAL53" s="2"/>
      <c r="UAM53" s="2"/>
      <c r="UAN53" s="2"/>
      <c r="UAO53" s="2"/>
      <c r="UAP53" s="2"/>
      <c r="UAQ53" s="2"/>
      <c r="UAR53" s="2"/>
      <c r="UAS53" s="2"/>
      <c r="UAT53" s="2"/>
      <c r="UAU53" s="2"/>
      <c r="UAV53" s="2"/>
      <c r="UAW53" s="2"/>
      <c r="UAX53" s="2"/>
      <c r="UAY53" s="2"/>
      <c r="UAZ53" s="2"/>
      <c r="UBA53" s="2"/>
      <c r="UBB53" s="2"/>
      <c r="UBC53" s="2"/>
      <c r="UBD53" s="2"/>
      <c r="UBE53" s="2"/>
      <c r="UBF53" s="2"/>
      <c r="UBG53" s="2"/>
      <c r="UBH53" s="2"/>
      <c r="UBI53" s="2"/>
      <c r="UBJ53" s="2"/>
      <c r="UBK53" s="2"/>
      <c r="UBL53" s="2"/>
      <c r="UBM53" s="2"/>
      <c r="UBN53" s="2"/>
      <c r="UBO53" s="2"/>
      <c r="UBP53" s="2"/>
      <c r="UBQ53" s="2"/>
      <c r="UBR53" s="2"/>
      <c r="UBS53" s="2"/>
      <c r="UBT53" s="2"/>
      <c r="UBU53" s="2"/>
      <c r="UBV53" s="2"/>
      <c r="UBW53" s="2"/>
      <c r="UBX53" s="2"/>
      <c r="UBY53" s="2"/>
      <c r="UBZ53" s="2"/>
      <c r="UCA53" s="2"/>
      <c r="UCB53" s="2"/>
      <c r="UCC53" s="2"/>
      <c r="UCD53" s="2"/>
      <c r="UCE53" s="2"/>
      <c r="UCF53" s="2"/>
      <c r="UCG53" s="2"/>
      <c r="UCH53" s="2"/>
      <c r="UCI53" s="2"/>
      <c r="UCJ53" s="2"/>
      <c r="UCK53" s="2"/>
      <c r="UCL53" s="2"/>
      <c r="UCM53" s="2"/>
      <c r="UCN53" s="2"/>
      <c r="UCO53" s="2"/>
      <c r="UCP53" s="2"/>
      <c r="UCQ53" s="2"/>
      <c r="UCR53" s="2"/>
      <c r="UCS53" s="2"/>
      <c r="UCT53" s="2"/>
      <c r="UCU53" s="2"/>
      <c r="UCV53" s="2"/>
      <c r="UCW53" s="2"/>
      <c r="UCX53" s="2"/>
      <c r="UCY53" s="2"/>
      <c r="UCZ53" s="2"/>
      <c r="UDA53" s="2"/>
      <c r="UDB53" s="2"/>
      <c r="UDC53" s="2"/>
      <c r="UDD53" s="2"/>
      <c r="UDE53" s="2"/>
      <c r="UDF53" s="2"/>
      <c r="UDG53" s="2"/>
      <c r="UDH53" s="2"/>
      <c r="UDI53" s="2"/>
      <c r="UDJ53" s="2"/>
      <c r="UDK53" s="2"/>
      <c r="UDL53" s="2"/>
      <c r="UDM53" s="2"/>
      <c r="UDN53" s="2"/>
      <c r="UDO53" s="2"/>
      <c r="UDP53" s="2"/>
      <c r="UDQ53" s="2"/>
      <c r="UDR53" s="2"/>
      <c r="UDS53" s="2"/>
      <c r="UDT53" s="2"/>
      <c r="UDU53" s="2"/>
      <c r="UDV53" s="2"/>
      <c r="UDW53" s="2"/>
      <c r="UDX53" s="2"/>
      <c r="UDY53" s="2"/>
      <c r="UDZ53" s="2"/>
      <c r="UEA53" s="2"/>
      <c r="UEB53" s="2"/>
      <c r="UEC53" s="2"/>
      <c r="UED53" s="2"/>
      <c r="UEE53" s="2"/>
      <c r="UEF53" s="2"/>
      <c r="UEG53" s="2"/>
      <c r="UEH53" s="2"/>
      <c r="UEI53" s="2"/>
      <c r="UEJ53" s="2"/>
      <c r="UEK53" s="2"/>
      <c r="UEL53" s="2"/>
      <c r="UEM53" s="2"/>
      <c r="UEN53" s="2"/>
      <c r="UEO53" s="2"/>
      <c r="UEP53" s="2"/>
      <c r="UEQ53" s="2"/>
      <c r="UER53" s="2"/>
      <c r="UES53" s="2"/>
      <c r="UET53" s="2"/>
      <c r="UEU53" s="2"/>
      <c r="UEV53" s="2"/>
      <c r="UEW53" s="2"/>
      <c r="UEX53" s="2"/>
      <c r="UEY53" s="2"/>
      <c r="UEZ53" s="2"/>
      <c r="UFA53" s="2"/>
      <c r="UFB53" s="2"/>
      <c r="UFC53" s="2"/>
      <c r="UFD53" s="2"/>
      <c r="UFE53" s="2"/>
      <c r="UFF53" s="2"/>
      <c r="UFG53" s="2"/>
      <c r="UFH53" s="2"/>
      <c r="UFI53" s="2"/>
      <c r="UFJ53" s="2"/>
      <c r="UFK53" s="2"/>
      <c r="UFL53" s="2"/>
      <c r="UFM53" s="2"/>
      <c r="UFN53" s="2"/>
      <c r="UFO53" s="2"/>
      <c r="UFP53" s="2"/>
      <c r="UFQ53" s="2"/>
      <c r="UFR53" s="2"/>
      <c r="UFS53" s="2"/>
      <c r="UFT53" s="2"/>
      <c r="UFU53" s="2"/>
      <c r="UFV53" s="2"/>
      <c r="UFW53" s="2"/>
      <c r="UFX53" s="2"/>
      <c r="UFY53" s="2"/>
      <c r="UFZ53" s="2"/>
      <c r="UGA53" s="2"/>
      <c r="UGB53" s="2"/>
      <c r="UGC53" s="2"/>
      <c r="UGD53" s="2"/>
      <c r="UGE53" s="2"/>
      <c r="UGF53" s="2"/>
      <c r="UGG53" s="2"/>
      <c r="UGH53" s="2"/>
      <c r="UGI53" s="2"/>
      <c r="UGJ53" s="2"/>
      <c r="UGK53" s="2"/>
      <c r="UGL53" s="2"/>
      <c r="UGM53" s="2"/>
      <c r="UGN53" s="2"/>
      <c r="UGO53" s="2"/>
      <c r="UGP53" s="2"/>
      <c r="UGQ53" s="2"/>
      <c r="UGR53" s="2"/>
      <c r="UGS53" s="2"/>
      <c r="UGT53" s="2"/>
      <c r="UGU53" s="2"/>
      <c r="UGV53" s="2"/>
      <c r="UGW53" s="2"/>
      <c r="UGX53" s="2"/>
      <c r="UGY53" s="2"/>
      <c r="UGZ53" s="2"/>
      <c r="UHA53" s="2"/>
      <c r="UHB53" s="2"/>
      <c r="UHC53" s="2"/>
      <c r="UHD53" s="2"/>
      <c r="UHE53" s="2"/>
      <c r="UHF53" s="2"/>
      <c r="UHG53" s="2"/>
      <c r="UHH53" s="2"/>
      <c r="UHI53" s="2"/>
      <c r="UHJ53" s="2"/>
      <c r="UHK53" s="2"/>
      <c r="UHL53" s="2"/>
      <c r="UHM53" s="2"/>
      <c r="UHN53" s="2"/>
      <c r="UHO53" s="2"/>
      <c r="UHP53" s="2"/>
      <c r="UHQ53" s="2"/>
      <c r="UHR53" s="2"/>
      <c r="UHS53" s="2"/>
      <c r="UHT53" s="2"/>
      <c r="UHU53" s="2"/>
      <c r="UHV53" s="2"/>
      <c r="UHW53" s="2"/>
      <c r="UHX53" s="2"/>
      <c r="UHY53" s="2"/>
      <c r="UHZ53" s="2"/>
      <c r="UIA53" s="2"/>
      <c r="UIB53" s="2"/>
      <c r="UIC53" s="2"/>
      <c r="UID53" s="2"/>
      <c r="UIE53" s="2"/>
      <c r="UIF53" s="2"/>
      <c r="UIG53" s="2"/>
      <c r="UIH53" s="2"/>
      <c r="UII53" s="2"/>
      <c r="UIJ53" s="2"/>
      <c r="UIK53" s="2"/>
      <c r="UIL53" s="2"/>
      <c r="UIM53" s="2"/>
      <c r="UIN53" s="2"/>
      <c r="UIO53" s="2"/>
      <c r="UIP53" s="2"/>
      <c r="UIQ53" s="2"/>
      <c r="UIR53" s="2"/>
      <c r="UIS53" s="2"/>
      <c r="UIT53" s="2"/>
      <c r="UIU53" s="2"/>
      <c r="UIV53" s="2"/>
      <c r="UIW53" s="2"/>
      <c r="UIX53" s="2"/>
      <c r="UIY53" s="2"/>
      <c r="UIZ53" s="2"/>
      <c r="UJA53" s="2"/>
      <c r="UJB53" s="2"/>
      <c r="UJC53" s="2"/>
      <c r="UJD53" s="2"/>
      <c r="UJE53" s="2"/>
      <c r="UJF53" s="2"/>
      <c r="UJG53" s="2"/>
      <c r="UJH53" s="2"/>
      <c r="UJI53" s="2"/>
      <c r="UJJ53" s="2"/>
      <c r="UJK53" s="2"/>
      <c r="UJL53" s="2"/>
      <c r="UJM53" s="2"/>
      <c r="UJN53" s="2"/>
      <c r="UJO53" s="2"/>
      <c r="UJP53" s="2"/>
      <c r="UJQ53" s="2"/>
      <c r="UJR53" s="2"/>
      <c r="UJS53" s="2"/>
      <c r="UJT53" s="2"/>
      <c r="UJU53" s="2"/>
      <c r="UJV53" s="2"/>
      <c r="UJW53" s="2"/>
      <c r="UJX53" s="2"/>
      <c r="UJY53" s="2"/>
      <c r="UJZ53" s="2"/>
      <c r="UKA53" s="2"/>
      <c r="UKB53" s="2"/>
      <c r="UKC53" s="2"/>
      <c r="UKD53" s="2"/>
      <c r="UKE53" s="2"/>
      <c r="UKF53" s="2"/>
      <c r="UKG53" s="2"/>
      <c r="UKH53" s="2"/>
      <c r="UKI53" s="2"/>
      <c r="UKJ53" s="2"/>
      <c r="UKK53" s="2"/>
      <c r="UKL53" s="2"/>
      <c r="UKM53" s="2"/>
      <c r="UKN53" s="2"/>
      <c r="UKO53" s="2"/>
      <c r="UKP53" s="2"/>
      <c r="UKQ53" s="2"/>
      <c r="UKR53" s="2"/>
      <c r="UKS53" s="2"/>
      <c r="UKT53" s="2"/>
      <c r="UKU53" s="2"/>
      <c r="UKV53" s="2"/>
      <c r="UKW53" s="2"/>
      <c r="UKX53" s="2"/>
      <c r="UKY53" s="2"/>
      <c r="UKZ53" s="2"/>
      <c r="ULA53" s="2"/>
      <c r="ULB53" s="2"/>
      <c r="ULC53" s="2"/>
      <c r="ULD53" s="2"/>
      <c r="ULE53" s="2"/>
      <c r="ULF53" s="2"/>
      <c r="ULG53" s="2"/>
      <c r="ULH53" s="2"/>
      <c r="ULI53" s="2"/>
      <c r="ULJ53" s="2"/>
      <c r="ULK53" s="2"/>
      <c r="ULL53" s="2"/>
      <c r="ULM53" s="2"/>
      <c r="ULN53" s="2"/>
      <c r="ULO53" s="2"/>
      <c r="ULP53" s="2"/>
      <c r="ULQ53" s="2"/>
      <c r="ULR53" s="2"/>
      <c r="ULS53" s="2"/>
      <c r="ULT53" s="2"/>
      <c r="ULU53" s="2"/>
      <c r="ULV53" s="2"/>
      <c r="ULW53" s="2"/>
      <c r="ULX53" s="2"/>
      <c r="ULY53" s="2"/>
      <c r="ULZ53" s="2"/>
      <c r="UMA53" s="2"/>
      <c r="UMB53" s="2"/>
      <c r="UMC53" s="2"/>
      <c r="UMD53" s="2"/>
      <c r="UME53" s="2"/>
      <c r="UMF53" s="2"/>
      <c r="UMG53" s="2"/>
      <c r="UMH53" s="2"/>
      <c r="UMI53" s="2"/>
      <c r="UMJ53" s="2"/>
      <c r="UMK53" s="2"/>
      <c r="UML53" s="2"/>
      <c r="UMM53" s="2"/>
      <c r="UMN53" s="2"/>
      <c r="UMO53" s="2"/>
      <c r="UMP53" s="2"/>
      <c r="UMQ53" s="2"/>
      <c r="UMR53" s="2"/>
      <c r="UMS53" s="2"/>
      <c r="UMT53" s="2"/>
      <c r="UMU53" s="2"/>
      <c r="UMV53" s="2"/>
      <c r="UMW53" s="2"/>
      <c r="UMX53" s="2"/>
      <c r="UMY53" s="2"/>
      <c r="UMZ53" s="2"/>
      <c r="UNA53" s="2"/>
      <c r="UNB53" s="2"/>
      <c r="UNC53" s="2"/>
      <c r="UND53" s="2"/>
      <c r="UNE53" s="2"/>
      <c r="UNF53" s="2"/>
      <c r="UNG53" s="2"/>
      <c r="UNH53" s="2"/>
      <c r="UNI53" s="2"/>
      <c r="UNJ53" s="2"/>
      <c r="UNK53" s="2"/>
      <c r="UNL53" s="2"/>
      <c r="UNM53" s="2"/>
      <c r="UNN53" s="2"/>
      <c r="UNO53" s="2"/>
      <c r="UNP53" s="2"/>
      <c r="UNQ53" s="2"/>
      <c r="UNR53" s="2"/>
      <c r="UNS53" s="2"/>
      <c r="UNT53" s="2"/>
      <c r="UNU53" s="2"/>
      <c r="UNV53" s="2"/>
      <c r="UNW53" s="2"/>
      <c r="UNX53" s="2"/>
      <c r="UNY53" s="2"/>
      <c r="UNZ53" s="2"/>
      <c r="UOA53" s="2"/>
      <c r="UOB53" s="2"/>
      <c r="UOC53" s="2"/>
      <c r="UOD53" s="2"/>
      <c r="UOE53" s="2"/>
      <c r="UOF53" s="2"/>
      <c r="UOG53" s="2"/>
      <c r="UOH53" s="2"/>
      <c r="UOI53" s="2"/>
      <c r="UOJ53" s="2"/>
      <c r="UOK53" s="2"/>
      <c r="UOL53" s="2"/>
      <c r="UOM53" s="2"/>
      <c r="UON53" s="2"/>
      <c r="UOO53" s="2"/>
      <c r="UOP53" s="2"/>
      <c r="UOQ53" s="2"/>
      <c r="UOR53" s="2"/>
      <c r="UOS53" s="2"/>
      <c r="UOT53" s="2"/>
      <c r="UOU53" s="2"/>
      <c r="UOV53" s="2"/>
      <c r="UOW53" s="2"/>
      <c r="UOX53" s="2"/>
      <c r="UOY53" s="2"/>
      <c r="UOZ53" s="2"/>
      <c r="UPA53" s="2"/>
      <c r="UPB53" s="2"/>
      <c r="UPC53" s="2"/>
      <c r="UPD53" s="2"/>
      <c r="UPE53" s="2"/>
      <c r="UPF53" s="2"/>
      <c r="UPG53" s="2"/>
      <c r="UPH53" s="2"/>
      <c r="UPI53" s="2"/>
      <c r="UPJ53" s="2"/>
      <c r="UPK53" s="2"/>
      <c r="UPL53" s="2"/>
      <c r="UPM53" s="2"/>
      <c r="UPN53" s="2"/>
      <c r="UPO53" s="2"/>
      <c r="UPP53" s="2"/>
      <c r="UPQ53" s="2"/>
      <c r="UPR53" s="2"/>
      <c r="UPS53" s="2"/>
      <c r="UPT53" s="2"/>
      <c r="UPU53" s="2"/>
      <c r="UPV53" s="2"/>
      <c r="UPW53" s="2"/>
      <c r="UPX53" s="2"/>
      <c r="UPY53" s="2"/>
      <c r="UPZ53" s="2"/>
      <c r="UQA53" s="2"/>
      <c r="UQB53" s="2"/>
      <c r="UQC53" s="2"/>
      <c r="UQD53" s="2"/>
      <c r="UQE53" s="2"/>
      <c r="UQF53" s="2"/>
      <c r="UQG53" s="2"/>
      <c r="UQH53" s="2"/>
      <c r="UQI53" s="2"/>
      <c r="UQJ53" s="2"/>
      <c r="UQK53" s="2"/>
      <c r="UQL53" s="2"/>
      <c r="UQM53" s="2"/>
      <c r="UQN53" s="2"/>
      <c r="UQO53" s="2"/>
      <c r="UQP53" s="2"/>
      <c r="UQQ53" s="2"/>
      <c r="UQR53" s="2"/>
      <c r="UQS53" s="2"/>
      <c r="UQT53" s="2"/>
      <c r="UQU53" s="2"/>
      <c r="UQV53" s="2"/>
      <c r="UQW53" s="2"/>
      <c r="UQX53" s="2"/>
      <c r="UQY53" s="2"/>
      <c r="UQZ53" s="2"/>
      <c r="URA53" s="2"/>
      <c r="URB53" s="2"/>
      <c r="URC53" s="2"/>
      <c r="URD53" s="2"/>
      <c r="URE53" s="2"/>
      <c r="URF53" s="2"/>
      <c r="URG53" s="2"/>
      <c r="URH53" s="2"/>
      <c r="URI53" s="2"/>
      <c r="URJ53" s="2"/>
      <c r="URK53" s="2"/>
      <c r="URL53" s="2"/>
      <c r="URM53" s="2"/>
      <c r="URN53" s="2"/>
      <c r="URO53" s="2"/>
      <c r="URP53" s="2"/>
      <c r="URQ53" s="2"/>
      <c r="URR53" s="2"/>
      <c r="URS53" s="2"/>
      <c r="URT53" s="2"/>
      <c r="URU53" s="2"/>
      <c r="URV53" s="2"/>
      <c r="URW53" s="2"/>
      <c r="URX53" s="2"/>
      <c r="URY53" s="2"/>
      <c r="URZ53" s="2"/>
      <c r="USA53" s="2"/>
      <c r="USB53" s="2"/>
      <c r="USC53" s="2"/>
      <c r="USD53" s="2"/>
      <c r="USE53" s="2"/>
      <c r="USF53" s="2"/>
      <c r="USG53" s="2"/>
      <c r="USH53" s="2"/>
      <c r="USI53" s="2"/>
      <c r="USJ53" s="2"/>
      <c r="USK53" s="2"/>
      <c r="USL53" s="2"/>
      <c r="USM53" s="2"/>
      <c r="USN53" s="2"/>
      <c r="USO53" s="2"/>
      <c r="USP53" s="2"/>
      <c r="USQ53" s="2"/>
      <c r="USR53" s="2"/>
      <c r="USS53" s="2"/>
      <c r="UST53" s="2"/>
      <c r="USU53" s="2"/>
      <c r="USV53" s="2"/>
      <c r="USW53" s="2"/>
      <c r="USX53" s="2"/>
      <c r="USY53" s="2"/>
      <c r="USZ53" s="2"/>
      <c r="UTA53" s="2"/>
      <c r="UTB53" s="2"/>
      <c r="UTC53" s="2"/>
      <c r="UTD53" s="2"/>
      <c r="UTE53" s="2"/>
      <c r="UTF53" s="2"/>
      <c r="UTG53" s="2"/>
      <c r="UTH53" s="2"/>
      <c r="UTI53" s="2"/>
      <c r="UTJ53" s="2"/>
      <c r="UTK53" s="2"/>
      <c r="UTL53" s="2"/>
      <c r="UTM53" s="2"/>
      <c r="UTN53" s="2"/>
      <c r="UTO53" s="2"/>
      <c r="UTP53" s="2"/>
      <c r="UTQ53" s="2"/>
      <c r="UTR53" s="2"/>
      <c r="UTS53" s="2"/>
      <c r="UTT53" s="2"/>
      <c r="UTU53" s="2"/>
      <c r="UTV53" s="2"/>
      <c r="UTW53" s="2"/>
      <c r="UTX53" s="2"/>
      <c r="UTY53" s="2"/>
      <c r="UTZ53" s="2"/>
      <c r="UUA53" s="2"/>
      <c r="UUB53" s="2"/>
      <c r="UUC53" s="2"/>
      <c r="UUD53" s="2"/>
      <c r="UUE53" s="2"/>
      <c r="UUF53" s="2"/>
      <c r="UUG53" s="2"/>
      <c r="UUH53" s="2"/>
      <c r="UUI53" s="2"/>
      <c r="UUJ53" s="2"/>
      <c r="UUK53" s="2"/>
      <c r="UUL53" s="2"/>
      <c r="UUM53" s="2"/>
      <c r="UUN53" s="2"/>
      <c r="UUO53" s="2"/>
      <c r="UUP53" s="2"/>
      <c r="UUQ53" s="2"/>
      <c r="UUR53" s="2"/>
      <c r="UUS53" s="2"/>
      <c r="UUT53" s="2"/>
      <c r="UUU53" s="2"/>
      <c r="UUV53" s="2"/>
      <c r="UUW53" s="2"/>
      <c r="UUX53" s="2"/>
      <c r="UUY53" s="2"/>
      <c r="UUZ53" s="2"/>
      <c r="UVA53" s="2"/>
      <c r="UVB53" s="2"/>
      <c r="UVC53" s="2"/>
      <c r="UVD53" s="2"/>
      <c r="UVE53" s="2"/>
      <c r="UVF53" s="2"/>
      <c r="UVG53" s="2"/>
      <c r="UVH53" s="2"/>
      <c r="UVI53" s="2"/>
      <c r="UVJ53" s="2"/>
      <c r="UVK53" s="2"/>
      <c r="UVL53" s="2"/>
      <c r="UVM53" s="2"/>
      <c r="UVN53" s="2"/>
      <c r="UVO53" s="2"/>
      <c r="UVP53" s="2"/>
      <c r="UVQ53" s="2"/>
      <c r="UVR53" s="2"/>
      <c r="UVS53" s="2"/>
      <c r="UVT53" s="2"/>
      <c r="UVU53" s="2"/>
      <c r="UVV53" s="2"/>
      <c r="UVW53" s="2"/>
      <c r="UVX53" s="2"/>
      <c r="UVY53" s="2"/>
      <c r="UVZ53" s="2"/>
      <c r="UWA53" s="2"/>
      <c r="UWB53" s="2"/>
      <c r="UWC53" s="2"/>
      <c r="UWD53" s="2"/>
      <c r="UWE53" s="2"/>
      <c r="UWF53" s="2"/>
      <c r="UWG53" s="2"/>
      <c r="UWH53" s="2"/>
      <c r="UWI53" s="2"/>
      <c r="UWJ53" s="2"/>
      <c r="UWK53" s="2"/>
      <c r="UWL53" s="2"/>
      <c r="UWM53" s="2"/>
      <c r="UWN53" s="2"/>
      <c r="UWO53" s="2"/>
      <c r="UWP53" s="2"/>
      <c r="UWQ53" s="2"/>
      <c r="UWR53" s="2"/>
      <c r="UWS53" s="2"/>
      <c r="UWT53" s="2"/>
      <c r="UWU53" s="2"/>
      <c r="UWV53" s="2"/>
      <c r="UWW53" s="2"/>
      <c r="UWX53" s="2"/>
      <c r="UWY53" s="2"/>
      <c r="UWZ53" s="2"/>
      <c r="UXA53" s="2"/>
      <c r="UXB53" s="2"/>
      <c r="UXC53" s="2"/>
      <c r="UXD53" s="2"/>
      <c r="UXE53" s="2"/>
      <c r="UXF53" s="2"/>
      <c r="UXG53" s="2"/>
      <c r="UXH53" s="2"/>
      <c r="UXI53" s="2"/>
      <c r="UXJ53" s="2"/>
      <c r="UXK53" s="2"/>
      <c r="UXL53" s="2"/>
      <c r="UXM53" s="2"/>
      <c r="UXN53" s="2"/>
      <c r="UXO53" s="2"/>
      <c r="UXP53" s="2"/>
      <c r="UXQ53" s="2"/>
      <c r="UXR53" s="2"/>
      <c r="UXS53" s="2"/>
      <c r="UXT53" s="2"/>
      <c r="UXU53" s="2"/>
      <c r="UXV53" s="2"/>
      <c r="UXW53" s="2"/>
      <c r="UXX53" s="2"/>
      <c r="UXY53" s="2"/>
      <c r="UXZ53" s="2"/>
      <c r="UYA53" s="2"/>
      <c r="UYB53" s="2"/>
      <c r="UYC53" s="2"/>
      <c r="UYD53" s="2"/>
      <c r="UYE53" s="2"/>
      <c r="UYF53" s="2"/>
      <c r="UYG53" s="2"/>
      <c r="UYH53" s="2"/>
      <c r="UYI53" s="2"/>
      <c r="UYJ53" s="2"/>
      <c r="UYK53" s="2"/>
      <c r="UYL53" s="2"/>
      <c r="UYM53" s="2"/>
      <c r="UYN53" s="2"/>
      <c r="UYO53" s="2"/>
      <c r="UYP53" s="2"/>
      <c r="UYQ53" s="2"/>
      <c r="UYR53" s="2"/>
      <c r="UYS53" s="2"/>
      <c r="UYT53" s="2"/>
      <c r="UYU53" s="2"/>
      <c r="UYV53" s="2"/>
      <c r="UYW53" s="2"/>
      <c r="UYX53" s="2"/>
      <c r="UYY53" s="2"/>
      <c r="UYZ53" s="2"/>
      <c r="UZA53" s="2"/>
      <c r="UZB53" s="2"/>
      <c r="UZC53" s="2"/>
      <c r="UZD53" s="2"/>
      <c r="UZE53" s="2"/>
      <c r="UZF53" s="2"/>
      <c r="UZG53" s="2"/>
      <c r="UZH53" s="2"/>
      <c r="UZI53" s="2"/>
      <c r="UZJ53" s="2"/>
      <c r="UZK53" s="2"/>
      <c r="UZL53" s="2"/>
      <c r="UZM53" s="2"/>
      <c r="UZN53" s="2"/>
      <c r="UZO53" s="2"/>
      <c r="UZP53" s="2"/>
      <c r="UZQ53" s="2"/>
      <c r="UZR53" s="2"/>
      <c r="UZS53" s="2"/>
      <c r="UZT53" s="2"/>
      <c r="UZU53" s="2"/>
      <c r="UZV53" s="2"/>
      <c r="UZW53" s="2"/>
      <c r="UZX53" s="2"/>
      <c r="UZY53" s="2"/>
      <c r="UZZ53" s="2"/>
      <c r="VAA53" s="2"/>
      <c r="VAB53" s="2"/>
      <c r="VAC53" s="2"/>
      <c r="VAD53" s="2"/>
      <c r="VAE53" s="2"/>
      <c r="VAF53" s="2"/>
      <c r="VAG53" s="2"/>
      <c r="VAH53" s="2"/>
      <c r="VAI53" s="2"/>
      <c r="VAJ53" s="2"/>
      <c r="VAK53" s="2"/>
      <c r="VAL53" s="2"/>
      <c r="VAM53" s="2"/>
      <c r="VAN53" s="2"/>
      <c r="VAO53" s="2"/>
      <c r="VAP53" s="2"/>
      <c r="VAQ53" s="2"/>
      <c r="VAR53" s="2"/>
      <c r="VAS53" s="2"/>
      <c r="VAT53" s="2"/>
      <c r="VAU53" s="2"/>
      <c r="VAV53" s="2"/>
      <c r="VAW53" s="2"/>
      <c r="VAX53" s="2"/>
      <c r="VAY53" s="2"/>
      <c r="VAZ53" s="2"/>
      <c r="VBA53" s="2"/>
      <c r="VBB53" s="2"/>
      <c r="VBC53" s="2"/>
      <c r="VBD53" s="2"/>
      <c r="VBE53" s="2"/>
      <c r="VBF53" s="2"/>
      <c r="VBG53" s="2"/>
      <c r="VBH53" s="2"/>
      <c r="VBI53" s="2"/>
      <c r="VBJ53" s="2"/>
      <c r="VBK53" s="2"/>
      <c r="VBL53" s="2"/>
      <c r="VBM53" s="2"/>
      <c r="VBN53" s="2"/>
      <c r="VBO53" s="2"/>
      <c r="VBP53" s="2"/>
      <c r="VBQ53" s="2"/>
      <c r="VBR53" s="2"/>
      <c r="VBS53" s="2"/>
      <c r="VBT53" s="2"/>
      <c r="VBU53" s="2"/>
      <c r="VBV53" s="2"/>
      <c r="VBW53" s="2"/>
      <c r="VBX53" s="2"/>
      <c r="VBY53" s="2"/>
      <c r="VBZ53" s="2"/>
      <c r="VCA53" s="2"/>
      <c r="VCB53" s="2"/>
      <c r="VCC53" s="2"/>
      <c r="VCD53" s="2"/>
      <c r="VCE53" s="2"/>
      <c r="VCF53" s="2"/>
      <c r="VCG53" s="2"/>
      <c r="VCH53" s="2"/>
      <c r="VCI53" s="2"/>
      <c r="VCJ53" s="2"/>
      <c r="VCK53" s="2"/>
      <c r="VCL53" s="2"/>
      <c r="VCM53" s="2"/>
      <c r="VCN53" s="2"/>
      <c r="VCO53" s="2"/>
      <c r="VCP53" s="2"/>
      <c r="VCQ53" s="2"/>
      <c r="VCR53" s="2"/>
      <c r="VCS53" s="2"/>
      <c r="VCT53" s="2"/>
      <c r="VCU53" s="2"/>
      <c r="VCV53" s="2"/>
      <c r="VCW53" s="2"/>
      <c r="VCX53" s="2"/>
      <c r="VCY53" s="2"/>
      <c r="VCZ53" s="2"/>
      <c r="VDA53" s="2"/>
      <c r="VDB53" s="2"/>
      <c r="VDC53" s="2"/>
      <c r="VDD53" s="2"/>
      <c r="VDE53" s="2"/>
      <c r="VDF53" s="2"/>
      <c r="VDG53" s="2"/>
      <c r="VDH53" s="2"/>
      <c r="VDI53" s="2"/>
      <c r="VDJ53" s="2"/>
      <c r="VDK53" s="2"/>
      <c r="VDL53" s="2"/>
      <c r="VDM53" s="2"/>
      <c r="VDN53" s="2"/>
      <c r="VDO53" s="2"/>
      <c r="VDP53" s="2"/>
      <c r="VDQ53" s="2"/>
      <c r="VDR53" s="2"/>
      <c r="VDS53" s="2"/>
      <c r="VDT53" s="2"/>
      <c r="VDU53" s="2"/>
      <c r="VDV53" s="2"/>
      <c r="VDW53" s="2"/>
      <c r="VDX53" s="2"/>
      <c r="VDY53" s="2"/>
      <c r="VDZ53" s="2"/>
      <c r="VEA53" s="2"/>
      <c r="VEB53" s="2"/>
      <c r="VEC53" s="2"/>
      <c r="VED53" s="2"/>
      <c r="VEE53" s="2"/>
      <c r="VEF53" s="2"/>
      <c r="VEG53" s="2"/>
      <c r="VEH53" s="2"/>
      <c r="VEI53" s="2"/>
      <c r="VEJ53" s="2"/>
      <c r="VEK53" s="2"/>
      <c r="VEL53" s="2"/>
      <c r="VEM53" s="2"/>
      <c r="VEN53" s="2"/>
      <c r="VEO53" s="2"/>
      <c r="VEP53" s="2"/>
      <c r="VEQ53" s="2"/>
      <c r="VER53" s="2"/>
      <c r="VES53" s="2"/>
      <c r="VET53" s="2"/>
      <c r="VEU53" s="2"/>
      <c r="VEV53" s="2"/>
      <c r="VEW53" s="2"/>
      <c r="VEX53" s="2"/>
      <c r="VEY53" s="2"/>
      <c r="VEZ53" s="2"/>
      <c r="VFA53" s="2"/>
      <c r="VFB53" s="2"/>
      <c r="VFC53" s="2"/>
      <c r="VFD53" s="2"/>
      <c r="VFE53" s="2"/>
      <c r="VFF53" s="2"/>
      <c r="VFG53" s="2"/>
      <c r="VFH53" s="2"/>
      <c r="VFI53" s="2"/>
      <c r="VFJ53" s="2"/>
      <c r="VFK53" s="2"/>
      <c r="VFL53" s="2"/>
      <c r="VFM53" s="2"/>
      <c r="VFN53" s="2"/>
      <c r="VFO53" s="2"/>
      <c r="VFP53" s="2"/>
      <c r="VFQ53" s="2"/>
      <c r="VFR53" s="2"/>
      <c r="VFS53" s="2"/>
      <c r="VFT53" s="2"/>
      <c r="VFU53" s="2"/>
      <c r="VFV53" s="2"/>
      <c r="VFW53" s="2"/>
      <c r="VFX53" s="2"/>
      <c r="VFY53" s="2"/>
      <c r="VFZ53" s="2"/>
      <c r="VGA53" s="2"/>
      <c r="VGB53" s="2"/>
      <c r="VGC53" s="2"/>
      <c r="VGD53" s="2"/>
      <c r="VGE53" s="2"/>
      <c r="VGF53" s="2"/>
      <c r="VGG53" s="2"/>
      <c r="VGH53" s="2"/>
      <c r="VGI53" s="2"/>
      <c r="VGJ53" s="2"/>
      <c r="VGK53" s="2"/>
      <c r="VGL53" s="2"/>
      <c r="VGM53" s="2"/>
      <c r="VGN53" s="2"/>
      <c r="VGO53" s="2"/>
      <c r="VGP53" s="2"/>
      <c r="VGQ53" s="2"/>
      <c r="VGR53" s="2"/>
      <c r="VGS53" s="2"/>
      <c r="VGT53" s="2"/>
      <c r="VGU53" s="2"/>
      <c r="VGV53" s="2"/>
      <c r="VGW53" s="2"/>
      <c r="VGX53" s="2"/>
      <c r="VGY53" s="2"/>
      <c r="VGZ53" s="2"/>
      <c r="VHA53" s="2"/>
      <c r="VHB53" s="2"/>
      <c r="VHC53" s="2"/>
      <c r="VHD53" s="2"/>
      <c r="VHE53" s="2"/>
      <c r="VHF53" s="2"/>
      <c r="VHG53" s="2"/>
      <c r="VHH53" s="2"/>
      <c r="VHI53" s="2"/>
      <c r="VHJ53" s="2"/>
      <c r="VHK53" s="2"/>
      <c r="VHL53" s="2"/>
      <c r="VHM53" s="2"/>
      <c r="VHN53" s="2"/>
      <c r="VHO53" s="2"/>
      <c r="VHP53" s="2"/>
      <c r="VHQ53" s="2"/>
      <c r="VHR53" s="2"/>
      <c r="VHS53" s="2"/>
      <c r="VHT53" s="2"/>
      <c r="VHU53" s="2"/>
      <c r="VHV53" s="2"/>
      <c r="VHW53" s="2"/>
      <c r="VHX53" s="2"/>
      <c r="VHY53" s="2"/>
      <c r="VHZ53" s="2"/>
      <c r="VIA53" s="2"/>
      <c r="VIB53" s="2"/>
      <c r="VIC53" s="2"/>
      <c r="VID53" s="2"/>
      <c r="VIE53" s="2"/>
      <c r="VIF53" s="2"/>
      <c r="VIG53" s="2"/>
      <c r="VIH53" s="2"/>
      <c r="VII53" s="2"/>
      <c r="VIJ53" s="2"/>
      <c r="VIK53" s="2"/>
      <c r="VIL53" s="2"/>
      <c r="VIM53" s="2"/>
      <c r="VIN53" s="2"/>
      <c r="VIO53" s="2"/>
      <c r="VIP53" s="2"/>
      <c r="VIQ53" s="2"/>
      <c r="VIR53" s="2"/>
      <c r="VIS53" s="2"/>
      <c r="VIT53" s="2"/>
      <c r="VIU53" s="2"/>
      <c r="VIV53" s="2"/>
      <c r="VIW53" s="2"/>
      <c r="VIX53" s="2"/>
      <c r="VIY53" s="2"/>
      <c r="VIZ53" s="2"/>
      <c r="VJA53" s="2"/>
      <c r="VJB53" s="2"/>
      <c r="VJC53" s="2"/>
      <c r="VJD53" s="2"/>
      <c r="VJE53" s="2"/>
      <c r="VJF53" s="2"/>
      <c r="VJG53" s="2"/>
      <c r="VJH53" s="2"/>
      <c r="VJI53" s="2"/>
      <c r="VJJ53" s="2"/>
      <c r="VJK53" s="2"/>
      <c r="VJL53" s="2"/>
      <c r="VJM53" s="2"/>
      <c r="VJN53" s="2"/>
      <c r="VJO53" s="2"/>
      <c r="VJP53" s="2"/>
      <c r="VJQ53" s="2"/>
      <c r="VJR53" s="2"/>
      <c r="VJS53" s="2"/>
      <c r="VJT53" s="2"/>
      <c r="VJU53" s="2"/>
      <c r="VJV53" s="2"/>
      <c r="VJW53" s="2"/>
      <c r="VJX53" s="2"/>
      <c r="VJY53" s="2"/>
      <c r="VJZ53" s="2"/>
      <c r="VKA53" s="2"/>
      <c r="VKB53" s="2"/>
      <c r="VKC53" s="2"/>
      <c r="VKD53" s="2"/>
      <c r="VKE53" s="2"/>
      <c r="VKF53" s="2"/>
      <c r="VKG53" s="2"/>
      <c r="VKH53" s="2"/>
      <c r="VKI53" s="2"/>
      <c r="VKJ53" s="2"/>
      <c r="VKK53" s="2"/>
      <c r="VKL53" s="2"/>
      <c r="VKM53" s="2"/>
      <c r="VKN53" s="2"/>
      <c r="VKO53" s="2"/>
      <c r="VKP53" s="2"/>
      <c r="VKQ53" s="2"/>
      <c r="VKR53" s="2"/>
      <c r="VKS53" s="2"/>
      <c r="VKT53" s="2"/>
      <c r="VKU53" s="2"/>
      <c r="VKV53" s="2"/>
      <c r="VKW53" s="2"/>
      <c r="VKX53" s="2"/>
      <c r="VKY53" s="2"/>
      <c r="VKZ53" s="2"/>
      <c r="VLA53" s="2"/>
      <c r="VLB53" s="2"/>
      <c r="VLC53" s="2"/>
      <c r="VLD53" s="2"/>
      <c r="VLE53" s="2"/>
      <c r="VLF53" s="2"/>
      <c r="VLG53" s="2"/>
      <c r="VLH53" s="2"/>
      <c r="VLI53" s="2"/>
      <c r="VLJ53" s="2"/>
      <c r="VLK53" s="2"/>
      <c r="VLL53" s="2"/>
      <c r="VLM53" s="2"/>
      <c r="VLN53" s="2"/>
      <c r="VLO53" s="2"/>
      <c r="VLP53" s="2"/>
      <c r="VLQ53" s="2"/>
      <c r="VLR53" s="2"/>
      <c r="VLS53" s="2"/>
      <c r="VLT53" s="2"/>
      <c r="VLU53" s="2"/>
      <c r="VLV53" s="2"/>
      <c r="VLW53" s="2"/>
      <c r="VLX53" s="2"/>
      <c r="VLY53" s="2"/>
      <c r="VLZ53" s="2"/>
      <c r="VMA53" s="2"/>
      <c r="VMB53" s="2"/>
      <c r="VMC53" s="2"/>
      <c r="VMD53" s="2"/>
      <c r="VME53" s="2"/>
      <c r="VMF53" s="2"/>
      <c r="VMG53" s="2"/>
      <c r="VMH53" s="2"/>
      <c r="VMI53" s="2"/>
      <c r="VMJ53" s="2"/>
      <c r="VMK53" s="2"/>
      <c r="VML53" s="2"/>
      <c r="VMM53" s="2"/>
      <c r="VMN53" s="2"/>
      <c r="VMO53" s="2"/>
      <c r="VMP53" s="2"/>
      <c r="VMQ53" s="2"/>
      <c r="VMR53" s="2"/>
      <c r="VMS53" s="2"/>
      <c r="VMT53" s="2"/>
      <c r="VMU53" s="2"/>
      <c r="VMV53" s="2"/>
      <c r="VMW53" s="2"/>
      <c r="VMX53" s="2"/>
      <c r="VMY53" s="2"/>
      <c r="VMZ53" s="2"/>
      <c r="VNA53" s="2"/>
      <c r="VNB53" s="2"/>
      <c r="VNC53" s="2"/>
      <c r="VND53" s="2"/>
      <c r="VNE53" s="2"/>
      <c r="VNF53" s="2"/>
      <c r="VNG53" s="2"/>
      <c r="VNH53" s="2"/>
      <c r="VNI53" s="2"/>
      <c r="VNJ53" s="2"/>
      <c r="VNK53" s="2"/>
      <c r="VNL53" s="2"/>
      <c r="VNM53" s="2"/>
      <c r="VNN53" s="2"/>
      <c r="VNO53" s="2"/>
      <c r="VNP53" s="2"/>
      <c r="VNQ53" s="2"/>
      <c r="VNR53" s="2"/>
      <c r="VNS53" s="2"/>
      <c r="VNT53" s="2"/>
      <c r="VNU53" s="2"/>
      <c r="VNV53" s="2"/>
      <c r="VNW53" s="2"/>
      <c r="VNX53" s="2"/>
      <c r="VNY53" s="2"/>
      <c r="VNZ53" s="2"/>
      <c r="VOA53" s="2"/>
      <c r="VOB53" s="2"/>
      <c r="VOC53" s="2"/>
      <c r="VOD53" s="2"/>
      <c r="VOE53" s="2"/>
      <c r="VOF53" s="2"/>
      <c r="VOG53" s="2"/>
      <c r="VOH53" s="2"/>
      <c r="VOI53" s="2"/>
      <c r="VOJ53" s="2"/>
      <c r="VOK53" s="2"/>
      <c r="VOL53" s="2"/>
      <c r="VOM53" s="2"/>
      <c r="VON53" s="2"/>
      <c r="VOO53" s="2"/>
      <c r="VOP53" s="2"/>
      <c r="VOQ53" s="2"/>
      <c r="VOR53" s="2"/>
      <c r="VOS53" s="2"/>
      <c r="VOT53" s="2"/>
      <c r="VOU53" s="2"/>
      <c r="VOV53" s="2"/>
      <c r="VOW53" s="2"/>
      <c r="VOX53" s="2"/>
      <c r="VOY53" s="2"/>
      <c r="VOZ53" s="2"/>
      <c r="VPA53" s="2"/>
      <c r="VPB53" s="2"/>
      <c r="VPC53" s="2"/>
      <c r="VPD53" s="2"/>
      <c r="VPE53" s="2"/>
      <c r="VPF53" s="2"/>
      <c r="VPG53" s="2"/>
      <c r="VPH53" s="2"/>
      <c r="VPI53" s="2"/>
      <c r="VPJ53" s="2"/>
      <c r="VPK53" s="2"/>
      <c r="VPL53" s="2"/>
      <c r="VPM53" s="2"/>
      <c r="VPN53" s="2"/>
      <c r="VPO53" s="2"/>
      <c r="VPP53" s="2"/>
      <c r="VPQ53" s="2"/>
      <c r="VPR53" s="2"/>
      <c r="VPS53" s="2"/>
      <c r="VPT53" s="2"/>
      <c r="VPU53" s="2"/>
      <c r="VPV53" s="2"/>
      <c r="VPW53" s="2"/>
      <c r="VPX53" s="2"/>
      <c r="VPY53" s="2"/>
      <c r="VPZ53" s="2"/>
      <c r="VQA53" s="2"/>
      <c r="VQB53" s="2"/>
      <c r="VQC53" s="2"/>
      <c r="VQD53" s="2"/>
      <c r="VQE53" s="2"/>
      <c r="VQF53" s="2"/>
      <c r="VQG53" s="2"/>
      <c r="VQH53" s="2"/>
      <c r="VQI53" s="2"/>
      <c r="VQJ53" s="2"/>
      <c r="VQK53" s="2"/>
      <c r="VQL53" s="2"/>
      <c r="VQM53" s="2"/>
      <c r="VQN53" s="2"/>
      <c r="VQO53" s="2"/>
      <c r="VQP53" s="2"/>
      <c r="VQQ53" s="2"/>
      <c r="VQR53" s="2"/>
      <c r="VQS53" s="2"/>
      <c r="VQT53" s="2"/>
      <c r="VQU53" s="2"/>
      <c r="VQV53" s="2"/>
      <c r="VQW53" s="2"/>
      <c r="VQX53" s="2"/>
      <c r="VQY53" s="2"/>
      <c r="VQZ53" s="2"/>
      <c r="VRA53" s="2"/>
      <c r="VRB53" s="2"/>
      <c r="VRC53" s="2"/>
      <c r="VRD53" s="2"/>
      <c r="VRE53" s="2"/>
      <c r="VRF53" s="2"/>
      <c r="VRG53" s="2"/>
      <c r="VRH53" s="2"/>
      <c r="VRI53" s="2"/>
      <c r="VRJ53" s="2"/>
      <c r="VRK53" s="2"/>
      <c r="VRL53" s="2"/>
      <c r="VRM53" s="2"/>
      <c r="VRN53" s="2"/>
      <c r="VRO53" s="2"/>
      <c r="VRP53" s="2"/>
      <c r="VRQ53" s="2"/>
      <c r="VRR53" s="2"/>
      <c r="VRS53" s="2"/>
      <c r="VRT53" s="2"/>
      <c r="VRU53" s="2"/>
      <c r="VRV53" s="2"/>
      <c r="VRW53" s="2"/>
      <c r="VRX53" s="2"/>
      <c r="VRY53" s="2"/>
      <c r="VRZ53" s="2"/>
      <c r="VSA53" s="2"/>
      <c r="VSB53" s="2"/>
      <c r="VSC53" s="2"/>
      <c r="VSD53" s="2"/>
      <c r="VSE53" s="2"/>
      <c r="VSF53" s="2"/>
      <c r="VSG53" s="2"/>
      <c r="VSH53" s="2"/>
      <c r="VSI53" s="2"/>
      <c r="VSJ53" s="2"/>
      <c r="VSK53" s="2"/>
      <c r="VSL53" s="2"/>
      <c r="VSM53" s="2"/>
      <c r="VSN53" s="2"/>
      <c r="VSO53" s="2"/>
      <c r="VSP53" s="2"/>
      <c r="VSQ53" s="2"/>
      <c r="VSR53" s="2"/>
      <c r="VSS53" s="2"/>
      <c r="VST53" s="2"/>
      <c r="VSU53" s="2"/>
      <c r="VSV53" s="2"/>
      <c r="VSW53" s="2"/>
      <c r="VSX53" s="2"/>
      <c r="VSY53" s="2"/>
      <c r="VSZ53" s="2"/>
      <c r="VTA53" s="2"/>
      <c r="VTB53" s="2"/>
      <c r="VTC53" s="2"/>
      <c r="VTD53" s="2"/>
      <c r="VTE53" s="2"/>
      <c r="VTF53" s="2"/>
      <c r="VTG53" s="2"/>
      <c r="VTH53" s="2"/>
      <c r="VTI53" s="2"/>
      <c r="VTJ53" s="2"/>
      <c r="VTK53" s="2"/>
      <c r="VTL53" s="2"/>
      <c r="VTM53" s="2"/>
      <c r="VTN53" s="2"/>
      <c r="VTO53" s="2"/>
      <c r="VTP53" s="2"/>
      <c r="VTQ53" s="2"/>
      <c r="VTR53" s="2"/>
      <c r="VTS53" s="2"/>
      <c r="VTT53" s="2"/>
      <c r="VTU53" s="2"/>
      <c r="VTV53" s="2"/>
      <c r="VTW53" s="2"/>
      <c r="VTX53" s="2"/>
      <c r="VTY53" s="2"/>
      <c r="VTZ53" s="2"/>
      <c r="VUA53" s="2"/>
      <c r="VUB53" s="2"/>
      <c r="VUC53" s="2"/>
      <c r="VUD53" s="2"/>
      <c r="VUE53" s="2"/>
      <c r="VUF53" s="2"/>
      <c r="VUG53" s="2"/>
      <c r="VUH53" s="2"/>
      <c r="VUI53" s="2"/>
      <c r="VUJ53" s="2"/>
      <c r="VUK53" s="2"/>
      <c r="VUL53" s="2"/>
      <c r="VUM53" s="2"/>
      <c r="VUN53" s="2"/>
      <c r="VUO53" s="2"/>
      <c r="VUP53" s="2"/>
      <c r="VUQ53" s="2"/>
      <c r="VUR53" s="2"/>
      <c r="VUS53" s="2"/>
      <c r="VUT53" s="2"/>
      <c r="VUU53" s="2"/>
      <c r="VUV53" s="2"/>
      <c r="VUW53" s="2"/>
      <c r="VUX53" s="2"/>
      <c r="VUY53" s="2"/>
      <c r="VUZ53" s="2"/>
      <c r="VVA53" s="2"/>
      <c r="VVB53" s="2"/>
      <c r="VVC53" s="2"/>
      <c r="VVD53" s="2"/>
      <c r="VVE53" s="2"/>
      <c r="VVF53" s="2"/>
      <c r="VVG53" s="2"/>
      <c r="VVH53" s="2"/>
      <c r="VVI53" s="2"/>
      <c r="VVJ53" s="2"/>
      <c r="VVK53" s="2"/>
      <c r="VVL53" s="2"/>
      <c r="VVM53" s="2"/>
      <c r="VVN53" s="2"/>
      <c r="VVO53" s="2"/>
      <c r="VVP53" s="2"/>
      <c r="VVQ53" s="2"/>
      <c r="VVR53" s="2"/>
      <c r="VVS53" s="2"/>
      <c r="VVT53" s="2"/>
      <c r="VVU53" s="2"/>
      <c r="VVV53" s="2"/>
      <c r="VVW53" s="2"/>
      <c r="VVX53" s="2"/>
      <c r="VVY53" s="2"/>
      <c r="VVZ53" s="2"/>
      <c r="VWA53" s="2"/>
      <c r="VWB53" s="2"/>
      <c r="VWC53" s="2"/>
      <c r="VWD53" s="2"/>
      <c r="VWE53" s="2"/>
      <c r="VWF53" s="2"/>
      <c r="VWG53" s="2"/>
      <c r="VWH53" s="2"/>
      <c r="VWI53" s="2"/>
      <c r="VWJ53" s="2"/>
      <c r="VWK53" s="2"/>
      <c r="VWL53" s="2"/>
      <c r="VWM53" s="2"/>
      <c r="VWN53" s="2"/>
      <c r="VWO53" s="2"/>
      <c r="VWP53" s="2"/>
      <c r="VWQ53" s="2"/>
      <c r="VWR53" s="2"/>
      <c r="VWS53" s="2"/>
      <c r="VWT53" s="2"/>
      <c r="VWU53" s="2"/>
      <c r="VWV53" s="2"/>
      <c r="VWW53" s="2"/>
      <c r="VWX53" s="2"/>
      <c r="VWY53" s="2"/>
      <c r="VWZ53" s="2"/>
      <c r="VXA53" s="2"/>
      <c r="VXB53" s="2"/>
      <c r="VXC53" s="2"/>
      <c r="VXD53" s="2"/>
      <c r="VXE53" s="2"/>
      <c r="VXF53" s="2"/>
      <c r="VXG53" s="2"/>
      <c r="VXH53" s="2"/>
      <c r="VXI53" s="2"/>
      <c r="VXJ53" s="2"/>
      <c r="VXK53" s="2"/>
      <c r="VXL53" s="2"/>
      <c r="VXM53" s="2"/>
      <c r="VXN53" s="2"/>
      <c r="VXO53" s="2"/>
      <c r="VXP53" s="2"/>
      <c r="VXQ53" s="2"/>
      <c r="VXR53" s="2"/>
      <c r="VXS53" s="2"/>
      <c r="VXT53" s="2"/>
      <c r="VXU53" s="2"/>
      <c r="VXV53" s="2"/>
      <c r="VXW53" s="2"/>
      <c r="VXX53" s="2"/>
      <c r="VXY53" s="2"/>
      <c r="VXZ53" s="2"/>
      <c r="VYA53" s="2"/>
      <c r="VYB53" s="2"/>
      <c r="VYC53" s="2"/>
      <c r="VYD53" s="2"/>
      <c r="VYE53" s="2"/>
      <c r="VYF53" s="2"/>
      <c r="VYG53" s="2"/>
      <c r="VYH53" s="2"/>
      <c r="VYI53" s="2"/>
      <c r="VYJ53" s="2"/>
      <c r="VYK53" s="2"/>
      <c r="VYL53" s="2"/>
      <c r="VYM53" s="2"/>
      <c r="VYN53" s="2"/>
      <c r="VYO53" s="2"/>
      <c r="VYP53" s="2"/>
      <c r="VYQ53" s="2"/>
      <c r="VYR53" s="2"/>
      <c r="VYS53" s="2"/>
      <c r="VYT53" s="2"/>
      <c r="VYU53" s="2"/>
      <c r="VYV53" s="2"/>
      <c r="VYW53" s="2"/>
      <c r="VYX53" s="2"/>
      <c r="VYY53" s="2"/>
      <c r="VYZ53" s="2"/>
      <c r="VZA53" s="2"/>
      <c r="VZB53" s="2"/>
      <c r="VZC53" s="2"/>
      <c r="VZD53" s="2"/>
      <c r="VZE53" s="2"/>
      <c r="VZF53" s="2"/>
      <c r="VZG53" s="2"/>
      <c r="VZH53" s="2"/>
      <c r="VZI53" s="2"/>
      <c r="VZJ53" s="2"/>
      <c r="VZK53" s="2"/>
      <c r="VZL53" s="2"/>
      <c r="VZM53" s="2"/>
      <c r="VZN53" s="2"/>
      <c r="VZO53" s="2"/>
      <c r="VZP53" s="2"/>
      <c r="VZQ53" s="2"/>
      <c r="VZR53" s="2"/>
      <c r="VZS53" s="2"/>
      <c r="VZT53" s="2"/>
      <c r="VZU53" s="2"/>
      <c r="VZV53" s="2"/>
      <c r="VZW53" s="2"/>
      <c r="VZX53" s="2"/>
      <c r="VZY53" s="2"/>
      <c r="VZZ53" s="2"/>
      <c r="WAA53" s="2"/>
      <c r="WAB53" s="2"/>
      <c r="WAC53" s="2"/>
      <c r="WAD53" s="2"/>
      <c r="WAE53" s="2"/>
      <c r="WAF53" s="2"/>
      <c r="WAG53" s="2"/>
      <c r="WAH53" s="2"/>
      <c r="WAI53" s="2"/>
      <c r="WAJ53" s="2"/>
      <c r="WAK53" s="2"/>
      <c r="WAL53" s="2"/>
      <c r="WAM53" s="2"/>
      <c r="WAN53" s="2"/>
      <c r="WAO53" s="2"/>
      <c r="WAP53" s="2"/>
      <c r="WAQ53" s="2"/>
      <c r="WAR53" s="2"/>
      <c r="WAS53" s="2"/>
      <c r="WAT53" s="2"/>
      <c r="WAU53" s="2"/>
      <c r="WAV53" s="2"/>
      <c r="WAW53" s="2"/>
      <c r="WAX53" s="2"/>
      <c r="WAY53" s="2"/>
      <c r="WAZ53" s="2"/>
      <c r="WBA53" s="2"/>
      <c r="WBB53" s="2"/>
      <c r="WBC53" s="2"/>
      <c r="WBD53" s="2"/>
      <c r="WBE53" s="2"/>
      <c r="WBF53" s="2"/>
      <c r="WBG53" s="2"/>
      <c r="WBH53" s="2"/>
      <c r="WBI53" s="2"/>
      <c r="WBJ53" s="2"/>
      <c r="WBK53" s="2"/>
      <c r="WBL53" s="2"/>
      <c r="WBM53" s="2"/>
      <c r="WBN53" s="2"/>
      <c r="WBO53" s="2"/>
      <c r="WBP53" s="2"/>
      <c r="WBQ53" s="2"/>
      <c r="WBR53" s="2"/>
      <c r="WBS53" s="2"/>
      <c r="WBT53" s="2"/>
      <c r="WBU53" s="2"/>
      <c r="WBV53" s="2"/>
      <c r="WBW53" s="2"/>
      <c r="WBX53" s="2"/>
      <c r="WBY53" s="2"/>
      <c r="WBZ53" s="2"/>
      <c r="WCA53" s="2"/>
      <c r="WCB53" s="2"/>
      <c r="WCC53" s="2"/>
      <c r="WCD53" s="2"/>
      <c r="WCE53" s="2"/>
      <c r="WCF53" s="2"/>
      <c r="WCG53" s="2"/>
      <c r="WCH53" s="2"/>
      <c r="WCI53" s="2"/>
      <c r="WCJ53" s="2"/>
      <c r="WCK53" s="2"/>
      <c r="WCL53" s="2"/>
      <c r="WCM53" s="2"/>
      <c r="WCN53" s="2"/>
      <c r="WCO53" s="2"/>
      <c r="WCP53" s="2"/>
      <c r="WCQ53" s="2"/>
      <c r="WCR53" s="2"/>
      <c r="WCS53" s="2"/>
      <c r="WCT53" s="2"/>
      <c r="WCU53" s="2"/>
      <c r="WCV53" s="2"/>
      <c r="WCW53" s="2"/>
      <c r="WCX53" s="2"/>
      <c r="WCY53" s="2"/>
      <c r="WCZ53" s="2"/>
      <c r="WDA53" s="2"/>
      <c r="WDB53" s="2"/>
      <c r="WDC53" s="2"/>
      <c r="WDD53" s="2"/>
      <c r="WDE53" s="2"/>
      <c r="WDF53" s="2"/>
      <c r="WDG53" s="2"/>
      <c r="WDH53" s="2"/>
      <c r="WDI53" s="2"/>
      <c r="WDJ53" s="2"/>
      <c r="WDK53" s="2"/>
      <c r="WDL53" s="2"/>
      <c r="WDM53" s="2"/>
      <c r="WDN53" s="2"/>
      <c r="WDO53" s="2"/>
      <c r="WDP53" s="2"/>
      <c r="WDQ53" s="2"/>
      <c r="WDR53" s="2"/>
      <c r="WDS53" s="2"/>
      <c r="WDT53" s="2"/>
      <c r="WDU53" s="2"/>
      <c r="WDV53" s="2"/>
      <c r="WDW53" s="2"/>
      <c r="WDX53" s="2"/>
      <c r="WDY53" s="2"/>
      <c r="WDZ53" s="2"/>
      <c r="WEA53" s="2"/>
      <c r="WEB53" s="2"/>
      <c r="WEC53" s="2"/>
      <c r="WED53" s="2"/>
      <c r="WEE53" s="2"/>
      <c r="WEF53" s="2"/>
      <c r="WEG53" s="2"/>
      <c r="WEH53" s="2"/>
      <c r="WEI53" s="2"/>
      <c r="WEJ53" s="2"/>
      <c r="WEK53" s="2"/>
      <c r="WEL53" s="2"/>
      <c r="WEM53" s="2"/>
      <c r="WEN53" s="2"/>
      <c r="WEO53" s="2"/>
      <c r="WEP53" s="2"/>
      <c r="WEQ53" s="2"/>
      <c r="WER53" s="2"/>
      <c r="WES53" s="2"/>
      <c r="WET53" s="2"/>
      <c r="WEU53" s="2"/>
      <c r="WEV53" s="2"/>
      <c r="WEW53" s="2"/>
      <c r="WEX53" s="2"/>
      <c r="WEY53" s="2"/>
      <c r="WEZ53" s="2"/>
      <c r="WFA53" s="2"/>
      <c r="WFB53" s="2"/>
      <c r="WFC53" s="2"/>
      <c r="WFD53" s="2"/>
      <c r="WFE53" s="2"/>
      <c r="WFF53" s="2"/>
      <c r="WFG53" s="2"/>
      <c r="WFH53" s="2"/>
      <c r="WFI53" s="2"/>
      <c r="WFJ53" s="2"/>
      <c r="WFK53" s="2"/>
      <c r="WFL53" s="2"/>
      <c r="WFM53" s="2"/>
      <c r="WFN53" s="2"/>
      <c r="WFO53" s="2"/>
      <c r="WFP53" s="2"/>
      <c r="WFQ53" s="2"/>
      <c r="WFR53" s="2"/>
      <c r="WFS53" s="2"/>
      <c r="WFT53" s="2"/>
      <c r="WFU53" s="2"/>
      <c r="WFV53" s="2"/>
      <c r="WFW53" s="2"/>
      <c r="WFX53" s="2"/>
      <c r="WFY53" s="2"/>
      <c r="WFZ53" s="2"/>
      <c r="WGA53" s="2"/>
      <c r="WGB53" s="2"/>
      <c r="WGC53" s="2"/>
      <c r="WGD53" s="2"/>
      <c r="WGE53" s="2"/>
      <c r="WGF53" s="2"/>
      <c r="WGG53" s="2"/>
      <c r="WGH53" s="2"/>
      <c r="WGI53" s="2"/>
      <c r="WGJ53" s="2"/>
      <c r="WGK53" s="2"/>
      <c r="WGL53" s="2"/>
      <c r="WGM53" s="2"/>
      <c r="WGN53" s="2"/>
      <c r="WGO53" s="2"/>
      <c r="WGP53" s="2"/>
      <c r="WGQ53" s="2"/>
      <c r="WGR53" s="2"/>
      <c r="WGS53" s="2"/>
      <c r="WGT53" s="2"/>
      <c r="WGU53" s="2"/>
      <c r="WGV53" s="2"/>
      <c r="WGW53" s="2"/>
      <c r="WGX53" s="2"/>
      <c r="WGY53" s="2"/>
      <c r="WGZ53" s="2"/>
      <c r="WHA53" s="2"/>
      <c r="WHB53" s="2"/>
      <c r="WHC53" s="2"/>
      <c r="WHD53" s="2"/>
      <c r="WHE53" s="2"/>
      <c r="WHF53" s="2"/>
      <c r="WHG53" s="2"/>
      <c r="WHH53" s="2"/>
      <c r="WHI53" s="2"/>
      <c r="WHJ53" s="2"/>
      <c r="WHK53" s="2"/>
      <c r="WHL53" s="2"/>
      <c r="WHM53" s="2"/>
      <c r="WHN53" s="2"/>
      <c r="WHO53" s="2"/>
      <c r="WHP53" s="2"/>
      <c r="WHQ53" s="2"/>
      <c r="WHR53" s="2"/>
      <c r="WHS53" s="2"/>
      <c r="WHT53" s="2"/>
      <c r="WHU53" s="2"/>
      <c r="WHV53" s="2"/>
      <c r="WHW53" s="2"/>
      <c r="WHX53" s="2"/>
      <c r="WHY53" s="2"/>
      <c r="WHZ53" s="2"/>
      <c r="WIA53" s="2"/>
      <c r="WIB53" s="2"/>
      <c r="WIC53" s="2"/>
      <c r="WID53" s="2"/>
      <c r="WIE53" s="2"/>
      <c r="WIF53" s="2"/>
      <c r="WIG53" s="2"/>
      <c r="WIH53" s="2"/>
      <c r="WII53" s="2"/>
      <c r="WIJ53" s="2"/>
      <c r="WIK53" s="2"/>
      <c r="WIL53" s="2"/>
      <c r="WIM53" s="2"/>
      <c r="WIN53" s="2"/>
      <c r="WIO53" s="2"/>
      <c r="WIP53" s="2"/>
      <c r="WIQ53" s="2"/>
      <c r="WIR53" s="2"/>
      <c r="WIS53" s="2"/>
      <c r="WIT53" s="2"/>
      <c r="WIU53" s="2"/>
      <c r="WIV53" s="2"/>
      <c r="WIW53" s="2"/>
      <c r="WIX53" s="2"/>
      <c r="WIY53" s="2"/>
      <c r="WIZ53" s="2"/>
      <c r="WJA53" s="2"/>
      <c r="WJB53" s="2"/>
      <c r="WJC53" s="2"/>
      <c r="WJD53" s="2"/>
      <c r="WJE53" s="2"/>
      <c r="WJF53" s="2"/>
      <c r="WJG53" s="2"/>
      <c r="WJH53" s="2"/>
      <c r="WJI53" s="2"/>
      <c r="WJJ53" s="2"/>
      <c r="WJK53" s="2"/>
      <c r="WJL53" s="2"/>
      <c r="WJM53" s="2"/>
      <c r="WJN53" s="2"/>
      <c r="WJO53" s="2"/>
      <c r="WJP53" s="2"/>
      <c r="WJQ53" s="2"/>
      <c r="WJR53" s="2"/>
      <c r="WJS53" s="2"/>
      <c r="WJT53" s="2"/>
      <c r="WJU53" s="2"/>
      <c r="WJV53" s="2"/>
      <c r="WJW53" s="2"/>
      <c r="WJX53" s="2"/>
      <c r="WJY53" s="2"/>
      <c r="WJZ53" s="2"/>
      <c r="WKA53" s="2"/>
      <c r="WKB53" s="2"/>
      <c r="WKC53" s="2"/>
      <c r="WKD53" s="2"/>
      <c r="WKE53" s="2"/>
      <c r="WKF53" s="2"/>
      <c r="WKG53" s="2"/>
      <c r="WKH53" s="2"/>
      <c r="WKI53" s="2"/>
      <c r="WKJ53" s="2"/>
      <c r="WKK53" s="2"/>
      <c r="WKL53" s="2"/>
      <c r="WKM53" s="2"/>
      <c r="WKN53" s="2"/>
      <c r="WKO53" s="2"/>
      <c r="WKP53" s="2"/>
      <c r="WKQ53" s="2"/>
      <c r="WKR53" s="2"/>
      <c r="WKS53" s="2"/>
      <c r="WKT53" s="2"/>
      <c r="WKU53" s="2"/>
      <c r="WKV53" s="2"/>
      <c r="WKW53" s="2"/>
      <c r="WKX53" s="2"/>
      <c r="WKY53" s="2"/>
      <c r="WKZ53" s="2"/>
      <c r="WLA53" s="2"/>
      <c r="WLB53" s="2"/>
      <c r="WLC53" s="2"/>
      <c r="WLD53" s="2"/>
      <c r="WLE53" s="2"/>
      <c r="WLF53" s="2"/>
      <c r="WLG53" s="2"/>
      <c r="WLH53" s="2"/>
      <c r="WLI53" s="2"/>
      <c r="WLJ53" s="2"/>
      <c r="WLK53" s="2"/>
      <c r="WLL53" s="2"/>
      <c r="WLM53" s="2"/>
      <c r="WLN53" s="2"/>
      <c r="WLO53" s="2"/>
      <c r="WLP53" s="2"/>
      <c r="WLQ53" s="2"/>
      <c r="WLR53" s="2"/>
      <c r="WLS53" s="2"/>
      <c r="WLT53" s="2"/>
      <c r="WLU53" s="2"/>
      <c r="WLV53" s="2"/>
      <c r="WLW53" s="2"/>
      <c r="WLX53" s="2"/>
      <c r="WLY53" s="2"/>
      <c r="WLZ53" s="2"/>
      <c r="WMA53" s="2"/>
      <c r="WMB53" s="2"/>
      <c r="WMC53" s="2"/>
      <c r="WMD53" s="2"/>
      <c r="WME53" s="2"/>
      <c r="WMF53" s="2"/>
      <c r="WMG53" s="2"/>
      <c r="WMH53" s="2"/>
      <c r="WMI53" s="2"/>
      <c r="WMJ53" s="2"/>
      <c r="WMK53" s="2"/>
      <c r="WML53" s="2"/>
      <c r="WMM53" s="2"/>
      <c r="WMN53" s="2"/>
      <c r="WMO53" s="2"/>
      <c r="WMP53" s="2"/>
      <c r="WMQ53" s="2"/>
      <c r="WMR53" s="2"/>
      <c r="WMS53" s="2"/>
      <c r="WMT53" s="2"/>
      <c r="WMU53" s="2"/>
      <c r="WMV53" s="2"/>
      <c r="WMW53" s="2"/>
      <c r="WMX53" s="2"/>
      <c r="WMY53" s="2"/>
      <c r="WMZ53" s="2"/>
      <c r="WNA53" s="2"/>
      <c r="WNB53" s="2"/>
      <c r="WNC53" s="2"/>
      <c r="WND53" s="2"/>
      <c r="WNE53" s="2"/>
      <c r="WNF53" s="2"/>
      <c r="WNG53" s="2"/>
      <c r="WNH53" s="2"/>
      <c r="WNI53" s="2"/>
      <c r="WNJ53" s="2"/>
      <c r="WNK53" s="2"/>
      <c r="WNL53" s="2"/>
      <c r="WNM53" s="2"/>
      <c r="WNN53" s="2"/>
      <c r="WNO53" s="2"/>
      <c r="WNP53" s="2"/>
      <c r="WNQ53" s="2"/>
      <c r="WNR53" s="2"/>
      <c r="WNS53" s="2"/>
      <c r="WNT53" s="2"/>
      <c r="WNU53" s="2"/>
      <c r="WNV53" s="2"/>
      <c r="WNW53" s="2"/>
      <c r="WNX53" s="2"/>
      <c r="WNY53" s="2"/>
      <c r="WNZ53" s="2"/>
      <c r="WOA53" s="2"/>
      <c r="WOB53" s="2"/>
      <c r="WOC53" s="2"/>
      <c r="WOD53" s="2"/>
      <c r="WOE53" s="2"/>
      <c r="WOF53" s="2"/>
      <c r="WOG53" s="2"/>
      <c r="WOH53" s="2"/>
      <c r="WOI53" s="2"/>
      <c r="WOJ53" s="2"/>
      <c r="WOK53" s="2"/>
      <c r="WOL53" s="2"/>
      <c r="WOM53" s="2"/>
      <c r="WON53" s="2"/>
      <c r="WOO53" s="2"/>
      <c r="WOP53" s="2"/>
      <c r="WOQ53" s="2"/>
      <c r="WOR53" s="2"/>
      <c r="WOS53" s="2"/>
      <c r="WOT53" s="2"/>
      <c r="WOU53" s="2"/>
      <c r="WOV53" s="2"/>
      <c r="WOW53" s="2"/>
      <c r="WOX53" s="2"/>
      <c r="WOY53" s="2"/>
      <c r="WOZ53" s="2"/>
      <c r="WPA53" s="2"/>
      <c r="WPB53" s="2"/>
      <c r="WPC53" s="2"/>
      <c r="WPD53" s="2"/>
      <c r="WPE53" s="2"/>
      <c r="WPF53" s="2"/>
      <c r="WPG53" s="2"/>
      <c r="WPH53" s="2"/>
      <c r="WPI53" s="2"/>
      <c r="WPJ53" s="2"/>
      <c r="WPK53" s="2"/>
      <c r="WPL53" s="2"/>
      <c r="WPM53" s="2"/>
      <c r="WPN53" s="2"/>
      <c r="WPO53" s="2"/>
      <c r="WPP53" s="2"/>
      <c r="WPQ53" s="2"/>
      <c r="WPR53" s="2"/>
      <c r="WPS53" s="2"/>
      <c r="WPT53" s="2"/>
      <c r="WPU53" s="2"/>
      <c r="WPV53" s="2"/>
      <c r="WPW53" s="2"/>
      <c r="WPX53" s="2"/>
      <c r="WPY53" s="2"/>
      <c r="WPZ53" s="2"/>
      <c r="WQA53" s="2"/>
      <c r="WQB53" s="2"/>
      <c r="WQC53" s="2"/>
      <c r="WQD53" s="2"/>
      <c r="WQE53" s="2"/>
      <c r="WQF53" s="2"/>
      <c r="WQG53" s="2"/>
      <c r="WQH53" s="2"/>
      <c r="WQI53" s="2"/>
      <c r="WQJ53" s="2"/>
      <c r="WQK53" s="2"/>
      <c r="WQL53" s="2"/>
      <c r="WQM53" s="2"/>
      <c r="WQN53" s="2"/>
      <c r="WQO53" s="2"/>
      <c r="WQP53" s="2"/>
      <c r="WQQ53" s="2"/>
      <c r="WQR53" s="2"/>
      <c r="WQS53" s="2"/>
      <c r="WQT53" s="2"/>
      <c r="WQU53" s="2"/>
      <c r="WQV53" s="2"/>
      <c r="WQW53" s="2"/>
      <c r="WQX53" s="2"/>
      <c r="WQY53" s="2"/>
      <c r="WQZ53" s="2"/>
      <c r="WRA53" s="2"/>
      <c r="WRB53" s="2"/>
      <c r="WRC53" s="2"/>
      <c r="WRD53" s="2"/>
      <c r="WRE53" s="2"/>
      <c r="WRF53" s="2"/>
      <c r="WRG53" s="2"/>
      <c r="WRH53" s="2"/>
      <c r="WRI53" s="2"/>
      <c r="WRJ53" s="2"/>
      <c r="WRK53" s="2"/>
      <c r="WRL53" s="2"/>
      <c r="WRM53" s="2"/>
      <c r="WRN53" s="2"/>
      <c r="WRO53" s="2"/>
      <c r="WRP53" s="2"/>
      <c r="WRQ53" s="2"/>
      <c r="WRR53" s="2"/>
      <c r="WRS53" s="2"/>
      <c r="WRT53" s="2"/>
      <c r="WRU53" s="2"/>
      <c r="WRV53" s="2"/>
      <c r="WRW53" s="2"/>
      <c r="WRX53" s="2"/>
      <c r="WRY53" s="2"/>
      <c r="WRZ53" s="2"/>
      <c r="WSA53" s="2"/>
      <c r="WSB53" s="2"/>
      <c r="WSC53" s="2"/>
      <c r="WSD53" s="2"/>
      <c r="WSE53" s="2"/>
      <c r="WSF53" s="2"/>
      <c r="WSG53" s="2"/>
      <c r="WSH53" s="2"/>
      <c r="WSI53" s="2"/>
      <c r="WSJ53" s="2"/>
      <c r="WSK53" s="2"/>
      <c r="WSL53" s="2"/>
      <c r="WSM53" s="2"/>
      <c r="WSN53" s="2"/>
      <c r="WSO53" s="2"/>
      <c r="WSP53" s="2"/>
      <c r="WSQ53" s="2"/>
      <c r="WSR53" s="2"/>
      <c r="WSS53" s="2"/>
      <c r="WST53" s="2"/>
      <c r="WSU53" s="2"/>
      <c r="WSV53" s="2"/>
      <c r="WSW53" s="2"/>
      <c r="WSX53" s="2"/>
      <c r="WSY53" s="2"/>
      <c r="WSZ53" s="2"/>
      <c r="WTA53" s="2"/>
      <c r="WTB53" s="2"/>
      <c r="WTC53" s="2"/>
      <c r="WTD53" s="2"/>
      <c r="WTE53" s="2"/>
      <c r="WTF53" s="2"/>
      <c r="WTG53" s="2"/>
      <c r="WTH53" s="2"/>
      <c r="WTI53" s="2"/>
      <c r="WTJ53" s="2"/>
      <c r="WTK53" s="2"/>
      <c r="WTL53" s="2"/>
      <c r="WTM53" s="2"/>
      <c r="WTN53" s="2"/>
      <c r="WTO53" s="2"/>
      <c r="WTP53" s="2"/>
      <c r="WTQ53" s="2"/>
      <c r="WTR53" s="2"/>
      <c r="WTS53" s="2"/>
      <c r="WTT53" s="2"/>
      <c r="WTU53" s="2"/>
      <c r="WTV53" s="2"/>
      <c r="WTW53" s="2"/>
      <c r="WTX53" s="2"/>
      <c r="WTY53" s="2"/>
      <c r="WTZ53" s="2"/>
      <c r="WUA53" s="2"/>
      <c r="WUB53" s="2"/>
      <c r="WUC53" s="2"/>
      <c r="WUD53" s="2"/>
      <c r="WUE53" s="2"/>
      <c r="WUF53" s="2"/>
      <c r="WUG53" s="2"/>
      <c r="WUH53" s="2"/>
      <c r="WUI53" s="2"/>
      <c r="WUJ53" s="2"/>
      <c r="WUK53" s="2"/>
      <c r="WUL53" s="2"/>
      <c r="WUM53" s="2"/>
      <c r="WUN53" s="2"/>
      <c r="WUO53" s="2"/>
      <c r="WUP53" s="2"/>
      <c r="WUQ53" s="2"/>
      <c r="WUR53" s="2"/>
      <c r="WUS53" s="2"/>
      <c r="WUT53" s="2"/>
      <c r="WUU53" s="2"/>
      <c r="WUV53" s="2"/>
      <c r="WUW53" s="2"/>
      <c r="WUX53" s="2"/>
      <c r="WUY53" s="2"/>
      <c r="WUZ53" s="2"/>
      <c r="WVA53" s="2"/>
      <c r="WVB53" s="2"/>
      <c r="WVC53" s="2"/>
      <c r="WVD53" s="2"/>
      <c r="WVE53" s="2"/>
      <c r="WVF53" s="2"/>
      <c r="WVG53" s="2"/>
      <c r="WVH53" s="2"/>
      <c r="WVI53" s="2"/>
      <c r="WVJ53" s="2"/>
      <c r="WVK53" s="2"/>
      <c r="WVL53" s="2"/>
      <c r="WVM53" s="2"/>
      <c r="WVN53" s="2"/>
      <c r="WVO53" s="2"/>
      <c r="WVP53" s="2"/>
      <c r="WVQ53" s="2"/>
      <c r="WVR53" s="2"/>
      <c r="WVS53" s="2"/>
      <c r="WVT53" s="2"/>
      <c r="WVU53" s="2"/>
      <c r="WVV53" s="2"/>
      <c r="WVW53" s="2"/>
      <c r="WVX53" s="2"/>
      <c r="WVY53" s="2"/>
      <c r="WVZ53" s="2"/>
      <c r="WWA53" s="2"/>
      <c r="WWB53" s="2"/>
      <c r="WWC53" s="2"/>
      <c r="WWD53" s="2"/>
      <c r="WWE53" s="2"/>
      <c r="WWF53" s="2"/>
      <c r="WWG53" s="2"/>
      <c r="WWH53" s="2"/>
      <c r="WWI53" s="2"/>
      <c r="WWJ53" s="2"/>
      <c r="WWK53" s="2"/>
      <c r="WWL53" s="2"/>
      <c r="WWM53" s="2"/>
      <c r="WWN53" s="2"/>
      <c r="WWO53" s="2"/>
      <c r="WWP53" s="2"/>
      <c r="WWQ53" s="2"/>
      <c r="WWR53" s="2"/>
      <c r="WWS53" s="2"/>
      <c r="WWT53" s="2"/>
      <c r="WWU53" s="2"/>
      <c r="WWV53" s="2"/>
      <c r="WWW53" s="2"/>
      <c r="WWX53" s="2"/>
      <c r="WWY53" s="2"/>
      <c r="WWZ53" s="2"/>
      <c r="WXA53" s="2"/>
      <c r="WXB53" s="2"/>
      <c r="WXC53" s="2"/>
      <c r="WXD53" s="2"/>
      <c r="WXE53" s="2"/>
      <c r="WXF53" s="2"/>
      <c r="WXG53" s="2"/>
      <c r="WXH53" s="2"/>
      <c r="WXI53" s="2"/>
      <c r="WXJ53" s="2"/>
      <c r="WXK53" s="2"/>
      <c r="WXL53" s="2"/>
      <c r="WXM53" s="2"/>
      <c r="WXN53" s="2"/>
      <c r="WXO53" s="2"/>
      <c r="WXP53" s="2"/>
      <c r="WXQ53" s="2"/>
      <c r="WXR53" s="2"/>
      <c r="WXS53" s="2"/>
      <c r="WXT53" s="2"/>
      <c r="WXU53" s="2"/>
      <c r="WXV53" s="2"/>
      <c r="WXW53" s="2"/>
      <c r="WXX53" s="2"/>
      <c r="WXY53" s="2"/>
      <c r="WXZ53" s="2"/>
      <c r="WYA53" s="2"/>
      <c r="WYB53" s="2"/>
      <c r="WYC53" s="2"/>
      <c r="WYD53" s="2"/>
      <c r="WYE53" s="2"/>
      <c r="WYF53" s="2"/>
      <c r="WYG53" s="2"/>
      <c r="WYH53" s="2"/>
      <c r="WYI53" s="2"/>
      <c r="WYJ53" s="2"/>
      <c r="WYK53" s="2"/>
      <c r="WYL53" s="2"/>
      <c r="WYM53" s="2"/>
      <c r="WYN53" s="2"/>
      <c r="WYO53" s="2"/>
      <c r="WYP53" s="2"/>
      <c r="WYQ53" s="2"/>
      <c r="WYR53" s="2"/>
      <c r="WYS53" s="2"/>
      <c r="WYT53" s="2"/>
      <c r="WYU53" s="2"/>
      <c r="WYV53" s="2"/>
      <c r="WYW53" s="2"/>
      <c r="WYX53" s="2"/>
      <c r="WYY53" s="2"/>
      <c r="WYZ53" s="2"/>
      <c r="WZA53" s="2"/>
      <c r="WZB53" s="2"/>
      <c r="WZC53" s="2"/>
      <c r="WZD53" s="2"/>
      <c r="WZE53" s="2"/>
      <c r="WZF53" s="2"/>
      <c r="WZG53" s="2"/>
      <c r="WZH53" s="2"/>
      <c r="WZI53" s="2"/>
      <c r="WZJ53" s="2"/>
      <c r="WZK53" s="2"/>
      <c r="WZL53" s="2"/>
      <c r="WZM53" s="2"/>
      <c r="WZN53" s="2"/>
      <c r="WZO53" s="2"/>
      <c r="WZP53" s="2"/>
      <c r="WZQ53" s="2"/>
      <c r="WZR53" s="2"/>
      <c r="WZS53" s="2"/>
      <c r="WZT53" s="2"/>
      <c r="WZU53" s="2"/>
      <c r="WZV53" s="2"/>
      <c r="WZW53" s="2"/>
      <c r="WZX53" s="2"/>
      <c r="WZY53" s="2"/>
      <c r="WZZ53" s="2"/>
      <c r="XAA53" s="2"/>
      <c r="XAB53" s="2"/>
      <c r="XAC53" s="2"/>
      <c r="XAD53" s="2"/>
      <c r="XAE53" s="2"/>
      <c r="XAF53" s="2"/>
      <c r="XAG53" s="2"/>
      <c r="XAH53" s="2"/>
      <c r="XAI53" s="2"/>
      <c r="XAJ53" s="2"/>
      <c r="XAK53" s="2"/>
      <c r="XAL53" s="2"/>
      <c r="XAM53" s="2"/>
      <c r="XAN53" s="2"/>
      <c r="XAO53" s="2"/>
      <c r="XAP53" s="2"/>
      <c r="XAQ53" s="2"/>
      <c r="XAR53" s="2"/>
      <c r="XAS53" s="2"/>
      <c r="XAT53" s="2"/>
      <c r="XAU53" s="2"/>
      <c r="XAV53" s="2"/>
      <c r="XAW53" s="2"/>
      <c r="XAX53" s="2"/>
      <c r="XAY53" s="2"/>
      <c r="XAZ53" s="2"/>
      <c r="XBA53" s="2"/>
      <c r="XBB53" s="2"/>
      <c r="XBC53" s="2"/>
      <c r="XBD53" s="2"/>
      <c r="XBE53" s="2"/>
      <c r="XBF53" s="2"/>
      <c r="XBG53" s="2"/>
      <c r="XBH53" s="2"/>
      <c r="XBI53" s="2"/>
      <c r="XBJ53" s="2"/>
      <c r="XBK53" s="2"/>
      <c r="XBL53" s="2"/>
      <c r="XBM53" s="2"/>
      <c r="XBN53" s="2"/>
      <c r="XBO53" s="2"/>
      <c r="XBP53" s="2"/>
      <c r="XBQ53" s="2"/>
      <c r="XBR53" s="2"/>
      <c r="XBS53" s="2"/>
      <c r="XBT53" s="2"/>
      <c r="XBU53" s="2"/>
      <c r="XBV53" s="2"/>
      <c r="XBW53" s="2"/>
      <c r="XBX53" s="2"/>
      <c r="XBY53" s="2"/>
      <c r="XBZ53" s="2"/>
      <c r="XCA53" s="2"/>
      <c r="XCB53" s="2"/>
      <c r="XCC53" s="2"/>
      <c r="XCD53" s="2"/>
      <c r="XCE53" s="2"/>
      <c r="XCF53" s="2"/>
      <c r="XCG53" s="2"/>
      <c r="XCH53" s="2"/>
      <c r="XCI53" s="2"/>
      <c r="XCJ53" s="2"/>
      <c r="XCK53" s="2"/>
      <c r="XCL53" s="2"/>
      <c r="XCM53" s="2"/>
      <c r="XCN53" s="2"/>
      <c r="XCO53" s="2"/>
      <c r="XCP53" s="2"/>
      <c r="XCQ53" s="2"/>
      <c r="XCR53" s="2"/>
      <c r="XCS53" s="2"/>
      <c r="XCT53" s="2"/>
      <c r="XCU53" s="2"/>
      <c r="XCV53" s="2"/>
      <c r="XCW53" s="2"/>
      <c r="XCX53" s="2"/>
      <c r="XCY53" s="2"/>
      <c r="XCZ53" s="2"/>
      <c r="XDA53" s="2"/>
      <c r="XDB53" s="2"/>
      <c r="XDC53" s="2"/>
      <c r="XDD53" s="2"/>
      <c r="XDE53" s="2"/>
      <c r="XDF53" s="2"/>
      <c r="XDG53" s="2"/>
      <c r="XDH53" s="2"/>
      <c r="XDI53" s="2"/>
      <c r="XDJ53" s="2"/>
      <c r="XDK53" s="2"/>
      <c r="XDL53" s="2"/>
      <c r="XDM53" s="2"/>
      <c r="XDN53" s="2"/>
      <c r="XDO53" s="2"/>
      <c r="XDP53" s="2"/>
      <c r="XDQ53" s="2"/>
      <c r="XDR53" s="2"/>
      <c r="XDS53" s="2"/>
      <c r="XDT53" s="2"/>
      <c r="XDU53" s="2"/>
      <c r="XDV53" s="2"/>
      <c r="XDW53" s="2"/>
      <c r="XDX53" s="2"/>
      <c r="XDY53" s="2"/>
      <c r="XDZ53" s="2"/>
      <c r="XEA53" s="2"/>
      <c r="XEB53" s="2"/>
      <c r="XEC53" s="2"/>
      <c r="XED53" s="2"/>
      <c r="XEE53" s="2"/>
      <c r="XEF53" s="2"/>
      <c r="XEG53" s="2"/>
      <c r="XEH53" s="2"/>
      <c r="XEI53" s="2"/>
      <c r="XEJ53" s="2"/>
      <c r="XEK53" s="2"/>
      <c r="XEL53" s="2"/>
      <c r="XEM53" s="2"/>
      <c r="XEN53" s="2"/>
      <c r="XEO53" s="2"/>
      <c r="XEP53" s="2"/>
      <c r="XEQ53" s="2"/>
      <c r="XER53" s="2"/>
      <c r="XES53" s="2"/>
    </row>
    <row r="54" spans="1:16373" x14ac:dyDescent="0.2">
      <c r="A54" s="2" t="s">
        <v>47</v>
      </c>
      <c r="B54" s="2">
        <v>2000</v>
      </c>
      <c r="C54" s="2">
        <v>1000500</v>
      </c>
      <c r="D54" s="2">
        <v>0.5</v>
      </c>
      <c r="E54" s="2">
        <v>108000.01</v>
      </c>
      <c r="F54" s="2">
        <v>10</v>
      </c>
      <c r="G54" s="2">
        <v>5500</v>
      </c>
      <c r="H54" s="2">
        <v>9</v>
      </c>
      <c r="I54" s="2">
        <v>5427</v>
      </c>
      <c r="J54" s="2">
        <v>9</v>
      </c>
      <c r="K54" s="2">
        <v>4959</v>
      </c>
      <c r="L54" s="2">
        <v>9</v>
      </c>
      <c r="M54" s="2">
        <v>5463</v>
      </c>
      <c r="N54" s="2">
        <v>9</v>
      </c>
      <c r="O54" s="2">
        <v>5787</v>
      </c>
      <c r="P54" s="2">
        <v>9</v>
      </c>
      <c r="Q54" s="2">
        <v>5505</v>
      </c>
      <c r="R54" s="2">
        <v>9</v>
      </c>
      <c r="S54" s="2">
        <v>5093</v>
      </c>
      <c r="T54" s="2">
        <v>9</v>
      </c>
      <c r="U54" s="2">
        <v>22064</v>
      </c>
      <c r="V54" s="2">
        <v>9</v>
      </c>
      <c r="W54" s="2">
        <v>4873</v>
      </c>
      <c r="X54" s="2">
        <v>9</v>
      </c>
      <c r="Y54" s="2">
        <v>4780</v>
      </c>
      <c r="Z54" s="2">
        <v>9</v>
      </c>
      <c r="AA54" s="2">
        <v>5367</v>
      </c>
      <c r="AB54" s="2">
        <v>9</v>
      </c>
      <c r="AC54" s="2">
        <v>21125</v>
      </c>
      <c r="AD54" s="2">
        <v>9</v>
      </c>
      <c r="AE54" s="2">
        <v>7192</v>
      </c>
      <c r="AF54" s="2">
        <v>9</v>
      </c>
      <c r="AG54" s="2">
        <v>6063</v>
      </c>
      <c r="AH54" s="2">
        <v>9</v>
      </c>
      <c r="AI54" s="2">
        <v>6412</v>
      </c>
      <c r="AJ54" s="2">
        <v>9</v>
      </c>
      <c r="AK54" s="2">
        <v>28434</v>
      </c>
      <c r="AL54" s="2">
        <v>9</v>
      </c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</row>
    <row r="55" spans="1:16373" x14ac:dyDescent="0.2">
      <c r="A55" s="2" t="s">
        <v>47</v>
      </c>
      <c r="B55" s="2">
        <v>2000</v>
      </c>
      <c r="C55" s="2">
        <v>1000500</v>
      </c>
      <c r="D55" s="2">
        <v>0.75</v>
      </c>
      <c r="E55" s="2">
        <v>108000.02</v>
      </c>
      <c r="F55" s="2">
        <v>12</v>
      </c>
      <c r="G55" s="2">
        <v>7141</v>
      </c>
      <c r="H55" s="2">
        <v>11</v>
      </c>
      <c r="I55" s="2">
        <v>6561</v>
      </c>
      <c r="J55" s="2">
        <v>11</v>
      </c>
      <c r="K55" s="2">
        <v>6551</v>
      </c>
      <c r="L55" s="2">
        <v>11</v>
      </c>
      <c r="M55" s="2">
        <v>7321</v>
      </c>
      <c r="N55" s="2">
        <v>11</v>
      </c>
      <c r="O55" s="2">
        <v>7129</v>
      </c>
      <c r="P55" s="2">
        <v>11</v>
      </c>
      <c r="Q55" s="2">
        <v>7327</v>
      </c>
      <c r="R55" s="2">
        <v>11</v>
      </c>
      <c r="S55" s="2">
        <v>7170</v>
      </c>
      <c r="T55" s="2">
        <v>11</v>
      </c>
      <c r="U55" s="2">
        <v>39672</v>
      </c>
      <c r="V55" s="2">
        <v>11</v>
      </c>
      <c r="W55" s="2">
        <v>7096</v>
      </c>
      <c r="X55" s="2">
        <v>11</v>
      </c>
      <c r="Y55" s="2">
        <v>7335</v>
      </c>
      <c r="Z55" s="2">
        <v>11</v>
      </c>
      <c r="AA55" s="2">
        <v>6723</v>
      </c>
      <c r="AB55" s="2">
        <v>11</v>
      </c>
      <c r="AC55" s="2">
        <v>40276</v>
      </c>
      <c r="AD55" s="2">
        <v>12</v>
      </c>
      <c r="AE55" s="2">
        <v>8320</v>
      </c>
      <c r="AF55" s="2">
        <v>11</v>
      </c>
      <c r="AG55" s="2">
        <v>9766</v>
      </c>
      <c r="AH55" s="2">
        <v>11</v>
      </c>
      <c r="AI55" s="2">
        <v>10237</v>
      </c>
      <c r="AJ55" s="2">
        <v>11</v>
      </c>
      <c r="AK55" s="2">
        <v>32169</v>
      </c>
      <c r="AL55" s="2">
        <v>11</v>
      </c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  <c r="ATY55" s="2"/>
      <c r="ATZ55" s="2"/>
      <c r="AUA55" s="2"/>
      <c r="AUB55" s="2"/>
      <c r="AUC55" s="2"/>
      <c r="AUD55" s="2"/>
      <c r="AUE55" s="2"/>
      <c r="AUF55" s="2"/>
      <c r="AUG55" s="2"/>
      <c r="AUH55" s="2"/>
      <c r="AUI55" s="2"/>
      <c r="AUJ55" s="2"/>
      <c r="AUK55" s="2"/>
      <c r="AUL55" s="2"/>
      <c r="AUM55" s="2"/>
      <c r="AUN55" s="2"/>
      <c r="AUO55" s="2"/>
      <c r="AUP55" s="2"/>
      <c r="AUQ55" s="2"/>
      <c r="AUR55" s="2"/>
      <c r="AUS55" s="2"/>
      <c r="AUT55" s="2"/>
      <c r="AUU55" s="2"/>
      <c r="AUV55" s="2"/>
      <c r="AUW55" s="2"/>
      <c r="AUX55" s="2"/>
      <c r="AUY55" s="2"/>
      <c r="AUZ55" s="2"/>
      <c r="AVA55" s="2"/>
      <c r="AVB55" s="2"/>
      <c r="AVC55" s="2"/>
      <c r="AVD55" s="2"/>
      <c r="AVE55" s="2"/>
      <c r="AVF55" s="2"/>
      <c r="AVG55" s="2"/>
      <c r="AVH55" s="2"/>
      <c r="AVI55" s="2"/>
      <c r="AVJ55" s="2"/>
      <c r="AVK55" s="2"/>
      <c r="AVL55" s="2"/>
      <c r="AVM55" s="2"/>
      <c r="AVN55" s="2"/>
      <c r="AVO55" s="2"/>
      <c r="AVP55" s="2"/>
      <c r="AVQ55" s="2"/>
      <c r="AVR55" s="2"/>
      <c r="AVS55" s="2"/>
      <c r="AVT55" s="2"/>
      <c r="AVU55" s="2"/>
      <c r="AVV55" s="2"/>
      <c r="AVW55" s="2"/>
      <c r="AVX55" s="2"/>
      <c r="AVY55" s="2"/>
      <c r="AVZ55" s="2"/>
      <c r="AWA55" s="2"/>
      <c r="AWB55" s="2"/>
      <c r="AWC55" s="2"/>
      <c r="AWD55" s="2"/>
      <c r="AWE55" s="2"/>
      <c r="AWF55" s="2"/>
      <c r="AWG55" s="2"/>
      <c r="AWH55" s="2"/>
      <c r="AWI55" s="2"/>
      <c r="AWJ55" s="2"/>
      <c r="AWK55" s="2"/>
      <c r="AWL55" s="2"/>
      <c r="AWM55" s="2"/>
      <c r="AWN55" s="2"/>
      <c r="AWO55" s="2"/>
      <c r="AWP55" s="2"/>
      <c r="AWQ55" s="2"/>
      <c r="AWR55" s="2"/>
      <c r="AWS55" s="2"/>
      <c r="AWT55" s="2"/>
      <c r="AWU55" s="2"/>
      <c r="AWV55" s="2"/>
      <c r="AWW55" s="2"/>
      <c r="AWX55" s="2"/>
      <c r="AWY55" s="2"/>
      <c r="AWZ55" s="2"/>
      <c r="AXA55" s="2"/>
      <c r="AXB55" s="2"/>
      <c r="AXC55" s="2"/>
      <c r="AXD55" s="2"/>
      <c r="AXE55" s="2"/>
      <c r="AXF55" s="2"/>
      <c r="AXG55" s="2"/>
      <c r="AXH55" s="2"/>
      <c r="AXI55" s="2"/>
      <c r="AXJ55" s="2"/>
      <c r="AXK55" s="2"/>
      <c r="AXL55" s="2"/>
      <c r="AXM55" s="2"/>
      <c r="AXN55" s="2"/>
      <c r="AXO55" s="2"/>
      <c r="AXP55" s="2"/>
      <c r="AXQ55" s="2"/>
      <c r="AXR55" s="2"/>
      <c r="AXS55" s="2"/>
      <c r="AXT55" s="2"/>
      <c r="AXU55" s="2"/>
      <c r="AXV55" s="2"/>
      <c r="AXW55" s="2"/>
      <c r="AXX55" s="2"/>
      <c r="AXY55" s="2"/>
      <c r="AXZ55" s="2"/>
      <c r="AYA55" s="2"/>
      <c r="AYB55" s="2"/>
      <c r="AYC55" s="2"/>
      <c r="AYD55" s="2"/>
      <c r="AYE55" s="2"/>
      <c r="AYF55" s="2"/>
      <c r="AYG55" s="2"/>
      <c r="AYH55" s="2"/>
      <c r="AYI55" s="2"/>
      <c r="AYJ55" s="2"/>
      <c r="AYK55" s="2"/>
      <c r="AYL55" s="2"/>
      <c r="AYM55" s="2"/>
      <c r="AYN55" s="2"/>
      <c r="AYO55" s="2"/>
      <c r="AYP55" s="2"/>
      <c r="AYQ55" s="2"/>
      <c r="AYR55" s="2"/>
      <c r="AYS55" s="2"/>
      <c r="AYT55" s="2"/>
      <c r="AYU55" s="2"/>
      <c r="AYV55" s="2"/>
      <c r="AYW55" s="2"/>
      <c r="AYX55" s="2"/>
      <c r="AYY55" s="2"/>
      <c r="AYZ55" s="2"/>
      <c r="AZA55" s="2"/>
      <c r="AZB55" s="2"/>
      <c r="AZC55" s="2"/>
      <c r="AZD55" s="2"/>
      <c r="AZE55" s="2"/>
      <c r="AZF55" s="2"/>
      <c r="AZG55" s="2"/>
      <c r="AZH55" s="2"/>
      <c r="AZI55" s="2"/>
      <c r="AZJ55" s="2"/>
      <c r="AZK55" s="2"/>
      <c r="AZL55" s="2"/>
      <c r="AZM55" s="2"/>
      <c r="AZN55" s="2"/>
      <c r="AZO55" s="2"/>
      <c r="AZP55" s="2"/>
      <c r="AZQ55" s="2"/>
      <c r="AZR55" s="2"/>
      <c r="AZS55" s="2"/>
      <c r="AZT55" s="2"/>
      <c r="AZU55" s="2"/>
      <c r="AZV55" s="2"/>
      <c r="AZW55" s="2"/>
      <c r="AZX55" s="2"/>
      <c r="AZY55" s="2"/>
      <c r="AZZ55" s="2"/>
      <c r="BAA55" s="2"/>
      <c r="BAB55" s="2"/>
      <c r="BAC55" s="2"/>
      <c r="BAD55" s="2"/>
      <c r="BAE55" s="2"/>
      <c r="BAF55" s="2"/>
      <c r="BAG55" s="2"/>
      <c r="BAH55" s="2"/>
      <c r="BAI55" s="2"/>
      <c r="BAJ55" s="2"/>
      <c r="BAK55" s="2"/>
      <c r="BAL55" s="2"/>
      <c r="BAM55" s="2"/>
      <c r="BAN55" s="2"/>
      <c r="BAO55" s="2"/>
      <c r="BAP55" s="2"/>
      <c r="BAQ55" s="2"/>
      <c r="BAR55" s="2"/>
      <c r="BAS55" s="2"/>
      <c r="BAT55" s="2"/>
      <c r="BAU55" s="2"/>
      <c r="BAV55" s="2"/>
      <c r="BAW55" s="2"/>
      <c r="BAX55" s="2"/>
      <c r="BAY55" s="2"/>
      <c r="BAZ55" s="2"/>
      <c r="BBA55" s="2"/>
      <c r="BBB55" s="2"/>
      <c r="BBC55" s="2"/>
      <c r="BBD55" s="2"/>
      <c r="BBE55" s="2"/>
      <c r="BBF55" s="2"/>
      <c r="BBG55" s="2"/>
      <c r="BBH55" s="2"/>
      <c r="BBI55" s="2"/>
      <c r="BBJ55" s="2"/>
      <c r="BBK55" s="2"/>
      <c r="BBL55" s="2"/>
      <c r="BBM55" s="2"/>
      <c r="BBN55" s="2"/>
      <c r="BBO55" s="2"/>
      <c r="BBP55" s="2"/>
      <c r="BBQ55" s="2"/>
      <c r="BBR55" s="2"/>
      <c r="BBS55" s="2"/>
      <c r="BBT55" s="2"/>
      <c r="BBU55" s="2"/>
      <c r="BBV55" s="2"/>
      <c r="BBW55" s="2"/>
      <c r="BBX55" s="2"/>
      <c r="BBY55" s="2"/>
      <c r="BBZ55" s="2"/>
      <c r="BCA55" s="2"/>
      <c r="BCB55" s="2"/>
      <c r="BCC55" s="2"/>
      <c r="BCD55" s="2"/>
      <c r="BCE55" s="2"/>
      <c r="BCF55" s="2"/>
      <c r="BCG55" s="2"/>
      <c r="BCH55" s="2"/>
      <c r="BCI55" s="2"/>
      <c r="BCJ55" s="2"/>
      <c r="BCK55" s="2"/>
      <c r="BCL55" s="2"/>
      <c r="BCM55" s="2"/>
      <c r="BCN55" s="2"/>
      <c r="BCO55" s="2"/>
      <c r="BCP55" s="2"/>
      <c r="BCQ55" s="2"/>
      <c r="BCR55" s="2"/>
      <c r="BCS55" s="2"/>
      <c r="BCT55" s="2"/>
      <c r="BCU55" s="2"/>
      <c r="BCV55" s="2"/>
      <c r="BCW55" s="2"/>
      <c r="BCX55" s="2"/>
      <c r="BCY55" s="2"/>
      <c r="BCZ55" s="2"/>
      <c r="BDA55" s="2"/>
      <c r="BDB55" s="2"/>
      <c r="BDC55" s="2"/>
      <c r="BDD55" s="2"/>
      <c r="BDE55" s="2"/>
      <c r="BDF55" s="2"/>
      <c r="BDG55" s="2"/>
      <c r="BDH55" s="2"/>
      <c r="BDI55" s="2"/>
      <c r="BDJ55" s="2"/>
      <c r="BDK55" s="2"/>
      <c r="BDL55" s="2"/>
      <c r="BDM55" s="2"/>
      <c r="BDN55" s="2"/>
      <c r="BDO55" s="2"/>
      <c r="BDP55" s="2"/>
      <c r="BDQ55" s="2"/>
      <c r="BDR55" s="2"/>
      <c r="BDS55" s="2"/>
      <c r="BDT55" s="2"/>
      <c r="BDU55" s="2"/>
      <c r="BDV55" s="2"/>
      <c r="BDW55" s="2"/>
      <c r="BDX55" s="2"/>
      <c r="BDY55" s="2"/>
      <c r="BDZ55" s="2"/>
      <c r="BEA55" s="2"/>
      <c r="BEB55" s="2"/>
      <c r="BEC55" s="2"/>
      <c r="BED55" s="2"/>
      <c r="BEE55" s="2"/>
      <c r="BEF55" s="2"/>
      <c r="BEG55" s="2"/>
      <c r="BEH55" s="2"/>
      <c r="BEI55" s="2"/>
      <c r="BEJ55" s="2"/>
      <c r="BEK55" s="2"/>
      <c r="BEL55" s="2"/>
      <c r="BEM55" s="2"/>
      <c r="BEN55" s="2"/>
      <c r="BEO55" s="2"/>
      <c r="BEP55" s="2"/>
      <c r="BEQ55" s="2"/>
      <c r="BER55" s="2"/>
      <c r="BES55" s="2"/>
      <c r="BET55" s="2"/>
      <c r="BEU55" s="2"/>
      <c r="BEV55" s="2"/>
      <c r="BEW55" s="2"/>
      <c r="BEX55" s="2"/>
      <c r="BEY55" s="2"/>
      <c r="BEZ55" s="2"/>
      <c r="BFA55" s="2"/>
      <c r="BFB55" s="2"/>
      <c r="BFC55" s="2"/>
      <c r="BFD55" s="2"/>
      <c r="BFE55" s="2"/>
      <c r="BFF55" s="2"/>
      <c r="BFG55" s="2"/>
      <c r="BFH55" s="2"/>
      <c r="BFI55" s="2"/>
      <c r="BFJ55" s="2"/>
      <c r="BFK55" s="2"/>
      <c r="BFL55" s="2"/>
      <c r="BFM55" s="2"/>
      <c r="BFN55" s="2"/>
      <c r="BFO55" s="2"/>
      <c r="BFP55" s="2"/>
      <c r="BFQ55" s="2"/>
      <c r="BFR55" s="2"/>
      <c r="BFS55" s="2"/>
      <c r="BFT55" s="2"/>
      <c r="BFU55" s="2"/>
      <c r="BFV55" s="2"/>
      <c r="BFW55" s="2"/>
      <c r="BFX55" s="2"/>
      <c r="BFY55" s="2"/>
      <c r="BFZ55" s="2"/>
      <c r="BGA55" s="2"/>
      <c r="BGB55" s="2"/>
      <c r="BGC55" s="2"/>
      <c r="BGD55" s="2"/>
      <c r="BGE55" s="2"/>
      <c r="BGF55" s="2"/>
      <c r="BGG55" s="2"/>
      <c r="BGH55" s="2"/>
      <c r="BGI55" s="2"/>
      <c r="BGJ55" s="2"/>
      <c r="BGK55" s="2"/>
      <c r="BGL55" s="2"/>
      <c r="BGM55" s="2"/>
      <c r="BGN55" s="2"/>
      <c r="BGO55" s="2"/>
      <c r="BGP55" s="2"/>
      <c r="BGQ55" s="2"/>
      <c r="BGR55" s="2"/>
      <c r="BGS55" s="2"/>
      <c r="BGT55" s="2"/>
      <c r="BGU55" s="2"/>
      <c r="BGV55" s="2"/>
      <c r="BGW55" s="2"/>
      <c r="BGX55" s="2"/>
      <c r="BGY55" s="2"/>
      <c r="BGZ55" s="2"/>
      <c r="BHA55" s="2"/>
      <c r="BHB55" s="2"/>
      <c r="BHC55" s="2"/>
      <c r="BHD55" s="2"/>
      <c r="BHE55" s="2"/>
      <c r="BHF55" s="2"/>
      <c r="BHG55" s="2"/>
      <c r="BHH55" s="2"/>
      <c r="BHI55" s="2"/>
      <c r="BHJ55" s="2"/>
      <c r="BHK55" s="2"/>
      <c r="BHL55" s="2"/>
      <c r="BHM55" s="2"/>
      <c r="BHN55" s="2"/>
      <c r="BHO55" s="2"/>
      <c r="BHP55" s="2"/>
      <c r="BHQ55" s="2"/>
      <c r="BHR55" s="2"/>
      <c r="BHS55" s="2"/>
      <c r="BHT55" s="2"/>
      <c r="BHU55" s="2"/>
      <c r="BHV55" s="2"/>
      <c r="BHW55" s="2"/>
      <c r="BHX55" s="2"/>
      <c r="BHY55" s="2"/>
      <c r="BHZ55" s="2"/>
      <c r="BIA55" s="2"/>
      <c r="BIB55" s="2"/>
      <c r="BIC55" s="2"/>
      <c r="BID55" s="2"/>
      <c r="BIE55" s="2"/>
      <c r="BIF55" s="2"/>
      <c r="BIG55" s="2"/>
      <c r="BIH55" s="2"/>
      <c r="BII55" s="2"/>
      <c r="BIJ55" s="2"/>
      <c r="BIK55" s="2"/>
      <c r="BIL55" s="2"/>
      <c r="BIM55" s="2"/>
      <c r="BIN55" s="2"/>
      <c r="BIO55" s="2"/>
      <c r="BIP55" s="2"/>
      <c r="BIQ55" s="2"/>
      <c r="BIR55" s="2"/>
      <c r="BIS55" s="2"/>
      <c r="BIT55" s="2"/>
      <c r="BIU55" s="2"/>
      <c r="BIV55" s="2"/>
      <c r="BIW55" s="2"/>
      <c r="BIX55" s="2"/>
      <c r="BIY55" s="2"/>
      <c r="BIZ55" s="2"/>
      <c r="BJA55" s="2"/>
      <c r="BJB55" s="2"/>
      <c r="BJC55" s="2"/>
      <c r="BJD55" s="2"/>
      <c r="BJE55" s="2"/>
      <c r="BJF55" s="2"/>
      <c r="BJG55" s="2"/>
      <c r="BJH55" s="2"/>
      <c r="BJI55" s="2"/>
      <c r="BJJ55" s="2"/>
      <c r="BJK55" s="2"/>
      <c r="BJL55" s="2"/>
      <c r="BJM55" s="2"/>
      <c r="BJN55" s="2"/>
      <c r="BJO55" s="2"/>
      <c r="BJP55" s="2"/>
      <c r="BJQ55" s="2"/>
      <c r="BJR55" s="2"/>
      <c r="BJS55" s="2"/>
      <c r="BJT55" s="2"/>
      <c r="BJU55" s="2"/>
      <c r="BJV55" s="2"/>
      <c r="BJW55" s="2"/>
      <c r="BJX55" s="2"/>
      <c r="BJY55" s="2"/>
      <c r="BJZ55" s="2"/>
      <c r="BKA55" s="2"/>
      <c r="BKB55" s="2"/>
      <c r="BKC55" s="2"/>
      <c r="BKD55" s="2"/>
      <c r="BKE55" s="2"/>
      <c r="BKF55" s="2"/>
      <c r="BKG55" s="2"/>
      <c r="BKH55" s="2"/>
      <c r="BKI55" s="2"/>
      <c r="BKJ55" s="2"/>
      <c r="BKK55" s="2"/>
      <c r="BKL55" s="2"/>
      <c r="BKM55" s="2"/>
      <c r="BKN55" s="2"/>
      <c r="BKO55" s="2"/>
      <c r="BKP55" s="2"/>
      <c r="BKQ55" s="2"/>
      <c r="BKR55" s="2"/>
      <c r="BKS55" s="2"/>
      <c r="BKT55" s="2"/>
      <c r="BKU55" s="2"/>
      <c r="BKV55" s="2"/>
      <c r="BKW55" s="2"/>
      <c r="BKX55" s="2"/>
      <c r="BKY55" s="2"/>
      <c r="BKZ55" s="2"/>
      <c r="BLA55" s="2"/>
      <c r="BLB55" s="2"/>
      <c r="BLC55" s="2"/>
      <c r="BLD55" s="2"/>
      <c r="BLE55" s="2"/>
      <c r="BLF55" s="2"/>
      <c r="BLG55" s="2"/>
      <c r="BLH55" s="2"/>
      <c r="BLI55" s="2"/>
      <c r="BLJ55" s="2"/>
      <c r="BLK55" s="2"/>
      <c r="BLL55" s="2"/>
      <c r="BLM55" s="2"/>
      <c r="BLN55" s="2"/>
      <c r="BLO55" s="2"/>
      <c r="BLP55" s="2"/>
      <c r="BLQ55" s="2"/>
      <c r="BLR55" s="2"/>
      <c r="BLS55" s="2"/>
      <c r="BLT55" s="2"/>
      <c r="BLU55" s="2"/>
      <c r="BLV55" s="2"/>
      <c r="BLW55" s="2"/>
      <c r="BLX55" s="2"/>
      <c r="BLY55" s="2"/>
      <c r="BLZ55" s="2"/>
      <c r="BMA55" s="2"/>
      <c r="BMB55" s="2"/>
      <c r="BMC55" s="2"/>
      <c r="BMD55" s="2"/>
      <c r="BME55" s="2"/>
      <c r="BMF55" s="2"/>
      <c r="BMG55" s="2"/>
      <c r="BMH55" s="2"/>
      <c r="BMI55" s="2"/>
      <c r="BMJ55" s="2"/>
      <c r="BMK55" s="2"/>
      <c r="BML55" s="2"/>
      <c r="BMM55" s="2"/>
      <c r="BMN55" s="2"/>
      <c r="BMO55" s="2"/>
      <c r="BMP55" s="2"/>
      <c r="BMQ55" s="2"/>
      <c r="BMR55" s="2"/>
      <c r="BMS55" s="2"/>
      <c r="BMT55" s="2"/>
      <c r="BMU55" s="2"/>
      <c r="BMV55" s="2"/>
      <c r="BMW55" s="2"/>
      <c r="BMX55" s="2"/>
      <c r="BMY55" s="2"/>
      <c r="BMZ55" s="2"/>
      <c r="BNA55" s="2"/>
      <c r="BNB55" s="2"/>
      <c r="BNC55" s="2"/>
      <c r="BND55" s="2"/>
      <c r="BNE55" s="2"/>
      <c r="BNF55" s="2"/>
      <c r="BNG55" s="2"/>
      <c r="BNH55" s="2"/>
      <c r="BNI55" s="2"/>
      <c r="BNJ55" s="2"/>
      <c r="BNK55" s="2"/>
      <c r="BNL55" s="2"/>
      <c r="BNM55" s="2"/>
      <c r="BNN55" s="2"/>
      <c r="BNO55" s="2"/>
      <c r="BNP55" s="2"/>
      <c r="BNQ55" s="2"/>
      <c r="BNR55" s="2"/>
      <c r="BNS55" s="2"/>
      <c r="BNT55" s="2"/>
      <c r="BNU55" s="2"/>
      <c r="BNV55" s="2"/>
      <c r="BNW55" s="2"/>
      <c r="BNX55" s="2"/>
      <c r="BNY55" s="2"/>
      <c r="BNZ55" s="2"/>
      <c r="BOA55" s="2"/>
      <c r="BOB55" s="2"/>
      <c r="BOC55" s="2"/>
      <c r="BOD55" s="2"/>
      <c r="BOE55" s="2"/>
      <c r="BOF55" s="2"/>
      <c r="BOG55" s="2"/>
      <c r="BOH55" s="2"/>
      <c r="BOI55" s="2"/>
      <c r="BOJ55" s="2"/>
      <c r="BOK55" s="2"/>
      <c r="BOL55" s="2"/>
      <c r="BOM55" s="2"/>
      <c r="BON55" s="2"/>
      <c r="BOO55" s="2"/>
      <c r="BOP55" s="2"/>
      <c r="BOQ55" s="2"/>
      <c r="BOR55" s="2"/>
      <c r="BOS55" s="2"/>
      <c r="BOT55" s="2"/>
      <c r="BOU55" s="2"/>
      <c r="BOV55" s="2"/>
      <c r="BOW55" s="2"/>
      <c r="BOX55" s="2"/>
      <c r="BOY55" s="2"/>
      <c r="BOZ55" s="2"/>
      <c r="BPA55" s="2"/>
      <c r="BPB55" s="2"/>
      <c r="BPC55" s="2"/>
      <c r="BPD55" s="2"/>
      <c r="BPE55" s="2"/>
      <c r="BPF55" s="2"/>
      <c r="BPG55" s="2"/>
      <c r="BPH55" s="2"/>
      <c r="BPI55" s="2"/>
      <c r="BPJ55" s="2"/>
      <c r="BPK55" s="2"/>
      <c r="BPL55" s="2"/>
      <c r="BPM55" s="2"/>
      <c r="BPN55" s="2"/>
      <c r="BPO55" s="2"/>
      <c r="BPP55" s="2"/>
      <c r="BPQ55" s="2"/>
      <c r="BPR55" s="2"/>
      <c r="BPS55" s="2"/>
      <c r="BPT55" s="2"/>
      <c r="BPU55" s="2"/>
      <c r="BPV55" s="2"/>
      <c r="BPW55" s="2"/>
      <c r="BPX55" s="2"/>
      <c r="BPY55" s="2"/>
      <c r="BPZ55" s="2"/>
      <c r="BQA55" s="2"/>
      <c r="BQB55" s="2"/>
      <c r="BQC55" s="2"/>
      <c r="BQD55" s="2"/>
      <c r="BQE55" s="2"/>
      <c r="BQF55" s="2"/>
      <c r="BQG55" s="2"/>
      <c r="BQH55" s="2"/>
      <c r="BQI55" s="2"/>
      <c r="BQJ55" s="2"/>
      <c r="BQK55" s="2"/>
      <c r="BQL55" s="2"/>
      <c r="BQM55" s="2"/>
      <c r="BQN55" s="2"/>
      <c r="BQO55" s="2"/>
      <c r="BQP55" s="2"/>
      <c r="BQQ55" s="2"/>
      <c r="BQR55" s="2"/>
      <c r="BQS55" s="2"/>
      <c r="BQT55" s="2"/>
      <c r="BQU55" s="2"/>
      <c r="BQV55" s="2"/>
      <c r="BQW55" s="2"/>
      <c r="BQX55" s="2"/>
      <c r="BQY55" s="2"/>
      <c r="BQZ55" s="2"/>
      <c r="BRA55" s="2"/>
      <c r="BRB55" s="2"/>
      <c r="BRC55" s="2"/>
      <c r="BRD55" s="2"/>
      <c r="BRE55" s="2"/>
      <c r="BRF55" s="2"/>
      <c r="BRG55" s="2"/>
      <c r="BRH55" s="2"/>
      <c r="BRI55" s="2"/>
      <c r="BRJ55" s="2"/>
      <c r="BRK55" s="2"/>
      <c r="BRL55" s="2"/>
      <c r="BRM55" s="2"/>
      <c r="BRN55" s="2"/>
      <c r="BRO55" s="2"/>
      <c r="BRP55" s="2"/>
      <c r="BRQ55" s="2"/>
      <c r="BRR55" s="2"/>
      <c r="BRS55" s="2"/>
      <c r="BRT55" s="2"/>
      <c r="BRU55" s="2"/>
      <c r="BRV55" s="2"/>
      <c r="BRW55" s="2"/>
      <c r="BRX55" s="2"/>
      <c r="BRY55" s="2"/>
      <c r="BRZ55" s="2"/>
      <c r="BSA55" s="2"/>
      <c r="BSB55" s="2"/>
      <c r="BSC55" s="2"/>
      <c r="BSD55" s="2"/>
      <c r="BSE55" s="2"/>
      <c r="BSF55" s="2"/>
      <c r="BSG55" s="2"/>
      <c r="BSH55" s="2"/>
      <c r="BSI55" s="2"/>
      <c r="BSJ55" s="2"/>
      <c r="BSK55" s="2"/>
      <c r="BSL55" s="2"/>
      <c r="BSM55" s="2"/>
      <c r="BSN55" s="2"/>
      <c r="BSO55" s="2"/>
      <c r="BSP55" s="2"/>
      <c r="BSQ55" s="2"/>
      <c r="BSR55" s="2"/>
      <c r="BSS55" s="2"/>
      <c r="BST55" s="2"/>
      <c r="BSU55" s="2"/>
      <c r="BSV55" s="2"/>
      <c r="BSW55" s="2"/>
      <c r="BSX55" s="2"/>
      <c r="BSY55" s="2"/>
      <c r="BSZ55" s="2"/>
      <c r="BTA55" s="2"/>
      <c r="BTB55" s="2"/>
      <c r="BTC55" s="2"/>
      <c r="BTD55" s="2"/>
      <c r="BTE55" s="2"/>
      <c r="BTF55" s="2"/>
      <c r="BTG55" s="2"/>
      <c r="BTH55" s="2"/>
      <c r="BTI55" s="2"/>
      <c r="BTJ55" s="2"/>
      <c r="BTK55" s="2"/>
      <c r="BTL55" s="2"/>
      <c r="BTM55" s="2"/>
      <c r="BTN55" s="2"/>
      <c r="BTO55" s="2"/>
      <c r="BTP55" s="2"/>
      <c r="BTQ55" s="2"/>
      <c r="BTR55" s="2"/>
      <c r="BTS55" s="2"/>
      <c r="BTT55" s="2"/>
      <c r="BTU55" s="2"/>
      <c r="BTV55" s="2"/>
      <c r="BTW55" s="2"/>
      <c r="BTX55" s="2"/>
      <c r="BTY55" s="2"/>
      <c r="BTZ55" s="2"/>
      <c r="BUA55" s="2"/>
      <c r="BUB55" s="2"/>
      <c r="BUC55" s="2"/>
      <c r="BUD55" s="2"/>
      <c r="BUE55" s="2"/>
      <c r="BUF55" s="2"/>
      <c r="BUG55" s="2"/>
      <c r="BUH55" s="2"/>
      <c r="BUI55" s="2"/>
      <c r="BUJ55" s="2"/>
      <c r="BUK55" s="2"/>
      <c r="BUL55" s="2"/>
      <c r="BUM55" s="2"/>
      <c r="BUN55" s="2"/>
      <c r="BUO55" s="2"/>
      <c r="BUP55" s="2"/>
      <c r="BUQ55" s="2"/>
      <c r="BUR55" s="2"/>
      <c r="BUS55" s="2"/>
      <c r="BUT55" s="2"/>
      <c r="BUU55" s="2"/>
      <c r="BUV55" s="2"/>
      <c r="BUW55" s="2"/>
      <c r="BUX55" s="2"/>
      <c r="BUY55" s="2"/>
      <c r="BUZ55" s="2"/>
      <c r="BVA55" s="2"/>
      <c r="BVB55" s="2"/>
      <c r="BVC55" s="2"/>
      <c r="BVD55" s="2"/>
      <c r="BVE55" s="2"/>
      <c r="BVF55" s="2"/>
      <c r="BVG55" s="2"/>
      <c r="BVH55" s="2"/>
      <c r="BVI55" s="2"/>
      <c r="BVJ55" s="2"/>
      <c r="BVK55" s="2"/>
      <c r="BVL55" s="2"/>
      <c r="BVM55" s="2"/>
      <c r="BVN55" s="2"/>
      <c r="BVO55" s="2"/>
      <c r="BVP55" s="2"/>
      <c r="BVQ55" s="2"/>
      <c r="BVR55" s="2"/>
      <c r="BVS55" s="2"/>
      <c r="BVT55" s="2"/>
      <c r="BVU55" s="2"/>
      <c r="BVV55" s="2"/>
      <c r="BVW55" s="2"/>
      <c r="BVX55" s="2"/>
      <c r="BVY55" s="2"/>
      <c r="BVZ55" s="2"/>
      <c r="BWA55" s="2"/>
      <c r="BWB55" s="2"/>
      <c r="BWC55" s="2"/>
      <c r="BWD55" s="2"/>
      <c r="BWE55" s="2"/>
      <c r="BWF55" s="2"/>
      <c r="BWG55" s="2"/>
      <c r="BWH55" s="2"/>
      <c r="BWI55" s="2"/>
      <c r="BWJ55" s="2"/>
      <c r="BWK55" s="2"/>
      <c r="BWL55" s="2"/>
      <c r="BWM55" s="2"/>
      <c r="BWN55" s="2"/>
      <c r="BWO55" s="2"/>
      <c r="BWP55" s="2"/>
      <c r="BWQ55" s="2"/>
      <c r="BWR55" s="2"/>
      <c r="BWS55" s="2"/>
      <c r="BWT55" s="2"/>
      <c r="BWU55" s="2"/>
      <c r="BWV55" s="2"/>
      <c r="BWW55" s="2"/>
      <c r="BWX55" s="2"/>
      <c r="BWY55" s="2"/>
      <c r="BWZ55" s="2"/>
      <c r="BXA55" s="2"/>
      <c r="BXB55" s="2"/>
      <c r="BXC55" s="2"/>
      <c r="BXD55" s="2"/>
      <c r="BXE55" s="2"/>
      <c r="BXF55" s="2"/>
      <c r="BXG55" s="2"/>
      <c r="BXH55" s="2"/>
      <c r="BXI55" s="2"/>
      <c r="BXJ55" s="2"/>
      <c r="BXK55" s="2"/>
      <c r="BXL55" s="2"/>
      <c r="BXM55" s="2"/>
      <c r="BXN55" s="2"/>
      <c r="BXO55" s="2"/>
      <c r="BXP55" s="2"/>
      <c r="BXQ55" s="2"/>
      <c r="BXR55" s="2"/>
      <c r="BXS55" s="2"/>
      <c r="BXT55" s="2"/>
      <c r="BXU55" s="2"/>
      <c r="BXV55" s="2"/>
      <c r="BXW55" s="2"/>
      <c r="BXX55" s="2"/>
      <c r="BXY55" s="2"/>
      <c r="BXZ55" s="2"/>
      <c r="BYA55" s="2"/>
      <c r="BYB55" s="2"/>
      <c r="BYC55" s="2"/>
      <c r="BYD55" s="2"/>
      <c r="BYE55" s="2"/>
      <c r="BYF55" s="2"/>
      <c r="BYG55" s="2"/>
      <c r="BYH55" s="2"/>
      <c r="BYI55" s="2"/>
      <c r="BYJ55" s="2"/>
      <c r="BYK55" s="2"/>
      <c r="BYL55" s="2"/>
      <c r="BYM55" s="2"/>
      <c r="BYN55" s="2"/>
      <c r="BYO55" s="2"/>
      <c r="BYP55" s="2"/>
      <c r="BYQ55" s="2"/>
      <c r="BYR55" s="2"/>
      <c r="BYS55" s="2"/>
      <c r="BYT55" s="2"/>
      <c r="BYU55" s="2"/>
      <c r="BYV55" s="2"/>
      <c r="BYW55" s="2"/>
      <c r="BYX55" s="2"/>
      <c r="BYY55" s="2"/>
      <c r="BYZ55" s="2"/>
      <c r="BZA55" s="2"/>
      <c r="BZB55" s="2"/>
      <c r="BZC55" s="2"/>
      <c r="BZD55" s="2"/>
      <c r="BZE55" s="2"/>
      <c r="BZF55" s="2"/>
      <c r="BZG55" s="2"/>
      <c r="BZH55" s="2"/>
      <c r="BZI55" s="2"/>
      <c r="BZJ55" s="2"/>
      <c r="BZK55" s="2"/>
      <c r="BZL55" s="2"/>
      <c r="BZM55" s="2"/>
      <c r="BZN55" s="2"/>
      <c r="BZO55" s="2"/>
      <c r="BZP55" s="2"/>
      <c r="BZQ55" s="2"/>
      <c r="BZR55" s="2"/>
      <c r="BZS55" s="2"/>
      <c r="BZT55" s="2"/>
      <c r="BZU55" s="2"/>
      <c r="BZV55" s="2"/>
      <c r="BZW55" s="2"/>
      <c r="BZX55" s="2"/>
      <c r="BZY55" s="2"/>
      <c r="BZZ55" s="2"/>
      <c r="CAA55" s="2"/>
      <c r="CAB55" s="2"/>
      <c r="CAC55" s="2"/>
      <c r="CAD55" s="2"/>
      <c r="CAE55" s="2"/>
      <c r="CAF55" s="2"/>
      <c r="CAG55" s="2"/>
      <c r="CAH55" s="2"/>
      <c r="CAI55" s="2"/>
      <c r="CAJ55" s="2"/>
      <c r="CAK55" s="2"/>
      <c r="CAL55" s="2"/>
      <c r="CAM55" s="2"/>
      <c r="CAN55" s="2"/>
      <c r="CAO55" s="2"/>
      <c r="CAP55" s="2"/>
      <c r="CAQ55" s="2"/>
      <c r="CAR55" s="2"/>
      <c r="CAS55" s="2"/>
      <c r="CAT55" s="2"/>
      <c r="CAU55" s="2"/>
      <c r="CAV55" s="2"/>
      <c r="CAW55" s="2"/>
      <c r="CAX55" s="2"/>
      <c r="CAY55" s="2"/>
      <c r="CAZ55" s="2"/>
      <c r="CBA55" s="2"/>
      <c r="CBB55" s="2"/>
      <c r="CBC55" s="2"/>
      <c r="CBD55" s="2"/>
      <c r="CBE55" s="2"/>
      <c r="CBF55" s="2"/>
      <c r="CBG55" s="2"/>
      <c r="CBH55" s="2"/>
      <c r="CBI55" s="2"/>
      <c r="CBJ55" s="2"/>
      <c r="CBK55" s="2"/>
      <c r="CBL55" s="2"/>
      <c r="CBM55" s="2"/>
      <c r="CBN55" s="2"/>
      <c r="CBO55" s="2"/>
      <c r="CBP55" s="2"/>
      <c r="CBQ55" s="2"/>
      <c r="CBR55" s="2"/>
      <c r="CBS55" s="2"/>
      <c r="CBT55" s="2"/>
      <c r="CBU55" s="2"/>
      <c r="CBV55" s="2"/>
      <c r="CBW55" s="2"/>
      <c r="CBX55" s="2"/>
      <c r="CBY55" s="2"/>
      <c r="CBZ55" s="2"/>
      <c r="CCA55" s="2"/>
      <c r="CCB55" s="2"/>
      <c r="CCC55" s="2"/>
      <c r="CCD55" s="2"/>
      <c r="CCE55" s="2"/>
      <c r="CCF55" s="2"/>
      <c r="CCG55" s="2"/>
      <c r="CCH55" s="2"/>
      <c r="CCI55" s="2"/>
      <c r="CCJ55" s="2"/>
      <c r="CCK55" s="2"/>
      <c r="CCL55" s="2"/>
      <c r="CCM55" s="2"/>
      <c r="CCN55" s="2"/>
      <c r="CCO55" s="2"/>
      <c r="CCP55" s="2"/>
      <c r="CCQ55" s="2"/>
      <c r="CCR55" s="2"/>
      <c r="CCS55" s="2"/>
      <c r="CCT55" s="2"/>
      <c r="CCU55" s="2"/>
      <c r="CCV55" s="2"/>
      <c r="CCW55" s="2"/>
      <c r="CCX55" s="2"/>
      <c r="CCY55" s="2"/>
      <c r="CCZ55" s="2"/>
      <c r="CDA55" s="2"/>
      <c r="CDB55" s="2"/>
      <c r="CDC55" s="2"/>
      <c r="CDD55" s="2"/>
      <c r="CDE55" s="2"/>
      <c r="CDF55" s="2"/>
      <c r="CDG55" s="2"/>
      <c r="CDH55" s="2"/>
      <c r="CDI55" s="2"/>
      <c r="CDJ55" s="2"/>
      <c r="CDK55" s="2"/>
      <c r="CDL55" s="2"/>
      <c r="CDM55" s="2"/>
      <c r="CDN55" s="2"/>
      <c r="CDO55" s="2"/>
      <c r="CDP55" s="2"/>
      <c r="CDQ55" s="2"/>
      <c r="CDR55" s="2"/>
      <c r="CDS55" s="2"/>
      <c r="CDT55" s="2"/>
      <c r="CDU55" s="2"/>
      <c r="CDV55" s="2"/>
      <c r="CDW55" s="2"/>
      <c r="CDX55" s="2"/>
      <c r="CDY55" s="2"/>
      <c r="CDZ55" s="2"/>
      <c r="CEA55" s="2"/>
      <c r="CEB55" s="2"/>
      <c r="CEC55" s="2"/>
      <c r="CED55" s="2"/>
      <c r="CEE55" s="2"/>
      <c r="CEF55" s="2"/>
      <c r="CEG55" s="2"/>
      <c r="CEH55" s="2"/>
      <c r="CEI55" s="2"/>
      <c r="CEJ55" s="2"/>
      <c r="CEK55" s="2"/>
      <c r="CEL55" s="2"/>
      <c r="CEM55" s="2"/>
      <c r="CEN55" s="2"/>
      <c r="CEO55" s="2"/>
      <c r="CEP55" s="2"/>
      <c r="CEQ55" s="2"/>
      <c r="CER55" s="2"/>
      <c r="CES55" s="2"/>
      <c r="CET55" s="2"/>
      <c r="CEU55" s="2"/>
      <c r="CEV55" s="2"/>
      <c r="CEW55" s="2"/>
      <c r="CEX55" s="2"/>
      <c r="CEY55" s="2"/>
      <c r="CEZ55" s="2"/>
      <c r="CFA55" s="2"/>
      <c r="CFB55" s="2"/>
      <c r="CFC55" s="2"/>
      <c r="CFD55" s="2"/>
      <c r="CFE55" s="2"/>
      <c r="CFF55" s="2"/>
      <c r="CFG55" s="2"/>
      <c r="CFH55" s="2"/>
      <c r="CFI55" s="2"/>
      <c r="CFJ55" s="2"/>
      <c r="CFK55" s="2"/>
      <c r="CFL55" s="2"/>
      <c r="CFM55" s="2"/>
      <c r="CFN55" s="2"/>
      <c r="CFO55" s="2"/>
      <c r="CFP55" s="2"/>
      <c r="CFQ55" s="2"/>
      <c r="CFR55" s="2"/>
      <c r="CFS55" s="2"/>
      <c r="CFT55" s="2"/>
      <c r="CFU55" s="2"/>
      <c r="CFV55" s="2"/>
      <c r="CFW55" s="2"/>
      <c r="CFX55" s="2"/>
      <c r="CFY55" s="2"/>
      <c r="CFZ55" s="2"/>
      <c r="CGA55" s="2"/>
      <c r="CGB55" s="2"/>
      <c r="CGC55" s="2"/>
      <c r="CGD55" s="2"/>
      <c r="CGE55" s="2"/>
      <c r="CGF55" s="2"/>
      <c r="CGG55" s="2"/>
      <c r="CGH55" s="2"/>
      <c r="CGI55" s="2"/>
      <c r="CGJ55" s="2"/>
      <c r="CGK55" s="2"/>
      <c r="CGL55" s="2"/>
      <c r="CGM55" s="2"/>
      <c r="CGN55" s="2"/>
      <c r="CGO55" s="2"/>
      <c r="CGP55" s="2"/>
      <c r="CGQ55" s="2"/>
      <c r="CGR55" s="2"/>
      <c r="CGS55" s="2"/>
      <c r="CGT55" s="2"/>
      <c r="CGU55" s="2"/>
      <c r="CGV55" s="2"/>
      <c r="CGW55" s="2"/>
      <c r="CGX55" s="2"/>
      <c r="CGY55" s="2"/>
      <c r="CGZ55" s="2"/>
      <c r="CHA55" s="2"/>
      <c r="CHB55" s="2"/>
      <c r="CHC55" s="2"/>
      <c r="CHD55" s="2"/>
      <c r="CHE55" s="2"/>
      <c r="CHF55" s="2"/>
      <c r="CHG55" s="2"/>
      <c r="CHH55" s="2"/>
      <c r="CHI55" s="2"/>
      <c r="CHJ55" s="2"/>
      <c r="CHK55" s="2"/>
      <c r="CHL55" s="2"/>
      <c r="CHM55" s="2"/>
      <c r="CHN55" s="2"/>
      <c r="CHO55" s="2"/>
      <c r="CHP55" s="2"/>
      <c r="CHQ55" s="2"/>
      <c r="CHR55" s="2"/>
      <c r="CHS55" s="2"/>
      <c r="CHT55" s="2"/>
      <c r="CHU55" s="2"/>
      <c r="CHV55" s="2"/>
      <c r="CHW55" s="2"/>
      <c r="CHX55" s="2"/>
      <c r="CHY55" s="2"/>
      <c r="CHZ55" s="2"/>
      <c r="CIA55" s="2"/>
      <c r="CIB55" s="2"/>
      <c r="CIC55" s="2"/>
      <c r="CID55" s="2"/>
      <c r="CIE55" s="2"/>
      <c r="CIF55" s="2"/>
      <c r="CIG55" s="2"/>
      <c r="CIH55" s="2"/>
      <c r="CII55" s="2"/>
      <c r="CIJ55" s="2"/>
      <c r="CIK55" s="2"/>
      <c r="CIL55" s="2"/>
      <c r="CIM55" s="2"/>
      <c r="CIN55" s="2"/>
      <c r="CIO55" s="2"/>
      <c r="CIP55" s="2"/>
      <c r="CIQ55" s="2"/>
      <c r="CIR55" s="2"/>
      <c r="CIS55" s="2"/>
      <c r="CIT55" s="2"/>
      <c r="CIU55" s="2"/>
      <c r="CIV55" s="2"/>
      <c r="CIW55" s="2"/>
      <c r="CIX55" s="2"/>
      <c r="CIY55" s="2"/>
      <c r="CIZ55" s="2"/>
      <c r="CJA55" s="2"/>
      <c r="CJB55" s="2"/>
      <c r="CJC55" s="2"/>
      <c r="CJD55" s="2"/>
      <c r="CJE55" s="2"/>
      <c r="CJF55" s="2"/>
      <c r="CJG55" s="2"/>
      <c r="CJH55" s="2"/>
      <c r="CJI55" s="2"/>
      <c r="CJJ55" s="2"/>
      <c r="CJK55" s="2"/>
      <c r="CJL55" s="2"/>
      <c r="CJM55" s="2"/>
      <c r="CJN55" s="2"/>
      <c r="CJO55" s="2"/>
      <c r="CJP55" s="2"/>
      <c r="CJQ55" s="2"/>
      <c r="CJR55" s="2"/>
      <c r="CJS55" s="2"/>
      <c r="CJT55" s="2"/>
      <c r="CJU55" s="2"/>
      <c r="CJV55" s="2"/>
      <c r="CJW55" s="2"/>
      <c r="CJX55" s="2"/>
      <c r="CJY55" s="2"/>
      <c r="CJZ55" s="2"/>
      <c r="CKA55" s="2"/>
      <c r="CKB55" s="2"/>
      <c r="CKC55" s="2"/>
      <c r="CKD55" s="2"/>
      <c r="CKE55" s="2"/>
      <c r="CKF55" s="2"/>
      <c r="CKG55" s="2"/>
      <c r="CKH55" s="2"/>
      <c r="CKI55" s="2"/>
      <c r="CKJ55" s="2"/>
      <c r="CKK55" s="2"/>
      <c r="CKL55" s="2"/>
      <c r="CKM55" s="2"/>
      <c r="CKN55" s="2"/>
      <c r="CKO55" s="2"/>
      <c r="CKP55" s="2"/>
      <c r="CKQ55" s="2"/>
      <c r="CKR55" s="2"/>
      <c r="CKS55" s="2"/>
      <c r="CKT55" s="2"/>
      <c r="CKU55" s="2"/>
      <c r="CKV55" s="2"/>
      <c r="CKW55" s="2"/>
      <c r="CKX55" s="2"/>
      <c r="CKY55" s="2"/>
      <c r="CKZ55" s="2"/>
      <c r="CLA55" s="2"/>
      <c r="CLB55" s="2"/>
      <c r="CLC55" s="2"/>
      <c r="CLD55" s="2"/>
      <c r="CLE55" s="2"/>
      <c r="CLF55" s="2"/>
      <c r="CLG55" s="2"/>
      <c r="CLH55" s="2"/>
      <c r="CLI55" s="2"/>
      <c r="CLJ55" s="2"/>
      <c r="CLK55" s="2"/>
      <c r="CLL55" s="2"/>
      <c r="CLM55" s="2"/>
      <c r="CLN55" s="2"/>
      <c r="CLO55" s="2"/>
      <c r="CLP55" s="2"/>
      <c r="CLQ55" s="2"/>
      <c r="CLR55" s="2"/>
      <c r="CLS55" s="2"/>
      <c r="CLT55" s="2"/>
      <c r="CLU55" s="2"/>
      <c r="CLV55" s="2"/>
      <c r="CLW55" s="2"/>
      <c r="CLX55" s="2"/>
      <c r="CLY55" s="2"/>
      <c r="CLZ55" s="2"/>
      <c r="CMA55" s="2"/>
      <c r="CMB55" s="2"/>
      <c r="CMC55" s="2"/>
      <c r="CMD55" s="2"/>
      <c r="CME55" s="2"/>
      <c r="CMF55" s="2"/>
      <c r="CMG55" s="2"/>
      <c r="CMH55" s="2"/>
      <c r="CMI55" s="2"/>
      <c r="CMJ55" s="2"/>
      <c r="CMK55" s="2"/>
      <c r="CML55" s="2"/>
      <c r="CMM55" s="2"/>
      <c r="CMN55" s="2"/>
      <c r="CMO55" s="2"/>
      <c r="CMP55" s="2"/>
      <c r="CMQ55" s="2"/>
      <c r="CMR55" s="2"/>
      <c r="CMS55" s="2"/>
      <c r="CMT55" s="2"/>
      <c r="CMU55" s="2"/>
      <c r="CMV55" s="2"/>
      <c r="CMW55" s="2"/>
      <c r="CMX55" s="2"/>
      <c r="CMY55" s="2"/>
      <c r="CMZ55" s="2"/>
      <c r="CNA55" s="2"/>
      <c r="CNB55" s="2"/>
      <c r="CNC55" s="2"/>
      <c r="CND55" s="2"/>
      <c r="CNE55" s="2"/>
      <c r="CNF55" s="2"/>
      <c r="CNG55" s="2"/>
      <c r="CNH55" s="2"/>
      <c r="CNI55" s="2"/>
      <c r="CNJ55" s="2"/>
      <c r="CNK55" s="2"/>
      <c r="CNL55" s="2"/>
      <c r="CNM55" s="2"/>
      <c r="CNN55" s="2"/>
      <c r="CNO55" s="2"/>
      <c r="CNP55" s="2"/>
      <c r="CNQ55" s="2"/>
      <c r="CNR55" s="2"/>
      <c r="CNS55" s="2"/>
      <c r="CNT55" s="2"/>
      <c r="CNU55" s="2"/>
      <c r="CNV55" s="2"/>
      <c r="CNW55" s="2"/>
      <c r="CNX55" s="2"/>
      <c r="CNY55" s="2"/>
      <c r="CNZ55" s="2"/>
      <c r="COA55" s="2"/>
      <c r="COB55" s="2"/>
      <c r="COC55" s="2"/>
      <c r="COD55" s="2"/>
      <c r="COE55" s="2"/>
      <c r="COF55" s="2"/>
      <c r="COG55" s="2"/>
      <c r="COH55" s="2"/>
      <c r="COI55" s="2"/>
      <c r="COJ55" s="2"/>
      <c r="COK55" s="2"/>
      <c r="COL55" s="2"/>
      <c r="COM55" s="2"/>
      <c r="CON55" s="2"/>
      <c r="COO55" s="2"/>
      <c r="COP55" s="2"/>
      <c r="COQ55" s="2"/>
      <c r="COR55" s="2"/>
      <c r="COS55" s="2"/>
      <c r="COT55" s="2"/>
      <c r="COU55" s="2"/>
      <c r="COV55" s="2"/>
      <c r="COW55" s="2"/>
      <c r="COX55" s="2"/>
      <c r="COY55" s="2"/>
      <c r="COZ55" s="2"/>
      <c r="CPA55" s="2"/>
      <c r="CPB55" s="2"/>
      <c r="CPC55" s="2"/>
      <c r="CPD55" s="2"/>
      <c r="CPE55" s="2"/>
      <c r="CPF55" s="2"/>
      <c r="CPG55" s="2"/>
      <c r="CPH55" s="2"/>
      <c r="CPI55" s="2"/>
      <c r="CPJ55" s="2"/>
      <c r="CPK55" s="2"/>
      <c r="CPL55" s="2"/>
      <c r="CPM55" s="2"/>
      <c r="CPN55" s="2"/>
      <c r="CPO55" s="2"/>
      <c r="CPP55" s="2"/>
      <c r="CPQ55" s="2"/>
      <c r="CPR55" s="2"/>
      <c r="CPS55" s="2"/>
      <c r="CPT55" s="2"/>
      <c r="CPU55" s="2"/>
      <c r="CPV55" s="2"/>
      <c r="CPW55" s="2"/>
      <c r="CPX55" s="2"/>
      <c r="CPY55" s="2"/>
      <c r="CPZ55" s="2"/>
      <c r="CQA55" s="2"/>
      <c r="CQB55" s="2"/>
      <c r="CQC55" s="2"/>
      <c r="CQD55" s="2"/>
      <c r="CQE55" s="2"/>
      <c r="CQF55" s="2"/>
      <c r="CQG55" s="2"/>
      <c r="CQH55" s="2"/>
      <c r="CQI55" s="2"/>
      <c r="CQJ55" s="2"/>
      <c r="CQK55" s="2"/>
      <c r="CQL55" s="2"/>
      <c r="CQM55" s="2"/>
      <c r="CQN55" s="2"/>
      <c r="CQO55" s="2"/>
      <c r="CQP55" s="2"/>
      <c r="CQQ55" s="2"/>
      <c r="CQR55" s="2"/>
      <c r="CQS55" s="2"/>
      <c r="CQT55" s="2"/>
      <c r="CQU55" s="2"/>
      <c r="CQV55" s="2"/>
      <c r="CQW55" s="2"/>
      <c r="CQX55" s="2"/>
      <c r="CQY55" s="2"/>
      <c r="CQZ55" s="2"/>
      <c r="CRA55" s="2"/>
      <c r="CRB55" s="2"/>
      <c r="CRC55" s="2"/>
      <c r="CRD55" s="2"/>
      <c r="CRE55" s="2"/>
      <c r="CRF55" s="2"/>
      <c r="CRG55" s="2"/>
      <c r="CRH55" s="2"/>
      <c r="CRI55" s="2"/>
      <c r="CRJ55" s="2"/>
      <c r="CRK55" s="2"/>
      <c r="CRL55" s="2"/>
      <c r="CRM55" s="2"/>
      <c r="CRN55" s="2"/>
      <c r="CRO55" s="2"/>
      <c r="CRP55" s="2"/>
      <c r="CRQ55" s="2"/>
      <c r="CRR55" s="2"/>
      <c r="CRS55" s="2"/>
      <c r="CRT55" s="2"/>
      <c r="CRU55" s="2"/>
      <c r="CRV55" s="2"/>
      <c r="CRW55" s="2"/>
      <c r="CRX55" s="2"/>
      <c r="CRY55" s="2"/>
      <c r="CRZ55" s="2"/>
      <c r="CSA55" s="2"/>
      <c r="CSB55" s="2"/>
      <c r="CSC55" s="2"/>
      <c r="CSD55" s="2"/>
      <c r="CSE55" s="2"/>
      <c r="CSF55" s="2"/>
      <c r="CSG55" s="2"/>
      <c r="CSH55" s="2"/>
      <c r="CSI55" s="2"/>
      <c r="CSJ55" s="2"/>
      <c r="CSK55" s="2"/>
      <c r="CSL55" s="2"/>
      <c r="CSM55" s="2"/>
      <c r="CSN55" s="2"/>
      <c r="CSO55" s="2"/>
      <c r="CSP55" s="2"/>
      <c r="CSQ55" s="2"/>
      <c r="CSR55" s="2"/>
      <c r="CSS55" s="2"/>
      <c r="CST55" s="2"/>
      <c r="CSU55" s="2"/>
      <c r="CSV55" s="2"/>
      <c r="CSW55" s="2"/>
      <c r="CSX55" s="2"/>
      <c r="CSY55" s="2"/>
      <c r="CSZ55" s="2"/>
      <c r="CTA55" s="2"/>
      <c r="CTB55" s="2"/>
      <c r="CTC55" s="2"/>
      <c r="CTD55" s="2"/>
      <c r="CTE55" s="2"/>
      <c r="CTF55" s="2"/>
      <c r="CTG55" s="2"/>
      <c r="CTH55" s="2"/>
      <c r="CTI55" s="2"/>
      <c r="CTJ55" s="2"/>
      <c r="CTK55" s="2"/>
      <c r="CTL55" s="2"/>
      <c r="CTM55" s="2"/>
      <c r="CTN55" s="2"/>
      <c r="CTO55" s="2"/>
      <c r="CTP55" s="2"/>
      <c r="CTQ55" s="2"/>
      <c r="CTR55" s="2"/>
      <c r="CTS55" s="2"/>
      <c r="CTT55" s="2"/>
      <c r="CTU55" s="2"/>
      <c r="CTV55" s="2"/>
      <c r="CTW55" s="2"/>
      <c r="CTX55" s="2"/>
      <c r="CTY55" s="2"/>
      <c r="CTZ55" s="2"/>
      <c r="CUA55" s="2"/>
      <c r="CUB55" s="2"/>
      <c r="CUC55" s="2"/>
      <c r="CUD55" s="2"/>
      <c r="CUE55" s="2"/>
      <c r="CUF55" s="2"/>
      <c r="CUG55" s="2"/>
      <c r="CUH55" s="2"/>
      <c r="CUI55" s="2"/>
      <c r="CUJ55" s="2"/>
      <c r="CUK55" s="2"/>
      <c r="CUL55" s="2"/>
      <c r="CUM55" s="2"/>
      <c r="CUN55" s="2"/>
      <c r="CUO55" s="2"/>
      <c r="CUP55" s="2"/>
      <c r="CUQ55" s="2"/>
      <c r="CUR55" s="2"/>
      <c r="CUS55" s="2"/>
      <c r="CUT55" s="2"/>
      <c r="CUU55" s="2"/>
      <c r="CUV55" s="2"/>
      <c r="CUW55" s="2"/>
      <c r="CUX55" s="2"/>
      <c r="CUY55" s="2"/>
      <c r="CUZ55" s="2"/>
      <c r="CVA55" s="2"/>
      <c r="CVB55" s="2"/>
      <c r="CVC55" s="2"/>
      <c r="CVD55" s="2"/>
      <c r="CVE55" s="2"/>
      <c r="CVF55" s="2"/>
      <c r="CVG55" s="2"/>
      <c r="CVH55" s="2"/>
      <c r="CVI55" s="2"/>
      <c r="CVJ55" s="2"/>
      <c r="CVK55" s="2"/>
      <c r="CVL55" s="2"/>
      <c r="CVM55" s="2"/>
      <c r="CVN55" s="2"/>
      <c r="CVO55" s="2"/>
      <c r="CVP55" s="2"/>
      <c r="CVQ55" s="2"/>
      <c r="CVR55" s="2"/>
      <c r="CVS55" s="2"/>
      <c r="CVT55" s="2"/>
      <c r="CVU55" s="2"/>
      <c r="CVV55" s="2"/>
      <c r="CVW55" s="2"/>
      <c r="CVX55" s="2"/>
      <c r="CVY55" s="2"/>
      <c r="CVZ55" s="2"/>
      <c r="CWA55" s="2"/>
      <c r="CWB55" s="2"/>
      <c r="CWC55" s="2"/>
      <c r="CWD55" s="2"/>
      <c r="CWE55" s="2"/>
      <c r="CWF55" s="2"/>
      <c r="CWG55" s="2"/>
      <c r="CWH55" s="2"/>
      <c r="CWI55" s="2"/>
      <c r="CWJ55" s="2"/>
      <c r="CWK55" s="2"/>
      <c r="CWL55" s="2"/>
      <c r="CWM55" s="2"/>
      <c r="CWN55" s="2"/>
      <c r="CWO55" s="2"/>
      <c r="CWP55" s="2"/>
      <c r="CWQ55" s="2"/>
      <c r="CWR55" s="2"/>
      <c r="CWS55" s="2"/>
      <c r="CWT55" s="2"/>
      <c r="CWU55" s="2"/>
      <c r="CWV55" s="2"/>
      <c r="CWW55" s="2"/>
      <c r="CWX55" s="2"/>
      <c r="CWY55" s="2"/>
      <c r="CWZ55" s="2"/>
      <c r="CXA55" s="2"/>
      <c r="CXB55" s="2"/>
      <c r="CXC55" s="2"/>
      <c r="CXD55" s="2"/>
      <c r="CXE55" s="2"/>
      <c r="CXF55" s="2"/>
      <c r="CXG55" s="2"/>
      <c r="CXH55" s="2"/>
      <c r="CXI55" s="2"/>
      <c r="CXJ55" s="2"/>
      <c r="CXK55" s="2"/>
      <c r="CXL55" s="2"/>
      <c r="CXM55" s="2"/>
      <c r="CXN55" s="2"/>
      <c r="CXO55" s="2"/>
      <c r="CXP55" s="2"/>
      <c r="CXQ55" s="2"/>
      <c r="CXR55" s="2"/>
      <c r="CXS55" s="2"/>
      <c r="CXT55" s="2"/>
      <c r="CXU55" s="2"/>
      <c r="CXV55" s="2"/>
      <c r="CXW55" s="2"/>
      <c r="CXX55" s="2"/>
      <c r="CXY55" s="2"/>
      <c r="CXZ55" s="2"/>
      <c r="CYA55" s="2"/>
      <c r="CYB55" s="2"/>
      <c r="CYC55" s="2"/>
      <c r="CYD55" s="2"/>
      <c r="CYE55" s="2"/>
      <c r="CYF55" s="2"/>
      <c r="CYG55" s="2"/>
      <c r="CYH55" s="2"/>
      <c r="CYI55" s="2"/>
      <c r="CYJ55" s="2"/>
      <c r="CYK55" s="2"/>
      <c r="CYL55" s="2"/>
      <c r="CYM55" s="2"/>
      <c r="CYN55" s="2"/>
      <c r="CYO55" s="2"/>
      <c r="CYP55" s="2"/>
      <c r="CYQ55" s="2"/>
      <c r="CYR55" s="2"/>
      <c r="CYS55" s="2"/>
      <c r="CYT55" s="2"/>
      <c r="CYU55" s="2"/>
      <c r="CYV55" s="2"/>
      <c r="CYW55" s="2"/>
      <c r="CYX55" s="2"/>
      <c r="CYY55" s="2"/>
      <c r="CYZ55" s="2"/>
      <c r="CZA55" s="2"/>
      <c r="CZB55" s="2"/>
      <c r="CZC55" s="2"/>
      <c r="CZD55" s="2"/>
      <c r="CZE55" s="2"/>
      <c r="CZF55" s="2"/>
      <c r="CZG55" s="2"/>
      <c r="CZH55" s="2"/>
      <c r="CZI55" s="2"/>
      <c r="CZJ55" s="2"/>
      <c r="CZK55" s="2"/>
      <c r="CZL55" s="2"/>
      <c r="CZM55" s="2"/>
      <c r="CZN55" s="2"/>
      <c r="CZO55" s="2"/>
      <c r="CZP55" s="2"/>
      <c r="CZQ55" s="2"/>
      <c r="CZR55" s="2"/>
      <c r="CZS55" s="2"/>
      <c r="CZT55" s="2"/>
      <c r="CZU55" s="2"/>
      <c r="CZV55" s="2"/>
      <c r="CZW55" s="2"/>
      <c r="CZX55" s="2"/>
      <c r="CZY55" s="2"/>
      <c r="CZZ55" s="2"/>
      <c r="DAA55" s="2"/>
      <c r="DAB55" s="2"/>
      <c r="DAC55" s="2"/>
      <c r="DAD55" s="2"/>
      <c r="DAE55" s="2"/>
      <c r="DAF55" s="2"/>
      <c r="DAG55" s="2"/>
      <c r="DAH55" s="2"/>
      <c r="DAI55" s="2"/>
      <c r="DAJ55" s="2"/>
      <c r="DAK55" s="2"/>
      <c r="DAL55" s="2"/>
      <c r="DAM55" s="2"/>
      <c r="DAN55" s="2"/>
      <c r="DAO55" s="2"/>
      <c r="DAP55" s="2"/>
      <c r="DAQ55" s="2"/>
      <c r="DAR55" s="2"/>
      <c r="DAS55" s="2"/>
      <c r="DAT55" s="2"/>
      <c r="DAU55" s="2"/>
      <c r="DAV55" s="2"/>
      <c r="DAW55" s="2"/>
      <c r="DAX55" s="2"/>
      <c r="DAY55" s="2"/>
      <c r="DAZ55" s="2"/>
      <c r="DBA55" s="2"/>
      <c r="DBB55" s="2"/>
      <c r="DBC55" s="2"/>
      <c r="DBD55" s="2"/>
      <c r="DBE55" s="2"/>
      <c r="DBF55" s="2"/>
      <c r="DBG55" s="2"/>
      <c r="DBH55" s="2"/>
      <c r="DBI55" s="2"/>
      <c r="DBJ55" s="2"/>
      <c r="DBK55" s="2"/>
      <c r="DBL55" s="2"/>
      <c r="DBM55" s="2"/>
      <c r="DBN55" s="2"/>
      <c r="DBO55" s="2"/>
      <c r="DBP55" s="2"/>
      <c r="DBQ55" s="2"/>
      <c r="DBR55" s="2"/>
      <c r="DBS55" s="2"/>
      <c r="DBT55" s="2"/>
      <c r="DBU55" s="2"/>
      <c r="DBV55" s="2"/>
      <c r="DBW55" s="2"/>
      <c r="DBX55" s="2"/>
      <c r="DBY55" s="2"/>
      <c r="DBZ55" s="2"/>
      <c r="DCA55" s="2"/>
      <c r="DCB55" s="2"/>
      <c r="DCC55" s="2"/>
      <c r="DCD55" s="2"/>
      <c r="DCE55" s="2"/>
      <c r="DCF55" s="2"/>
      <c r="DCG55" s="2"/>
      <c r="DCH55" s="2"/>
      <c r="DCI55" s="2"/>
      <c r="DCJ55" s="2"/>
      <c r="DCK55" s="2"/>
      <c r="DCL55" s="2"/>
      <c r="DCM55" s="2"/>
      <c r="DCN55" s="2"/>
      <c r="DCO55" s="2"/>
      <c r="DCP55" s="2"/>
      <c r="DCQ55" s="2"/>
      <c r="DCR55" s="2"/>
      <c r="DCS55" s="2"/>
      <c r="DCT55" s="2"/>
      <c r="DCU55" s="2"/>
      <c r="DCV55" s="2"/>
      <c r="DCW55" s="2"/>
      <c r="DCX55" s="2"/>
      <c r="DCY55" s="2"/>
      <c r="DCZ55" s="2"/>
      <c r="DDA55" s="2"/>
      <c r="DDB55" s="2"/>
      <c r="DDC55" s="2"/>
      <c r="DDD55" s="2"/>
      <c r="DDE55" s="2"/>
      <c r="DDF55" s="2"/>
      <c r="DDG55" s="2"/>
      <c r="DDH55" s="2"/>
      <c r="DDI55" s="2"/>
      <c r="DDJ55" s="2"/>
      <c r="DDK55" s="2"/>
      <c r="DDL55" s="2"/>
      <c r="DDM55" s="2"/>
      <c r="DDN55" s="2"/>
      <c r="DDO55" s="2"/>
      <c r="DDP55" s="2"/>
      <c r="DDQ55" s="2"/>
      <c r="DDR55" s="2"/>
      <c r="DDS55" s="2"/>
      <c r="DDT55" s="2"/>
      <c r="DDU55" s="2"/>
      <c r="DDV55" s="2"/>
      <c r="DDW55" s="2"/>
      <c r="DDX55" s="2"/>
      <c r="DDY55" s="2"/>
      <c r="DDZ55" s="2"/>
      <c r="DEA55" s="2"/>
      <c r="DEB55" s="2"/>
      <c r="DEC55" s="2"/>
      <c r="DED55" s="2"/>
      <c r="DEE55" s="2"/>
      <c r="DEF55" s="2"/>
      <c r="DEG55" s="2"/>
      <c r="DEH55" s="2"/>
      <c r="DEI55" s="2"/>
      <c r="DEJ55" s="2"/>
      <c r="DEK55" s="2"/>
      <c r="DEL55" s="2"/>
      <c r="DEM55" s="2"/>
      <c r="DEN55" s="2"/>
      <c r="DEO55" s="2"/>
      <c r="DEP55" s="2"/>
      <c r="DEQ55" s="2"/>
      <c r="DER55" s="2"/>
      <c r="DES55" s="2"/>
      <c r="DET55" s="2"/>
      <c r="DEU55" s="2"/>
      <c r="DEV55" s="2"/>
      <c r="DEW55" s="2"/>
      <c r="DEX55" s="2"/>
      <c r="DEY55" s="2"/>
      <c r="DEZ55" s="2"/>
      <c r="DFA55" s="2"/>
      <c r="DFB55" s="2"/>
      <c r="DFC55" s="2"/>
      <c r="DFD55" s="2"/>
      <c r="DFE55" s="2"/>
      <c r="DFF55" s="2"/>
      <c r="DFG55" s="2"/>
      <c r="DFH55" s="2"/>
      <c r="DFI55" s="2"/>
      <c r="DFJ55" s="2"/>
      <c r="DFK55" s="2"/>
      <c r="DFL55" s="2"/>
      <c r="DFM55" s="2"/>
      <c r="DFN55" s="2"/>
      <c r="DFO55" s="2"/>
      <c r="DFP55" s="2"/>
      <c r="DFQ55" s="2"/>
      <c r="DFR55" s="2"/>
      <c r="DFS55" s="2"/>
      <c r="DFT55" s="2"/>
      <c r="DFU55" s="2"/>
      <c r="DFV55" s="2"/>
      <c r="DFW55" s="2"/>
      <c r="DFX55" s="2"/>
      <c r="DFY55" s="2"/>
      <c r="DFZ55" s="2"/>
      <c r="DGA55" s="2"/>
      <c r="DGB55" s="2"/>
      <c r="DGC55" s="2"/>
      <c r="DGD55" s="2"/>
      <c r="DGE55" s="2"/>
      <c r="DGF55" s="2"/>
      <c r="DGG55" s="2"/>
      <c r="DGH55" s="2"/>
      <c r="DGI55" s="2"/>
      <c r="DGJ55" s="2"/>
      <c r="DGK55" s="2"/>
      <c r="DGL55" s="2"/>
      <c r="DGM55" s="2"/>
      <c r="DGN55" s="2"/>
      <c r="DGO55" s="2"/>
      <c r="DGP55" s="2"/>
      <c r="DGQ55" s="2"/>
      <c r="DGR55" s="2"/>
      <c r="DGS55" s="2"/>
      <c r="DGT55" s="2"/>
      <c r="DGU55" s="2"/>
      <c r="DGV55" s="2"/>
      <c r="DGW55" s="2"/>
      <c r="DGX55" s="2"/>
      <c r="DGY55" s="2"/>
      <c r="DGZ55" s="2"/>
      <c r="DHA55" s="2"/>
      <c r="DHB55" s="2"/>
      <c r="DHC55" s="2"/>
      <c r="DHD55" s="2"/>
      <c r="DHE55" s="2"/>
      <c r="DHF55" s="2"/>
      <c r="DHG55" s="2"/>
      <c r="DHH55" s="2"/>
      <c r="DHI55" s="2"/>
      <c r="DHJ55" s="2"/>
      <c r="DHK55" s="2"/>
      <c r="DHL55" s="2"/>
      <c r="DHM55" s="2"/>
      <c r="DHN55" s="2"/>
      <c r="DHO55" s="2"/>
      <c r="DHP55" s="2"/>
      <c r="DHQ55" s="2"/>
      <c r="DHR55" s="2"/>
      <c r="DHS55" s="2"/>
      <c r="DHT55" s="2"/>
      <c r="DHU55" s="2"/>
      <c r="DHV55" s="2"/>
      <c r="DHW55" s="2"/>
      <c r="DHX55" s="2"/>
      <c r="DHY55" s="2"/>
      <c r="DHZ55" s="2"/>
      <c r="DIA55" s="2"/>
      <c r="DIB55" s="2"/>
      <c r="DIC55" s="2"/>
      <c r="DID55" s="2"/>
      <c r="DIE55" s="2"/>
      <c r="DIF55" s="2"/>
      <c r="DIG55" s="2"/>
      <c r="DIH55" s="2"/>
      <c r="DII55" s="2"/>
      <c r="DIJ55" s="2"/>
      <c r="DIK55" s="2"/>
      <c r="DIL55" s="2"/>
      <c r="DIM55" s="2"/>
      <c r="DIN55" s="2"/>
      <c r="DIO55" s="2"/>
      <c r="DIP55" s="2"/>
      <c r="DIQ55" s="2"/>
      <c r="DIR55" s="2"/>
      <c r="DIS55" s="2"/>
      <c r="DIT55" s="2"/>
      <c r="DIU55" s="2"/>
      <c r="DIV55" s="2"/>
      <c r="DIW55" s="2"/>
      <c r="DIX55" s="2"/>
      <c r="DIY55" s="2"/>
      <c r="DIZ55" s="2"/>
      <c r="DJA55" s="2"/>
      <c r="DJB55" s="2"/>
      <c r="DJC55" s="2"/>
      <c r="DJD55" s="2"/>
      <c r="DJE55" s="2"/>
      <c r="DJF55" s="2"/>
      <c r="DJG55" s="2"/>
      <c r="DJH55" s="2"/>
      <c r="DJI55" s="2"/>
      <c r="DJJ55" s="2"/>
      <c r="DJK55" s="2"/>
      <c r="DJL55" s="2"/>
      <c r="DJM55" s="2"/>
      <c r="DJN55" s="2"/>
      <c r="DJO55" s="2"/>
      <c r="DJP55" s="2"/>
      <c r="DJQ55" s="2"/>
      <c r="DJR55" s="2"/>
      <c r="DJS55" s="2"/>
      <c r="DJT55" s="2"/>
      <c r="DJU55" s="2"/>
      <c r="DJV55" s="2"/>
      <c r="DJW55" s="2"/>
      <c r="DJX55" s="2"/>
      <c r="DJY55" s="2"/>
      <c r="DJZ55" s="2"/>
      <c r="DKA55" s="2"/>
      <c r="DKB55" s="2"/>
      <c r="DKC55" s="2"/>
      <c r="DKD55" s="2"/>
      <c r="DKE55" s="2"/>
      <c r="DKF55" s="2"/>
      <c r="DKG55" s="2"/>
      <c r="DKH55" s="2"/>
      <c r="DKI55" s="2"/>
      <c r="DKJ55" s="2"/>
      <c r="DKK55" s="2"/>
      <c r="DKL55" s="2"/>
      <c r="DKM55" s="2"/>
      <c r="DKN55" s="2"/>
      <c r="DKO55" s="2"/>
      <c r="DKP55" s="2"/>
      <c r="DKQ55" s="2"/>
      <c r="DKR55" s="2"/>
      <c r="DKS55" s="2"/>
      <c r="DKT55" s="2"/>
      <c r="DKU55" s="2"/>
      <c r="DKV55" s="2"/>
      <c r="DKW55" s="2"/>
      <c r="DKX55" s="2"/>
      <c r="DKY55" s="2"/>
      <c r="DKZ55" s="2"/>
      <c r="DLA55" s="2"/>
      <c r="DLB55" s="2"/>
      <c r="DLC55" s="2"/>
      <c r="DLD55" s="2"/>
      <c r="DLE55" s="2"/>
      <c r="DLF55" s="2"/>
      <c r="DLG55" s="2"/>
      <c r="DLH55" s="2"/>
      <c r="DLI55" s="2"/>
      <c r="DLJ55" s="2"/>
      <c r="DLK55" s="2"/>
      <c r="DLL55" s="2"/>
      <c r="DLM55" s="2"/>
      <c r="DLN55" s="2"/>
      <c r="DLO55" s="2"/>
      <c r="DLP55" s="2"/>
      <c r="DLQ55" s="2"/>
      <c r="DLR55" s="2"/>
      <c r="DLS55" s="2"/>
      <c r="DLT55" s="2"/>
      <c r="DLU55" s="2"/>
      <c r="DLV55" s="2"/>
      <c r="DLW55" s="2"/>
      <c r="DLX55" s="2"/>
      <c r="DLY55" s="2"/>
      <c r="DLZ55" s="2"/>
      <c r="DMA55" s="2"/>
      <c r="DMB55" s="2"/>
      <c r="DMC55" s="2"/>
      <c r="DMD55" s="2"/>
      <c r="DME55" s="2"/>
      <c r="DMF55" s="2"/>
      <c r="DMG55" s="2"/>
      <c r="DMH55" s="2"/>
      <c r="DMI55" s="2"/>
      <c r="DMJ55" s="2"/>
      <c r="DMK55" s="2"/>
      <c r="DML55" s="2"/>
      <c r="DMM55" s="2"/>
      <c r="DMN55" s="2"/>
      <c r="DMO55" s="2"/>
      <c r="DMP55" s="2"/>
      <c r="DMQ55" s="2"/>
      <c r="DMR55" s="2"/>
      <c r="DMS55" s="2"/>
      <c r="DMT55" s="2"/>
      <c r="DMU55" s="2"/>
      <c r="DMV55" s="2"/>
      <c r="DMW55" s="2"/>
      <c r="DMX55" s="2"/>
      <c r="DMY55" s="2"/>
      <c r="DMZ55" s="2"/>
      <c r="DNA55" s="2"/>
      <c r="DNB55" s="2"/>
      <c r="DNC55" s="2"/>
      <c r="DND55" s="2"/>
      <c r="DNE55" s="2"/>
      <c r="DNF55" s="2"/>
      <c r="DNG55" s="2"/>
      <c r="DNH55" s="2"/>
      <c r="DNI55" s="2"/>
      <c r="DNJ55" s="2"/>
      <c r="DNK55" s="2"/>
      <c r="DNL55" s="2"/>
      <c r="DNM55" s="2"/>
      <c r="DNN55" s="2"/>
      <c r="DNO55" s="2"/>
      <c r="DNP55" s="2"/>
      <c r="DNQ55" s="2"/>
      <c r="DNR55" s="2"/>
      <c r="DNS55" s="2"/>
      <c r="DNT55" s="2"/>
      <c r="DNU55" s="2"/>
      <c r="DNV55" s="2"/>
      <c r="DNW55" s="2"/>
      <c r="DNX55" s="2"/>
      <c r="DNY55" s="2"/>
      <c r="DNZ55" s="2"/>
      <c r="DOA55" s="2"/>
      <c r="DOB55" s="2"/>
      <c r="DOC55" s="2"/>
      <c r="DOD55" s="2"/>
      <c r="DOE55" s="2"/>
      <c r="DOF55" s="2"/>
      <c r="DOG55" s="2"/>
      <c r="DOH55" s="2"/>
      <c r="DOI55" s="2"/>
      <c r="DOJ55" s="2"/>
      <c r="DOK55" s="2"/>
      <c r="DOL55" s="2"/>
      <c r="DOM55" s="2"/>
      <c r="DON55" s="2"/>
      <c r="DOO55" s="2"/>
      <c r="DOP55" s="2"/>
      <c r="DOQ55" s="2"/>
      <c r="DOR55" s="2"/>
      <c r="DOS55" s="2"/>
      <c r="DOT55" s="2"/>
      <c r="DOU55" s="2"/>
      <c r="DOV55" s="2"/>
      <c r="DOW55" s="2"/>
      <c r="DOX55" s="2"/>
      <c r="DOY55" s="2"/>
      <c r="DOZ55" s="2"/>
      <c r="DPA55" s="2"/>
      <c r="DPB55" s="2"/>
      <c r="DPC55" s="2"/>
      <c r="DPD55" s="2"/>
      <c r="DPE55" s="2"/>
      <c r="DPF55" s="2"/>
      <c r="DPG55" s="2"/>
      <c r="DPH55" s="2"/>
      <c r="DPI55" s="2"/>
      <c r="DPJ55" s="2"/>
      <c r="DPK55" s="2"/>
      <c r="DPL55" s="2"/>
      <c r="DPM55" s="2"/>
      <c r="DPN55" s="2"/>
      <c r="DPO55" s="2"/>
      <c r="DPP55" s="2"/>
      <c r="DPQ55" s="2"/>
      <c r="DPR55" s="2"/>
      <c r="DPS55" s="2"/>
      <c r="DPT55" s="2"/>
      <c r="DPU55" s="2"/>
      <c r="DPV55" s="2"/>
      <c r="DPW55" s="2"/>
      <c r="DPX55" s="2"/>
      <c r="DPY55" s="2"/>
      <c r="DPZ55" s="2"/>
      <c r="DQA55" s="2"/>
      <c r="DQB55" s="2"/>
      <c r="DQC55" s="2"/>
      <c r="DQD55" s="2"/>
      <c r="DQE55" s="2"/>
      <c r="DQF55" s="2"/>
      <c r="DQG55" s="2"/>
      <c r="DQH55" s="2"/>
      <c r="DQI55" s="2"/>
      <c r="DQJ55" s="2"/>
      <c r="DQK55" s="2"/>
      <c r="DQL55" s="2"/>
      <c r="DQM55" s="2"/>
      <c r="DQN55" s="2"/>
      <c r="DQO55" s="2"/>
      <c r="DQP55" s="2"/>
      <c r="DQQ55" s="2"/>
      <c r="DQR55" s="2"/>
      <c r="DQS55" s="2"/>
      <c r="DQT55" s="2"/>
      <c r="DQU55" s="2"/>
      <c r="DQV55" s="2"/>
      <c r="DQW55" s="2"/>
      <c r="DQX55" s="2"/>
      <c r="DQY55" s="2"/>
      <c r="DQZ55" s="2"/>
      <c r="DRA55" s="2"/>
      <c r="DRB55" s="2"/>
      <c r="DRC55" s="2"/>
      <c r="DRD55" s="2"/>
      <c r="DRE55" s="2"/>
      <c r="DRF55" s="2"/>
      <c r="DRG55" s="2"/>
      <c r="DRH55" s="2"/>
      <c r="DRI55" s="2"/>
      <c r="DRJ55" s="2"/>
      <c r="DRK55" s="2"/>
      <c r="DRL55" s="2"/>
      <c r="DRM55" s="2"/>
      <c r="DRN55" s="2"/>
      <c r="DRO55" s="2"/>
      <c r="DRP55" s="2"/>
      <c r="DRQ55" s="2"/>
      <c r="DRR55" s="2"/>
      <c r="DRS55" s="2"/>
      <c r="DRT55" s="2"/>
      <c r="DRU55" s="2"/>
      <c r="DRV55" s="2"/>
      <c r="DRW55" s="2"/>
      <c r="DRX55" s="2"/>
      <c r="DRY55" s="2"/>
      <c r="DRZ55" s="2"/>
      <c r="DSA55" s="2"/>
      <c r="DSB55" s="2"/>
      <c r="DSC55" s="2"/>
      <c r="DSD55" s="2"/>
      <c r="DSE55" s="2"/>
      <c r="DSF55" s="2"/>
      <c r="DSG55" s="2"/>
      <c r="DSH55" s="2"/>
      <c r="DSI55" s="2"/>
      <c r="DSJ55" s="2"/>
      <c r="DSK55" s="2"/>
      <c r="DSL55" s="2"/>
      <c r="DSM55" s="2"/>
      <c r="DSN55" s="2"/>
      <c r="DSO55" s="2"/>
      <c r="DSP55" s="2"/>
      <c r="DSQ55" s="2"/>
      <c r="DSR55" s="2"/>
      <c r="DSS55" s="2"/>
      <c r="DST55" s="2"/>
      <c r="DSU55" s="2"/>
      <c r="DSV55" s="2"/>
      <c r="DSW55" s="2"/>
      <c r="DSX55" s="2"/>
      <c r="DSY55" s="2"/>
      <c r="DSZ55" s="2"/>
      <c r="DTA55" s="2"/>
      <c r="DTB55" s="2"/>
      <c r="DTC55" s="2"/>
      <c r="DTD55" s="2"/>
      <c r="DTE55" s="2"/>
      <c r="DTF55" s="2"/>
      <c r="DTG55" s="2"/>
      <c r="DTH55" s="2"/>
      <c r="DTI55" s="2"/>
      <c r="DTJ55" s="2"/>
      <c r="DTK55" s="2"/>
      <c r="DTL55" s="2"/>
      <c r="DTM55" s="2"/>
      <c r="DTN55" s="2"/>
      <c r="DTO55" s="2"/>
      <c r="DTP55" s="2"/>
      <c r="DTQ55" s="2"/>
      <c r="DTR55" s="2"/>
      <c r="DTS55" s="2"/>
      <c r="DTT55" s="2"/>
      <c r="DTU55" s="2"/>
      <c r="DTV55" s="2"/>
      <c r="DTW55" s="2"/>
      <c r="DTX55" s="2"/>
      <c r="DTY55" s="2"/>
      <c r="DTZ55" s="2"/>
      <c r="DUA55" s="2"/>
      <c r="DUB55" s="2"/>
      <c r="DUC55" s="2"/>
      <c r="DUD55" s="2"/>
      <c r="DUE55" s="2"/>
      <c r="DUF55" s="2"/>
      <c r="DUG55" s="2"/>
      <c r="DUH55" s="2"/>
      <c r="DUI55" s="2"/>
      <c r="DUJ55" s="2"/>
      <c r="DUK55" s="2"/>
      <c r="DUL55" s="2"/>
      <c r="DUM55" s="2"/>
      <c r="DUN55" s="2"/>
      <c r="DUO55" s="2"/>
      <c r="DUP55" s="2"/>
      <c r="DUQ55" s="2"/>
      <c r="DUR55" s="2"/>
      <c r="DUS55" s="2"/>
      <c r="DUT55" s="2"/>
      <c r="DUU55" s="2"/>
      <c r="DUV55" s="2"/>
      <c r="DUW55" s="2"/>
      <c r="DUX55" s="2"/>
      <c r="DUY55" s="2"/>
      <c r="DUZ55" s="2"/>
      <c r="DVA55" s="2"/>
      <c r="DVB55" s="2"/>
      <c r="DVC55" s="2"/>
      <c r="DVD55" s="2"/>
      <c r="DVE55" s="2"/>
      <c r="DVF55" s="2"/>
      <c r="DVG55" s="2"/>
      <c r="DVH55" s="2"/>
      <c r="DVI55" s="2"/>
      <c r="DVJ55" s="2"/>
      <c r="DVK55" s="2"/>
      <c r="DVL55" s="2"/>
      <c r="DVM55" s="2"/>
      <c r="DVN55" s="2"/>
      <c r="DVO55" s="2"/>
      <c r="DVP55" s="2"/>
      <c r="DVQ55" s="2"/>
      <c r="DVR55" s="2"/>
      <c r="DVS55" s="2"/>
      <c r="DVT55" s="2"/>
      <c r="DVU55" s="2"/>
      <c r="DVV55" s="2"/>
      <c r="DVW55" s="2"/>
      <c r="DVX55" s="2"/>
      <c r="DVY55" s="2"/>
      <c r="DVZ55" s="2"/>
      <c r="DWA55" s="2"/>
      <c r="DWB55" s="2"/>
      <c r="DWC55" s="2"/>
      <c r="DWD55" s="2"/>
      <c r="DWE55" s="2"/>
      <c r="DWF55" s="2"/>
      <c r="DWG55" s="2"/>
      <c r="DWH55" s="2"/>
      <c r="DWI55" s="2"/>
      <c r="DWJ55" s="2"/>
      <c r="DWK55" s="2"/>
      <c r="DWL55" s="2"/>
      <c r="DWM55" s="2"/>
      <c r="DWN55" s="2"/>
      <c r="DWO55" s="2"/>
      <c r="DWP55" s="2"/>
      <c r="DWQ55" s="2"/>
      <c r="DWR55" s="2"/>
      <c r="DWS55" s="2"/>
      <c r="DWT55" s="2"/>
      <c r="DWU55" s="2"/>
      <c r="DWV55" s="2"/>
      <c r="DWW55" s="2"/>
      <c r="DWX55" s="2"/>
      <c r="DWY55" s="2"/>
      <c r="DWZ55" s="2"/>
      <c r="DXA55" s="2"/>
      <c r="DXB55" s="2"/>
      <c r="DXC55" s="2"/>
      <c r="DXD55" s="2"/>
      <c r="DXE55" s="2"/>
      <c r="DXF55" s="2"/>
      <c r="DXG55" s="2"/>
      <c r="DXH55" s="2"/>
      <c r="DXI55" s="2"/>
      <c r="DXJ55" s="2"/>
      <c r="DXK55" s="2"/>
      <c r="DXL55" s="2"/>
      <c r="DXM55" s="2"/>
      <c r="DXN55" s="2"/>
      <c r="DXO55" s="2"/>
      <c r="DXP55" s="2"/>
      <c r="DXQ55" s="2"/>
      <c r="DXR55" s="2"/>
      <c r="DXS55" s="2"/>
      <c r="DXT55" s="2"/>
      <c r="DXU55" s="2"/>
      <c r="DXV55" s="2"/>
      <c r="DXW55" s="2"/>
      <c r="DXX55" s="2"/>
      <c r="DXY55" s="2"/>
      <c r="DXZ55" s="2"/>
      <c r="DYA55" s="2"/>
      <c r="DYB55" s="2"/>
      <c r="DYC55" s="2"/>
      <c r="DYD55" s="2"/>
      <c r="DYE55" s="2"/>
      <c r="DYF55" s="2"/>
      <c r="DYG55" s="2"/>
      <c r="DYH55" s="2"/>
      <c r="DYI55" s="2"/>
      <c r="DYJ55" s="2"/>
      <c r="DYK55" s="2"/>
      <c r="DYL55" s="2"/>
      <c r="DYM55" s="2"/>
      <c r="DYN55" s="2"/>
      <c r="DYO55" s="2"/>
      <c r="DYP55" s="2"/>
      <c r="DYQ55" s="2"/>
      <c r="DYR55" s="2"/>
      <c r="DYS55" s="2"/>
      <c r="DYT55" s="2"/>
      <c r="DYU55" s="2"/>
      <c r="DYV55" s="2"/>
      <c r="DYW55" s="2"/>
      <c r="DYX55" s="2"/>
      <c r="DYY55" s="2"/>
      <c r="DYZ55" s="2"/>
      <c r="DZA55" s="2"/>
      <c r="DZB55" s="2"/>
      <c r="DZC55" s="2"/>
      <c r="DZD55" s="2"/>
      <c r="DZE55" s="2"/>
      <c r="DZF55" s="2"/>
      <c r="DZG55" s="2"/>
      <c r="DZH55" s="2"/>
      <c r="DZI55" s="2"/>
      <c r="DZJ55" s="2"/>
      <c r="DZK55" s="2"/>
      <c r="DZL55" s="2"/>
      <c r="DZM55" s="2"/>
      <c r="DZN55" s="2"/>
      <c r="DZO55" s="2"/>
      <c r="DZP55" s="2"/>
      <c r="DZQ55" s="2"/>
      <c r="DZR55" s="2"/>
      <c r="DZS55" s="2"/>
      <c r="DZT55" s="2"/>
      <c r="DZU55" s="2"/>
      <c r="DZV55" s="2"/>
      <c r="DZW55" s="2"/>
      <c r="DZX55" s="2"/>
      <c r="DZY55" s="2"/>
      <c r="DZZ55" s="2"/>
      <c r="EAA55" s="2"/>
      <c r="EAB55" s="2"/>
      <c r="EAC55" s="2"/>
      <c r="EAD55" s="2"/>
      <c r="EAE55" s="2"/>
      <c r="EAF55" s="2"/>
      <c r="EAG55" s="2"/>
      <c r="EAH55" s="2"/>
      <c r="EAI55" s="2"/>
      <c r="EAJ55" s="2"/>
      <c r="EAK55" s="2"/>
      <c r="EAL55" s="2"/>
      <c r="EAM55" s="2"/>
      <c r="EAN55" s="2"/>
      <c r="EAO55" s="2"/>
      <c r="EAP55" s="2"/>
      <c r="EAQ55" s="2"/>
      <c r="EAR55" s="2"/>
      <c r="EAS55" s="2"/>
      <c r="EAT55" s="2"/>
      <c r="EAU55" s="2"/>
      <c r="EAV55" s="2"/>
      <c r="EAW55" s="2"/>
      <c r="EAX55" s="2"/>
      <c r="EAY55" s="2"/>
      <c r="EAZ55" s="2"/>
      <c r="EBA55" s="2"/>
      <c r="EBB55" s="2"/>
      <c r="EBC55" s="2"/>
      <c r="EBD55" s="2"/>
      <c r="EBE55" s="2"/>
      <c r="EBF55" s="2"/>
      <c r="EBG55" s="2"/>
      <c r="EBH55" s="2"/>
      <c r="EBI55" s="2"/>
      <c r="EBJ55" s="2"/>
      <c r="EBK55" s="2"/>
      <c r="EBL55" s="2"/>
      <c r="EBM55" s="2"/>
      <c r="EBN55" s="2"/>
      <c r="EBO55" s="2"/>
      <c r="EBP55" s="2"/>
      <c r="EBQ55" s="2"/>
      <c r="EBR55" s="2"/>
      <c r="EBS55" s="2"/>
      <c r="EBT55" s="2"/>
      <c r="EBU55" s="2"/>
      <c r="EBV55" s="2"/>
      <c r="EBW55" s="2"/>
      <c r="EBX55" s="2"/>
      <c r="EBY55" s="2"/>
      <c r="EBZ55" s="2"/>
      <c r="ECA55" s="2"/>
      <c r="ECB55" s="2"/>
      <c r="ECC55" s="2"/>
      <c r="ECD55" s="2"/>
      <c r="ECE55" s="2"/>
      <c r="ECF55" s="2"/>
      <c r="ECG55" s="2"/>
      <c r="ECH55" s="2"/>
      <c r="ECI55" s="2"/>
      <c r="ECJ55" s="2"/>
      <c r="ECK55" s="2"/>
      <c r="ECL55" s="2"/>
      <c r="ECM55" s="2"/>
      <c r="ECN55" s="2"/>
      <c r="ECO55" s="2"/>
      <c r="ECP55" s="2"/>
      <c r="ECQ55" s="2"/>
      <c r="ECR55" s="2"/>
      <c r="ECS55" s="2"/>
      <c r="ECT55" s="2"/>
      <c r="ECU55" s="2"/>
      <c r="ECV55" s="2"/>
      <c r="ECW55" s="2"/>
      <c r="ECX55" s="2"/>
      <c r="ECY55" s="2"/>
      <c r="ECZ55" s="2"/>
      <c r="EDA55" s="2"/>
      <c r="EDB55" s="2"/>
      <c r="EDC55" s="2"/>
      <c r="EDD55" s="2"/>
      <c r="EDE55" s="2"/>
      <c r="EDF55" s="2"/>
      <c r="EDG55" s="2"/>
      <c r="EDH55" s="2"/>
      <c r="EDI55" s="2"/>
      <c r="EDJ55" s="2"/>
      <c r="EDK55" s="2"/>
      <c r="EDL55" s="2"/>
      <c r="EDM55" s="2"/>
      <c r="EDN55" s="2"/>
      <c r="EDO55" s="2"/>
      <c r="EDP55" s="2"/>
      <c r="EDQ55" s="2"/>
      <c r="EDR55" s="2"/>
      <c r="EDS55" s="2"/>
      <c r="EDT55" s="2"/>
      <c r="EDU55" s="2"/>
      <c r="EDV55" s="2"/>
      <c r="EDW55" s="2"/>
      <c r="EDX55" s="2"/>
      <c r="EDY55" s="2"/>
      <c r="EDZ55" s="2"/>
      <c r="EEA55" s="2"/>
      <c r="EEB55" s="2"/>
      <c r="EEC55" s="2"/>
      <c r="EED55" s="2"/>
      <c r="EEE55" s="2"/>
      <c r="EEF55" s="2"/>
      <c r="EEG55" s="2"/>
      <c r="EEH55" s="2"/>
      <c r="EEI55" s="2"/>
      <c r="EEJ55" s="2"/>
      <c r="EEK55" s="2"/>
      <c r="EEL55" s="2"/>
      <c r="EEM55" s="2"/>
      <c r="EEN55" s="2"/>
      <c r="EEO55" s="2"/>
      <c r="EEP55" s="2"/>
      <c r="EEQ55" s="2"/>
      <c r="EER55" s="2"/>
      <c r="EES55" s="2"/>
      <c r="EET55" s="2"/>
      <c r="EEU55" s="2"/>
      <c r="EEV55" s="2"/>
      <c r="EEW55" s="2"/>
      <c r="EEX55" s="2"/>
      <c r="EEY55" s="2"/>
      <c r="EEZ55" s="2"/>
      <c r="EFA55" s="2"/>
      <c r="EFB55" s="2"/>
      <c r="EFC55" s="2"/>
      <c r="EFD55" s="2"/>
      <c r="EFE55" s="2"/>
      <c r="EFF55" s="2"/>
      <c r="EFG55" s="2"/>
      <c r="EFH55" s="2"/>
      <c r="EFI55" s="2"/>
      <c r="EFJ55" s="2"/>
      <c r="EFK55" s="2"/>
      <c r="EFL55" s="2"/>
      <c r="EFM55" s="2"/>
      <c r="EFN55" s="2"/>
      <c r="EFO55" s="2"/>
      <c r="EFP55" s="2"/>
      <c r="EFQ55" s="2"/>
      <c r="EFR55" s="2"/>
      <c r="EFS55" s="2"/>
      <c r="EFT55" s="2"/>
      <c r="EFU55" s="2"/>
      <c r="EFV55" s="2"/>
      <c r="EFW55" s="2"/>
      <c r="EFX55" s="2"/>
      <c r="EFY55" s="2"/>
      <c r="EFZ55" s="2"/>
      <c r="EGA55" s="2"/>
      <c r="EGB55" s="2"/>
      <c r="EGC55" s="2"/>
      <c r="EGD55" s="2"/>
      <c r="EGE55" s="2"/>
      <c r="EGF55" s="2"/>
      <c r="EGG55" s="2"/>
      <c r="EGH55" s="2"/>
      <c r="EGI55" s="2"/>
      <c r="EGJ55" s="2"/>
      <c r="EGK55" s="2"/>
      <c r="EGL55" s="2"/>
      <c r="EGM55" s="2"/>
      <c r="EGN55" s="2"/>
      <c r="EGO55" s="2"/>
      <c r="EGP55" s="2"/>
      <c r="EGQ55" s="2"/>
      <c r="EGR55" s="2"/>
      <c r="EGS55" s="2"/>
      <c r="EGT55" s="2"/>
      <c r="EGU55" s="2"/>
      <c r="EGV55" s="2"/>
      <c r="EGW55" s="2"/>
      <c r="EGX55" s="2"/>
      <c r="EGY55" s="2"/>
      <c r="EGZ55" s="2"/>
      <c r="EHA55" s="2"/>
      <c r="EHB55" s="2"/>
      <c r="EHC55" s="2"/>
      <c r="EHD55" s="2"/>
      <c r="EHE55" s="2"/>
      <c r="EHF55" s="2"/>
      <c r="EHG55" s="2"/>
      <c r="EHH55" s="2"/>
      <c r="EHI55" s="2"/>
      <c r="EHJ55" s="2"/>
      <c r="EHK55" s="2"/>
      <c r="EHL55" s="2"/>
      <c r="EHM55" s="2"/>
      <c r="EHN55" s="2"/>
      <c r="EHO55" s="2"/>
      <c r="EHP55" s="2"/>
      <c r="EHQ55" s="2"/>
      <c r="EHR55" s="2"/>
      <c r="EHS55" s="2"/>
      <c r="EHT55" s="2"/>
      <c r="EHU55" s="2"/>
      <c r="EHV55" s="2"/>
      <c r="EHW55" s="2"/>
      <c r="EHX55" s="2"/>
      <c r="EHY55" s="2"/>
      <c r="EHZ55" s="2"/>
      <c r="EIA55" s="2"/>
      <c r="EIB55" s="2"/>
      <c r="EIC55" s="2"/>
      <c r="EID55" s="2"/>
      <c r="EIE55" s="2"/>
      <c r="EIF55" s="2"/>
      <c r="EIG55" s="2"/>
      <c r="EIH55" s="2"/>
      <c r="EII55" s="2"/>
      <c r="EIJ55" s="2"/>
      <c r="EIK55" s="2"/>
      <c r="EIL55" s="2"/>
      <c r="EIM55" s="2"/>
      <c r="EIN55" s="2"/>
      <c r="EIO55" s="2"/>
      <c r="EIP55" s="2"/>
      <c r="EIQ55" s="2"/>
      <c r="EIR55" s="2"/>
      <c r="EIS55" s="2"/>
      <c r="EIT55" s="2"/>
      <c r="EIU55" s="2"/>
      <c r="EIV55" s="2"/>
      <c r="EIW55" s="2"/>
      <c r="EIX55" s="2"/>
      <c r="EIY55" s="2"/>
      <c r="EIZ55" s="2"/>
      <c r="EJA55" s="2"/>
      <c r="EJB55" s="2"/>
      <c r="EJC55" s="2"/>
      <c r="EJD55" s="2"/>
      <c r="EJE55" s="2"/>
      <c r="EJF55" s="2"/>
      <c r="EJG55" s="2"/>
      <c r="EJH55" s="2"/>
      <c r="EJI55" s="2"/>
      <c r="EJJ55" s="2"/>
      <c r="EJK55" s="2"/>
      <c r="EJL55" s="2"/>
      <c r="EJM55" s="2"/>
      <c r="EJN55" s="2"/>
      <c r="EJO55" s="2"/>
      <c r="EJP55" s="2"/>
      <c r="EJQ55" s="2"/>
      <c r="EJR55" s="2"/>
      <c r="EJS55" s="2"/>
      <c r="EJT55" s="2"/>
      <c r="EJU55" s="2"/>
      <c r="EJV55" s="2"/>
      <c r="EJW55" s="2"/>
      <c r="EJX55" s="2"/>
      <c r="EJY55" s="2"/>
      <c r="EJZ55" s="2"/>
      <c r="EKA55" s="2"/>
      <c r="EKB55" s="2"/>
      <c r="EKC55" s="2"/>
      <c r="EKD55" s="2"/>
      <c r="EKE55" s="2"/>
      <c r="EKF55" s="2"/>
      <c r="EKG55" s="2"/>
      <c r="EKH55" s="2"/>
      <c r="EKI55" s="2"/>
      <c r="EKJ55" s="2"/>
      <c r="EKK55" s="2"/>
      <c r="EKL55" s="2"/>
      <c r="EKM55" s="2"/>
      <c r="EKN55" s="2"/>
      <c r="EKO55" s="2"/>
      <c r="EKP55" s="2"/>
      <c r="EKQ55" s="2"/>
      <c r="EKR55" s="2"/>
      <c r="EKS55" s="2"/>
      <c r="EKT55" s="2"/>
      <c r="EKU55" s="2"/>
      <c r="EKV55" s="2"/>
      <c r="EKW55" s="2"/>
      <c r="EKX55" s="2"/>
      <c r="EKY55" s="2"/>
      <c r="EKZ55" s="2"/>
      <c r="ELA55" s="2"/>
      <c r="ELB55" s="2"/>
      <c r="ELC55" s="2"/>
      <c r="ELD55" s="2"/>
      <c r="ELE55" s="2"/>
      <c r="ELF55" s="2"/>
      <c r="ELG55" s="2"/>
      <c r="ELH55" s="2"/>
      <c r="ELI55" s="2"/>
      <c r="ELJ55" s="2"/>
      <c r="ELK55" s="2"/>
      <c r="ELL55" s="2"/>
      <c r="ELM55" s="2"/>
      <c r="ELN55" s="2"/>
      <c r="ELO55" s="2"/>
      <c r="ELP55" s="2"/>
      <c r="ELQ55" s="2"/>
      <c r="ELR55" s="2"/>
      <c r="ELS55" s="2"/>
      <c r="ELT55" s="2"/>
      <c r="ELU55" s="2"/>
      <c r="ELV55" s="2"/>
      <c r="ELW55" s="2"/>
      <c r="ELX55" s="2"/>
      <c r="ELY55" s="2"/>
      <c r="ELZ55" s="2"/>
      <c r="EMA55" s="2"/>
      <c r="EMB55" s="2"/>
      <c r="EMC55" s="2"/>
      <c r="EMD55" s="2"/>
      <c r="EME55" s="2"/>
      <c r="EMF55" s="2"/>
      <c r="EMG55" s="2"/>
      <c r="EMH55" s="2"/>
      <c r="EMI55" s="2"/>
      <c r="EMJ55" s="2"/>
      <c r="EMK55" s="2"/>
      <c r="EML55" s="2"/>
      <c r="EMM55" s="2"/>
      <c r="EMN55" s="2"/>
      <c r="EMO55" s="2"/>
      <c r="EMP55" s="2"/>
      <c r="EMQ55" s="2"/>
      <c r="EMR55" s="2"/>
      <c r="EMS55" s="2"/>
      <c r="EMT55" s="2"/>
      <c r="EMU55" s="2"/>
      <c r="EMV55" s="2"/>
      <c r="EMW55" s="2"/>
      <c r="EMX55" s="2"/>
      <c r="EMY55" s="2"/>
      <c r="EMZ55" s="2"/>
      <c r="ENA55" s="2"/>
      <c r="ENB55" s="2"/>
      <c r="ENC55" s="2"/>
      <c r="END55" s="2"/>
      <c r="ENE55" s="2"/>
      <c r="ENF55" s="2"/>
      <c r="ENG55" s="2"/>
      <c r="ENH55" s="2"/>
      <c r="ENI55" s="2"/>
      <c r="ENJ55" s="2"/>
      <c r="ENK55" s="2"/>
      <c r="ENL55" s="2"/>
      <c r="ENM55" s="2"/>
      <c r="ENN55" s="2"/>
      <c r="ENO55" s="2"/>
      <c r="ENP55" s="2"/>
      <c r="ENQ55" s="2"/>
      <c r="ENR55" s="2"/>
      <c r="ENS55" s="2"/>
      <c r="ENT55" s="2"/>
      <c r="ENU55" s="2"/>
      <c r="ENV55" s="2"/>
      <c r="ENW55" s="2"/>
      <c r="ENX55" s="2"/>
      <c r="ENY55" s="2"/>
      <c r="ENZ55" s="2"/>
      <c r="EOA55" s="2"/>
      <c r="EOB55" s="2"/>
      <c r="EOC55" s="2"/>
      <c r="EOD55" s="2"/>
      <c r="EOE55" s="2"/>
      <c r="EOF55" s="2"/>
      <c r="EOG55" s="2"/>
      <c r="EOH55" s="2"/>
      <c r="EOI55" s="2"/>
      <c r="EOJ55" s="2"/>
      <c r="EOK55" s="2"/>
      <c r="EOL55" s="2"/>
      <c r="EOM55" s="2"/>
      <c r="EON55" s="2"/>
      <c r="EOO55" s="2"/>
      <c r="EOP55" s="2"/>
      <c r="EOQ55" s="2"/>
      <c r="EOR55" s="2"/>
      <c r="EOS55" s="2"/>
      <c r="EOT55" s="2"/>
      <c r="EOU55" s="2"/>
      <c r="EOV55" s="2"/>
      <c r="EOW55" s="2"/>
      <c r="EOX55" s="2"/>
      <c r="EOY55" s="2"/>
      <c r="EOZ55" s="2"/>
      <c r="EPA55" s="2"/>
      <c r="EPB55" s="2"/>
      <c r="EPC55" s="2"/>
      <c r="EPD55" s="2"/>
      <c r="EPE55" s="2"/>
      <c r="EPF55" s="2"/>
      <c r="EPG55" s="2"/>
      <c r="EPH55" s="2"/>
      <c r="EPI55" s="2"/>
      <c r="EPJ55" s="2"/>
      <c r="EPK55" s="2"/>
      <c r="EPL55" s="2"/>
      <c r="EPM55" s="2"/>
      <c r="EPN55" s="2"/>
      <c r="EPO55" s="2"/>
      <c r="EPP55" s="2"/>
      <c r="EPQ55" s="2"/>
      <c r="EPR55" s="2"/>
      <c r="EPS55" s="2"/>
      <c r="EPT55" s="2"/>
      <c r="EPU55" s="2"/>
      <c r="EPV55" s="2"/>
      <c r="EPW55" s="2"/>
      <c r="EPX55" s="2"/>
      <c r="EPY55" s="2"/>
      <c r="EPZ55" s="2"/>
      <c r="EQA55" s="2"/>
      <c r="EQB55" s="2"/>
      <c r="EQC55" s="2"/>
      <c r="EQD55" s="2"/>
      <c r="EQE55" s="2"/>
      <c r="EQF55" s="2"/>
      <c r="EQG55" s="2"/>
      <c r="EQH55" s="2"/>
      <c r="EQI55" s="2"/>
      <c r="EQJ55" s="2"/>
      <c r="EQK55" s="2"/>
      <c r="EQL55" s="2"/>
      <c r="EQM55" s="2"/>
      <c r="EQN55" s="2"/>
      <c r="EQO55" s="2"/>
      <c r="EQP55" s="2"/>
      <c r="EQQ55" s="2"/>
      <c r="EQR55" s="2"/>
      <c r="EQS55" s="2"/>
      <c r="EQT55" s="2"/>
      <c r="EQU55" s="2"/>
      <c r="EQV55" s="2"/>
      <c r="EQW55" s="2"/>
      <c r="EQX55" s="2"/>
      <c r="EQY55" s="2"/>
      <c r="EQZ55" s="2"/>
      <c r="ERA55" s="2"/>
      <c r="ERB55" s="2"/>
      <c r="ERC55" s="2"/>
      <c r="ERD55" s="2"/>
      <c r="ERE55" s="2"/>
      <c r="ERF55" s="2"/>
      <c r="ERG55" s="2"/>
      <c r="ERH55" s="2"/>
      <c r="ERI55" s="2"/>
      <c r="ERJ55" s="2"/>
      <c r="ERK55" s="2"/>
      <c r="ERL55" s="2"/>
      <c r="ERM55" s="2"/>
      <c r="ERN55" s="2"/>
      <c r="ERO55" s="2"/>
      <c r="ERP55" s="2"/>
      <c r="ERQ55" s="2"/>
      <c r="ERR55" s="2"/>
      <c r="ERS55" s="2"/>
      <c r="ERT55" s="2"/>
      <c r="ERU55" s="2"/>
      <c r="ERV55" s="2"/>
      <c r="ERW55" s="2"/>
      <c r="ERX55" s="2"/>
      <c r="ERY55" s="2"/>
      <c r="ERZ55" s="2"/>
      <c r="ESA55" s="2"/>
      <c r="ESB55" s="2"/>
      <c r="ESC55" s="2"/>
      <c r="ESD55" s="2"/>
      <c r="ESE55" s="2"/>
      <c r="ESF55" s="2"/>
      <c r="ESG55" s="2"/>
      <c r="ESH55" s="2"/>
      <c r="ESI55" s="2"/>
      <c r="ESJ55" s="2"/>
      <c r="ESK55" s="2"/>
      <c r="ESL55" s="2"/>
      <c r="ESM55" s="2"/>
      <c r="ESN55" s="2"/>
      <c r="ESO55" s="2"/>
      <c r="ESP55" s="2"/>
      <c r="ESQ55" s="2"/>
      <c r="ESR55" s="2"/>
      <c r="ESS55" s="2"/>
      <c r="EST55" s="2"/>
      <c r="ESU55" s="2"/>
      <c r="ESV55" s="2"/>
      <c r="ESW55" s="2"/>
      <c r="ESX55" s="2"/>
      <c r="ESY55" s="2"/>
      <c r="ESZ55" s="2"/>
      <c r="ETA55" s="2"/>
      <c r="ETB55" s="2"/>
      <c r="ETC55" s="2"/>
      <c r="ETD55" s="2"/>
      <c r="ETE55" s="2"/>
      <c r="ETF55" s="2"/>
      <c r="ETG55" s="2"/>
      <c r="ETH55" s="2"/>
      <c r="ETI55" s="2"/>
      <c r="ETJ55" s="2"/>
      <c r="ETK55" s="2"/>
      <c r="ETL55" s="2"/>
      <c r="ETM55" s="2"/>
      <c r="ETN55" s="2"/>
      <c r="ETO55" s="2"/>
      <c r="ETP55" s="2"/>
      <c r="ETQ55" s="2"/>
      <c r="ETR55" s="2"/>
      <c r="ETS55" s="2"/>
      <c r="ETT55" s="2"/>
      <c r="ETU55" s="2"/>
      <c r="ETV55" s="2"/>
      <c r="ETW55" s="2"/>
      <c r="ETX55" s="2"/>
      <c r="ETY55" s="2"/>
      <c r="ETZ55" s="2"/>
      <c r="EUA55" s="2"/>
      <c r="EUB55" s="2"/>
      <c r="EUC55" s="2"/>
      <c r="EUD55" s="2"/>
      <c r="EUE55" s="2"/>
      <c r="EUF55" s="2"/>
      <c r="EUG55" s="2"/>
      <c r="EUH55" s="2"/>
      <c r="EUI55" s="2"/>
      <c r="EUJ55" s="2"/>
      <c r="EUK55" s="2"/>
      <c r="EUL55" s="2"/>
      <c r="EUM55" s="2"/>
      <c r="EUN55" s="2"/>
      <c r="EUO55" s="2"/>
      <c r="EUP55" s="2"/>
      <c r="EUQ55" s="2"/>
      <c r="EUR55" s="2"/>
      <c r="EUS55" s="2"/>
      <c r="EUT55" s="2"/>
      <c r="EUU55" s="2"/>
      <c r="EUV55" s="2"/>
      <c r="EUW55" s="2"/>
      <c r="EUX55" s="2"/>
      <c r="EUY55" s="2"/>
      <c r="EUZ55" s="2"/>
      <c r="EVA55" s="2"/>
      <c r="EVB55" s="2"/>
      <c r="EVC55" s="2"/>
      <c r="EVD55" s="2"/>
      <c r="EVE55" s="2"/>
      <c r="EVF55" s="2"/>
      <c r="EVG55" s="2"/>
      <c r="EVH55" s="2"/>
      <c r="EVI55" s="2"/>
      <c r="EVJ55" s="2"/>
      <c r="EVK55" s="2"/>
      <c r="EVL55" s="2"/>
      <c r="EVM55" s="2"/>
      <c r="EVN55" s="2"/>
      <c r="EVO55" s="2"/>
      <c r="EVP55" s="2"/>
      <c r="EVQ55" s="2"/>
      <c r="EVR55" s="2"/>
      <c r="EVS55" s="2"/>
      <c r="EVT55" s="2"/>
      <c r="EVU55" s="2"/>
      <c r="EVV55" s="2"/>
      <c r="EVW55" s="2"/>
      <c r="EVX55" s="2"/>
      <c r="EVY55" s="2"/>
      <c r="EVZ55" s="2"/>
      <c r="EWA55" s="2"/>
      <c r="EWB55" s="2"/>
      <c r="EWC55" s="2"/>
      <c r="EWD55" s="2"/>
      <c r="EWE55" s="2"/>
      <c r="EWF55" s="2"/>
      <c r="EWG55" s="2"/>
      <c r="EWH55" s="2"/>
      <c r="EWI55" s="2"/>
      <c r="EWJ55" s="2"/>
      <c r="EWK55" s="2"/>
      <c r="EWL55" s="2"/>
      <c r="EWM55" s="2"/>
      <c r="EWN55" s="2"/>
      <c r="EWO55" s="2"/>
      <c r="EWP55" s="2"/>
      <c r="EWQ55" s="2"/>
      <c r="EWR55" s="2"/>
      <c r="EWS55" s="2"/>
      <c r="EWT55" s="2"/>
      <c r="EWU55" s="2"/>
      <c r="EWV55" s="2"/>
      <c r="EWW55" s="2"/>
      <c r="EWX55" s="2"/>
      <c r="EWY55" s="2"/>
      <c r="EWZ55" s="2"/>
      <c r="EXA55" s="2"/>
      <c r="EXB55" s="2"/>
      <c r="EXC55" s="2"/>
      <c r="EXD55" s="2"/>
      <c r="EXE55" s="2"/>
      <c r="EXF55" s="2"/>
      <c r="EXG55" s="2"/>
      <c r="EXH55" s="2"/>
      <c r="EXI55" s="2"/>
      <c r="EXJ55" s="2"/>
      <c r="EXK55" s="2"/>
      <c r="EXL55" s="2"/>
      <c r="EXM55" s="2"/>
      <c r="EXN55" s="2"/>
      <c r="EXO55" s="2"/>
      <c r="EXP55" s="2"/>
      <c r="EXQ55" s="2"/>
      <c r="EXR55" s="2"/>
      <c r="EXS55" s="2"/>
      <c r="EXT55" s="2"/>
      <c r="EXU55" s="2"/>
      <c r="EXV55" s="2"/>
      <c r="EXW55" s="2"/>
      <c r="EXX55" s="2"/>
      <c r="EXY55" s="2"/>
      <c r="EXZ55" s="2"/>
      <c r="EYA55" s="2"/>
      <c r="EYB55" s="2"/>
      <c r="EYC55" s="2"/>
      <c r="EYD55" s="2"/>
      <c r="EYE55" s="2"/>
      <c r="EYF55" s="2"/>
      <c r="EYG55" s="2"/>
      <c r="EYH55" s="2"/>
      <c r="EYI55" s="2"/>
      <c r="EYJ55" s="2"/>
      <c r="EYK55" s="2"/>
      <c r="EYL55" s="2"/>
      <c r="EYM55" s="2"/>
      <c r="EYN55" s="2"/>
      <c r="EYO55" s="2"/>
      <c r="EYP55" s="2"/>
      <c r="EYQ55" s="2"/>
      <c r="EYR55" s="2"/>
      <c r="EYS55" s="2"/>
      <c r="EYT55" s="2"/>
      <c r="EYU55" s="2"/>
      <c r="EYV55" s="2"/>
      <c r="EYW55" s="2"/>
      <c r="EYX55" s="2"/>
      <c r="EYY55" s="2"/>
      <c r="EYZ55" s="2"/>
      <c r="EZA55" s="2"/>
      <c r="EZB55" s="2"/>
      <c r="EZC55" s="2"/>
      <c r="EZD55" s="2"/>
      <c r="EZE55" s="2"/>
      <c r="EZF55" s="2"/>
      <c r="EZG55" s="2"/>
      <c r="EZH55" s="2"/>
      <c r="EZI55" s="2"/>
      <c r="EZJ55" s="2"/>
      <c r="EZK55" s="2"/>
      <c r="EZL55" s="2"/>
      <c r="EZM55" s="2"/>
      <c r="EZN55" s="2"/>
      <c r="EZO55" s="2"/>
      <c r="EZP55" s="2"/>
      <c r="EZQ55" s="2"/>
      <c r="EZR55" s="2"/>
      <c r="EZS55" s="2"/>
      <c r="EZT55" s="2"/>
      <c r="EZU55" s="2"/>
      <c r="EZV55" s="2"/>
      <c r="EZW55" s="2"/>
      <c r="EZX55" s="2"/>
      <c r="EZY55" s="2"/>
      <c r="EZZ55" s="2"/>
      <c r="FAA55" s="2"/>
      <c r="FAB55" s="2"/>
      <c r="FAC55" s="2"/>
      <c r="FAD55" s="2"/>
      <c r="FAE55" s="2"/>
      <c r="FAF55" s="2"/>
      <c r="FAG55" s="2"/>
      <c r="FAH55" s="2"/>
      <c r="FAI55" s="2"/>
      <c r="FAJ55" s="2"/>
      <c r="FAK55" s="2"/>
      <c r="FAL55" s="2"/>
      <c r="FAM55" s="2"/>
      <c r="FAN55" s="2"/>
      <c r="FAO55" s="2"/>
      <c r="FAP55" s="2"/>
      <c r="FAQ55" s="2"/>
      <c r="FAR55" s="2"/>
      <c r="FAS55" s="2"/>
      <c r="FAT55" s="2"/>
      <c r="FAU55" s="2"/>
      <c r="FAV55" s="2"/>
      <c r="FAW55" s="2"/>
      <c r="FAX55" s="2"/>
      <c r="FAY55" s="2"/>
      <c r="FAZ55" s="2"/>
      <c r="FBA55" s="2"/>
      <c r="FBB55" s="2"/>
      <c r="FBC55" s="2"/>
      <c r="FBD55" s="2"/>
      <c r="FBE55" s="2"/>
      <c r="FBF55" s="2"/>
      <c r="FBG55" s="2"/>
      <c r="FBH55" s="2"/>
      <c r="FBI55" s="2"/>
      <c r="FBJ55" s="2"/>
      <c r="FBK55" s="2"/>
      <c r="FBL55" s="2"/>
      <c r="FBM55" s="2"/>
      <c r="FBN55" s="2"/>
      <c r="FBO55" s="2"/>
      <c r="FBP55" s="2"/>
      <c r="FBQ55" s="2"/>
      <c r="FBR55" s="2"/>
      <c r="FBS55" s="2"/>
      <c r="FBT55" s="2"/>
      <c r="FBU55" s="2"/>
      <c r="FBV55" s="2"/>
      <c r="FBW55" s="2"/>
      <c r="FBX55" s="2"/>
      <c r="FBY55" s="2"/>
      <c r="FBZ55" s="2"/>
      <c r="FCA55" s="2"/>
      <c r="FCB55" s="2"/>
      <c r="FCC55" s="2"/>
      <c r="FCD55" s="2"/>
      <c r="FCE55" s="2"/>
      <c r="FCF55" s="2"/>
      <c r="FCG55" s="2"/>
      <c r="FCH55" s="2"/>
      <c r="FCI55" s="2"/>
      <c r="FCJ55" s="2"/>
      <c r="FCK55" s="2"/>
      <c r="FCL55" s="2"/>
      <c r="FCM55" s="2"/>
      <c r="FCN55" s="2"/>
      <c r="FCO55" s="2"/>
      <c r="FCP55" s="2"/>
      <c r="FCQ55" s="2"/>
      <c r="FCR55" s="2"/>
      <c r="FCS55" s="2"/>
      <c r="FCT55" s="2"/>
      <c r="FCU55" s="2"/>
      <c r="FCV55" s="2"/>
      <c r="FCW55" s="2"/>
      <c r="FCX55" s="2"/>
      <c r="FCY55" s="2"/>
      <c r="FCZ55" s="2"/>
      <c r="FDA55" s="2"/>
      <c r="FDB55" s="2"/>
      <c r="FDC55" s="2"/>
      <c r="FDD55" s="2"/>
      <c r="FDE55" s="2"/>
      <c r="FDF55" s="2"/>
      <c r="FDG55" s="2"/>
      <c r="FDH55" s="2"/>
      <c r="FDI55" s="2"/>
      <c r="FDJ55" s="2"/>
      <c r="FDK55" s="2"/>
      <c r="FDL55" s="2"/>
      <c r="FDM55" s="2"/>
      <c r="FDN55" s="2"/>
      <c r="FDO55" s="2"/>
      <c r="FDP55" s="2"/>
      <c r="FDQ55" s="2"/>
      <c r="FDR55" s="2"/>
      <c r="FDS55" s="2"/>
      <c r="FDT55" s="2"/>
      <c r="FDU55" s="2"/>
      <c r="FDV55" s="2"/>
      <c r="FDW55" s="2"/>
      <c r="FDX55" s="2"/>
      <c r="FDY55" s="2"/>
      <c r="FDZ55" s="2"/>
      <c r="FEA55" s="2"/>
      <c r="FEB55" s="2"/>
      <c r="FEC55" s="2"/>
      <c r="FED55" s="2"/>
      <c r="FEE55" s="2"/>
      <c r="FEF55" s="2"/>
      <c r="FEG55" s="2"/>
      <c r="FEH55" s="2"/>
      <c r="FEI55" s="2"/>
      <c r="FEJ55" s="2"/>
      <c r="FEK55" s="2"/>
      <c r="FEL55" s="2"/>
      <c r="FEM55" s="2"/>
      <c r="FEN55" s="2"/>
      <c r="FEO55" s="2"/>
      <c r="FEP55" s="2"/>
      <c r="FEQ55" s="2"/>
      <c r="FER55" s="2"/>
      <c r="FES55" s="2"/>
      <c r="FET55" s="2"/>
      <c r="FEU55" s="2"/>
      <c r="FEV55" s="2"/>
      <c r="FEW55" s="2"/>
      <c r="FEX55" s="2"/>
      <c r="FEY55" s="2"/>
      <c r="FEZ55" s="2"/>
      <c r="FFA55" s="2"/>
      <c r="FFB55" s="2"/>
      <c r="FFC55" s="2"/>
      <c r="FFD55" s="2"/>
      <c r="FFE55" s="2"/>
      <c r="FFF55" s="2"/>
      <c r="FFG55" s="2"/>
      <c r="FFH55" s="2"/>
      <c r="FFI55" s="2"/>
      <c r="FFJ55" s="2"/>
      <c r="FFK55" s="2"/>
      <c r="FFL55" s="2"/>
      <c r="FFM55" s="2"/>
      <c r="FFN55" s="2"/>
      <c r="FFO55" s="2"/>
      <c r="FFP55" s="2"/>
      <c r="FFQ55" s="2"/>
      <c r="FFR55" s="2"/>
      <c r="FFS55" s="2"/>
      <c r="FFT55" s="2"/>
      <c r="FFU55" s="2"/>
      <c r="FFV55" s="2"/>
      <c r="FFW55" s="2"/>
      <c r="FFX55" s="2"/>
      <c r="FFY55" s="2"/>
      <c r="FFZ55" s="2"/>
      <c r="FGA55" s="2"/>
      <c r="FGB55" s="2"/>
      <c r="FGC55" s="2"/>
      <c r="FGD55" s="2"/>
      <c r="FGE55" s="2"/>
      <c r="FGF55" s="2"/>
      <c r="FGG55" s="2"/>
      <c r="FGH55" s="2"/>
      <c r="FGI55" s="2"/>
      <c r="FGJ55" s="2"/>
      <c r="FGK55" s="2"/>
      <c r="FGL55" s="2"/>
      <c r="FGM55" s="2"/>
      <c r="FGN55" s="2"/>
      <c r="FGO55" s="2"/>
      <c r="FGP55" s="2"/>
      <c r="FGQ55" s="2"/>
      <c r="FGR55" s="2"/>
      <c r="FGS55" s="2"/>
      <c r="FGT55" s="2"/>
      <c r="FGU55" s="2"/>
      <c r="FGV55" s="2"/>
      <c r="FGW55" s="2"/>
      <c r="FGX55" s="2"/>
      <c r="FGY55" s="2"/>
      <c r="FGZ55" s="2"/>
      <c r="FHA55" s="2"/>
      <c r="FHB55" s="2"/>
      <c r="FHC55" s="2"/>
      <c r="FHD55" s="2"/>
      <c r="FHE55" s="2"/>
      <c r="FHF55" s="2"/>
      <c r="FHG55" s="2"/>
      <c r="FHH55" s="2"/>
      <c r="FHI55" s="2"/>
      <c r="FHJ55" s="2"/>
      <c r="FHK55" s="2"/>
      <c r="FHL55" s="2"/>
      <c r="FHM55" s="2"/>
      <c r="FHN55" s="2"/>
      <c r="FHO55" s="2"/>
      <c r="FHP55" s="2"/>
      <c r="FHQ55" s="2"/>
      <c r="FHR55" s="2"/>
      <c r="FHS55" s="2"/>
      <c r="FHT55" s="2"/>
      <c r="FHU55" s="2"/>
      <c r="FHV55" s="2"/>
      <c r="FHW55" s="2"/>
      <c r="FHX55" s="2"/>
      <c r="FHY55" s="2"/>
      <c r="FHZ55" s="2"/>
      <c r="FIA55" s="2"/>
      <c r="FIB55" s="2"/>
      <c r="FIC55" s="2"/>
      <c r="FID55" s="2"/>
      <c r="FIE55" s="2"/>
      <c r="FIF55" s="2"/>
      <c r="FIG55" s="2"/>
      <c r="FIH55" s="2"/>
      <c r="FII55" s="2"/>
      <c r="FIJ55" s="2"/>
      <c r="FIK55" s="2"/>
      <c r="FIL55" s="2"/>
      <c r="FIM55" s="2"/>
      <c r="FIN55" s="2"/>
      <c r="FIO55" s="2"/>
      <c r="FIP55" s="2"/>
      <c r="FIQ55" s="2"/>
      <c r="FIR55" s="2"/>
      <c r="FIS55" s="2"/>
      <c r="FIT55" s="2"/>
      <c r="FIU55" s="2"/>
      <c r="FIV55" s="2"/>
      <c r="FIW55" s="2"/>
      <c r="FIX55" s="2"/>
      <c r="FIY55" s="2"/>
      <c r="FIZ55" s="2"/>
      <c r="FJA55" s="2"/>
      <c r="FJB55" s="2"/>
      <c r="FJC55" s="2"/>
      <c r="FJD55" s="2"/>
      <c r="FJE55" s="2"/>
      <c r="FJF55" s="2"/>
      <c r="FJG55" s="2"/>
      <c r="FJH55" s="2"/>
      <c r="FJI55" s="2"/>
      <c r="FJJ55" s="2"/>
      <c r="FJK55" s="2"/>
      <c r="FJL55" s="2"/>
      <c r="FJM55" s="2"/>
      <c r="FJN55" s="2"/>
      <c r="FJO55" s="2"/>
      <c r="FJP55" s="2"/>
      <c r="FJQ55" s="2"/>
      <c r="FJR55" s="2"/>
      <c r="FJS55" s="2"/>
      <c r="FJT55" s="2"/>
      <c r="FJU55" s="2"/>
      <c r="FJV55" s="2"/>
      <c r="FJW55" s="2"/>
      <c r="FJX55" s="2"/>
      <c r="FJY55" s="2"/>
      <c r="FJZ55" s="2"/>
      <c r="FKA55" s="2"/>
      <c r="FKB55" s="2"/>
      <c r="FKC55" s="2"/>
      <c r="FKD55" s="2"/>
      <c r="FKE55" s="2"/>
      <c r="FKF55" s="2"/>
      <c r="FKG55" s="2"/>
      <c r="FKH55" s="2"/>
      <c r="FKI55" s="2"/>
      <c r="FKJ55" s="2"/>
      <c r="FKK55" s="2"/>
      <c r="FKL55" s="2"/>
      <c r="FKM55" s="2"/>
      <c r="FKN55" s="2"/>
      <c r="FKO55" s="2"/>
      <c r="FKP55" s="2"/>
      <c r="FKQ55" s="2"/>
      <c r="FKR55" s="2"/>
      <c r="FKS55" s="2"/>
      <c r="FKT55" s="2"/>
      <c r="FKU55" s="2"/>
      <c r="FKV55" s="2"/>
      <c r="FKW55" s="2"/>
      <c r="FKX55" s="2"/>
      <c r="FKY55" s="2"/>
      <c r="FKZ55" s="2"/>
      <c r="FLA55" s="2"/>
      <c r="FLB55" s="2"/>
      <c r="FLC55" s="2"/>
      <c r="FLD55" s="2"/>
      <c r="FLE55" s="2"/>
      <c r="FLF55" s="2"/>
      <c r="FLG55" s="2"/>
      <c r="FLH55" s="2"/>
      <c r="FLI55" s="2"/>
      <c r="FLJ55" s="2"/>
      <c r="FLK55" s="2"/>
      <c r="FLL55" s="2"/>
      <c r="FLM55" s="2"/>
      <c r="FLN55" s="2"/>
      <c r="FLO55" s="2"/>
      <c r="FLP55" s="2"/>
      <c r="FLQ55" s="2"/>
      <c r="FLR55" s="2"/>
      <c r="FLS55" s="2"/>
      <c r="FLT55" s="2"/>
      <c r="FLU55" s="2"/>
      <c r="FLV55" s="2"/>
      <c r="FLW55" s="2"/>
      <c r="FLX55" s="2"/>
      <c r="FLY55" s="2"/>
      <c r="FLZ55" s="2"/>
      <c r="FMA55" s="2"/>
      <c r="FMB55" s="2"/>
      <c r="FMC55" s="2"/>
      <c r="FMD55" s="2"/>
      <c r="FME55" s="2"/>
      <c r="FMF55" s="2"/>
      <c r="FMG55" s="2"/>
      <c r="FMH55" s="2"/>
      <c r="FMI55" s="2"/>
      <c r="FMJ55" s="2"/>
      <c r="FMK55" s="2"/>
      <c r="FML55" s="2"/>
      <c r="FMM55" s="2"/>
      <c r="FMN55" s="2"/>
      <c r="FMO55" s="2"/>
      <c r="FMP55" s="2"/>
      <c r="FMQ55" s="2"/>
      <c r="FMR55" s="2"/>
      <c r="FMS55" s="2"/>
      <c r="FMT55" s="2"/>
      <c r="FMU55" s="2"/>
      <c r="FMV55" s="2"/>
      <c r="FMW55" s="2"/>
      <c r="FMX55" s="2"/>
      <c r="FMY55" s="2"/>
      <c r="FMZ55" s="2"/>
      <c r="FNA55" s="2"/>
      <c r="FNB55" s="2"/>
      <c r="FNC55" s="2"/>
      <c r="FND55" s="2"/>
      <c r="FNE55" s="2"/>
      <c r="FNF55" s="2"/>
      <c r="FNG55" s="2"/>
      <c r="FNH55" s="2"/>
      <c r="FNI55" s="2"/>
      <c r="FNJ55" s="2"/>
      <c r="FNK55" s="2"/>
      <c r="FNL55" s="2"/>
      <c r="FNM55" s="2"/>
      <c r="FNN55" s="2"/>
      <c r="FNO55" s="2"/>
      <c r="FNP55" s="2"/>
      <c r="FNQ55" s="2"/>
      <c r="FNR55" s="2"/>
      <c r="FNS55" s="2"/>
      <c r="FNT55" s="2"/>
      <c r="FNU55" s="2"/>
      <c r="FNV55" s="2"/>
      <c r="FNW55" s="2"/>
      <c r="FNX55" s="2"/>
      <c r="FNY55" s="2"/>
      <c r="FNZ55" s="2"/>
      <c r="FOA55" s="2"/>
      <c r="FOB55" s="2"/>
      <c r="FOC55" s="2"/>
      <c r="FOD55" s="2"/>
      <c r="FOE55" s="2"/>
      <c r="FOF55" s="2"/>
      <c r="FOG55" s="2"/>
      <c r="FOH55" s="2"/>
      <c r="FOI55" s="2"/>
      <c r="FOJ55" s="2"/>
      <c r="FOK55" s="2"/>
      <c r="FOL55" s="2"/>
      <c r="FOM55" s="2"/>
      <c r="FON55" s="2"/>
      <c r="FOO55" s="2"/>
      <c r="FOP55" s="2"/>
      <c r="FOQ55" s="2"/>
      <c r="FOR55" s="2"/>
      <c r="FOS55" s="2"/>
      <c r="FOT55" s="2"/>
      <c r="FOU55" s="2"/>
      <c r="FOV55" s="2"/>
      <c r="FOW55" s="2"/>
      <c r="FOX55" s="2"/>
      <c r="FOY55" s="2"/>
      <c r="FOZ55" s="2"/>
      <c r="FPA55" s="2"/>
      <c r="FPB55" s="2"/>
      <c r="FPC55" s="2"/>
      <c r="FPD55" s="2"/>
      <c r="FPE55" s="2"/>
      <c r="FPF55" s="2"/>
      <c r="FPG55" s="2"/>
      <c r="FPH55" s="2"/>
      <c r="FPI55" s="2"/>
      <c r="FPJ55" s="2"/>
      <c r="FPK55" s="2"/>
      <c r="FPL55" s="2"/>
      <c r="FPM55" s="2"/>
      <c r="FPN55" s="2"/>
      <c r="FPO55" s="2"/>
      <c r="FPP55" s="2"/>
      <c r="FPQ55" s="2"/>
      <c r="FPR55" s="2"/>
      <c r="FPS55" s="2"/>
      <c r="FPT55" s="2"/>
      <c r="FPU55" s="2"/>
      <c r="FPV55" s="2"/>
      <c r="FPW55" s="2"/>
      <c r="FPX55" s="2"/>
      <c r="FPY55" s="2"/>
      <c r="FPZ55" s="2"/>
      <c r="FQA55" s="2"/>
      <c r="FQB55" s="2"/>
      <c r="FQC55" s="2"/>
      <c r="FQD55" s="2"/>
      <c r="FQE55" s="2"/>
      <c r="FQF55" s="2"/>
      <c r="FQG55" s="2"/>
      <c r="FQH55" s="2"/>
      <c r="FQI55" s="2"/>
      <c r="FQJ55" s="2"/>
      <c r="FQK55" s="2"/>
      <c r="FQL55" s="2"/>
      <c r="FQM55" s="2"/>
      <c r="FQN55" s="2"/>
      <c r="FQO55" s="2"/>
      <c r="FQP55" s="2"/>
      <c r="FQQ55" s="2"/>
      <c r="FQR55" s="2"/>
      <c r="FQS55" s="2"/>
      <c r="FQT55" s="2"/>
      <c r="FQU55" s="2"/>
      <c r="FQV55" s="2"/>
      <c r="FQW55" s="2"/>
      <c r="FQX55" s="2"/>
      <c r="FQY55" s="2"/>
      <c r="FQZ55" s="2"/>
      <c r="FRA55" s="2"/>
      <c r="FRB55" s="2"/>
      <c r="FRC55" s="2"/>
      <c r="FRD55" s="2"/>
      <c r="FRE55" s="2"/>
      <c r="FRF55" s="2"/>
      <c r="FRG55" s="2"/>
      <c r="FRH55" s="2"/>
      <c r="FRI55" s="2"/>
      <c r="FRJ55" s="2"/>
      <c r="FRK55" s="2"/>
      <c r="FRL55" s="2"/>
      <c r="FRM55" s="2"/>
      <c r="FRN55" s="2"/>
      <c r="FRO55" s="2"/>
      <c r="FRP55" s="2"/>
      <c r="FRQ55" s="2"/>
      <c r="FRR55" s="2"/>
      <c r="FRS55" s="2"/>
      <c r="FRT55" s="2"/>
      <c r="FRU55" s="2"/>
      <c r="FRV55" s="2"/>
      <c r="FRW55" s="2"/>
      <c r="FRX55" s="2"/>
      <c r="FRY55" s="2"/>
      <c r="FRZ55" s="2"/>
      <c r="FSA55" s="2"/>
      <c r="FSB55" s="2"/>
      <c r="FSC55" s="2"/>
      <c r="FSD55" s="2"/>
      <c r="FSE55" s="2"/>
      <c r="FSF55" s="2"/>
      <c r="FSG55" s="2"/>
      <c r="FSH55" s="2"/>
      <c r="FSI55" s="2"/>
      <c r="FSJ55" s="2"/>
      <c r="FSK55" s="2"/>
      <c r="FSL55" s="2"/>
      <c r="FSM55" s="2"/>
      <c r="FSN55" s="2"/>
      <c r="FSO55" s="2"/>
      <c r="FSP55" s="2"/>
      <c r="FSQ55" s="2"/>
      <c r="FSR55" s="2"/>
      <c r="FSS55" s="2"/>
      <c r="FST55" s="2"/>
      <c r="FSU55" s="2"/>
      <c r="FSV55" s="2"/>
      <c r="FSW55" s="2"/>
      <c r="FSX55" s="2"/>
      <c r="FSY55" s="2"/>
      <c r="FSZ55" s="2"/>
      <c r="FTA55" s="2"/>
      <c r="FTB55" s="2"/>
      <c r="FTC55" s="2"/>
      <c r="FTD55" s="2"/>
      <c r="FTE55" s="2"/>
      <c r="FTF55" s="2"/>
      <c r="FTG55" s="2"/>
      <c r="FTH55" s="2"/>
      <c r="FTI55" s="2"/>
      <c r="FTJ55" s="2"/>
      <c r="FTK55" s="2"/>
      <c r="FTL55" s="2"/>
      <c r="FTM55" s="2"/>
      <c r="FTN55" s="2"/>
      <c r="FTO55" s="2"/>
      <c r="FTP55" s="2"/>
      <c r="FTQ55" s="2"/>
      <c r="FTR55" s="2"/>
      <c r="FTS55" s="2"/>
      <c r="FTT55" s="2"/>
      <c r="FTU55" s="2"/>
      <c r="FTV55" s="2"/>
      <c r="FTW55" s="2"/>
      <c r="FTX55" s="2"/>
      <c r="FTY55" s="2"/>
      <c r="FTZ55" s="2"/>
      <c r="FUA55" s="2"/>
      <c r="FUB55" s="2"/>
      <c r="FUC55" s="2"/>
      <c r="FUD55" s="2"/>
      <c r="FUE55" s="2"/>
      <c r="FUF55" s="2"/>
      <c r="FUG55" s="2"/>
      <c r="FUH55" s="2"/>
      <c r="FUI55" s="2"/>
      <c r="FUJ55" s="2"/>
      <c r="FUK55" s="2"/>
      <c r="FUL55" s="2"/>
      <c r="FUM55" s="2"/>
      <c r="FUN55" s="2"/>
      <c r="FUO55" s="2"/>
      <c r="FUP55" s="2"/>
      <c r="FUQ55" s="2"/>
      <c r="FUR55" s="2"/>
      <c r="FUS55" s="2"/>
      <c r="FUT55" s="2"/>
      <c r="FUU55" s="2"/>
      <c r="FUV55" s="2"/>
      <c r="FUW55" s="2"/>
      <c r="FUX55" s="2"/>
      <c r="FUY55" s="2"/>
      <c r="FUZ55" s="2"/>
      <c r="FVA55" s="2"/>
      <c r="FVB55" s="2"/>
      <c r="FVC55" s="2"/>
      <c r="FVD55" s="2"/>
      <c r="FVE55" s="2"/>
      <c r="FVF55" s="2"/>
      <c r="FVG55" s="2"/>
      <c r="FVH55" s="2"/>
      <c r="FVI55" s="2"/>
      <c r="FVJ55" s="2"/>
      <c r="FVK55" s="2"/>
      <c r="FVL55" s="2"/>
      <c r="FVM55" s="2"/>
      <c r="FVN55" s="2"/>
      <c r="FVO55" s="2"/>
      <c r="FVP55" s="2"/>
      <c r="FVQ55" s="2"/>
      <c r="FVR55" s="2"/>
      <c r="FVS55" s="2"/>
      <c r="FVT55" s="2"/>
      <c r="FVU55" s="2"/>
      <c r="FVV55" s="2"/>
      <c r="FVW55" s="2"/>
      <c r="FVX55" s="2"/>
      <c r="FVY55" s="2"/>
      <c r="FVZ55" s="2"/>
      <c r="FWA55" s="2"/>
      <c r="FWB55" s="2"/>
      <c r="FWC55" s="2"/>
      <c r="FWD55" s="2"/>
      <c r="FWE55" s="2"/>
      <c r="FWF55" s="2"/>
      <c r="FWG55" s="2"/>
      <c r="FWH55" s="2"/>
      <c r="FWI55" s="2"/>
      <c r="FWJ55" s="2"/>
      <c r="FWK55" s="2"/>
      <c r="FWL55" s="2"/>
      <c r="FWM55" s="2"/>
      <c r="FWN55" s="2"/>
      <c r="FWO55" s="2"/>
      <c r="FWP55" s="2"/>
      <c r="FWQ55" s="2"/>
      <c r="FWR55" s="2"/>
      <c r="FWS55" s="2"/>
      <c r="FWT55" s="2"/>
      <c r="FWU55" s="2"/>
      <c r="FWV55" s="2"/>
      <c r="FWW55" s="2"/>
      <c r="FWX55" s="2"/>
      <c r="FWY55" s="2"/>
      <c r="FWZ55" s="2"/>
      <c r="FXA55" s="2"/>
      <c r="FXB55" s="2"/>
      <c r="FXC55" s="2"/>
      <c r="FXD55" s="2"/>
      <c r="FXE55" s="2"/>
      <c r="FXF55" s="2"/>
      <c r="FXG55" s="2"/>
      <c r="FXH55" s="2"/>
      <c r="FXI55" s="2"/>
      <c r="FXJ55" s="2"/>
      <c r="FXK55" s="2"/>
      <c r="FXL55" s="2"/>
      <c r="FXM55" s="2"/>
      <c r="FXN55" s="2"/>
      <c r="FXO55" s="2"/>
      <c r="FXP55" s="2"/>
      <c r="FXQ55" s="2"/>
      <c r="FXR55" s="2"/>
      <c r="FXS55" s="2"/>
      <c r="FXT55" s="2"/>
      <c r="FXU55" s="2"/>
      <c r="FXV55" s="2"/>
      <c r="FXW55" s="2"/>
      <c r="FXX55" s="2"/>
      <c r="FXY55" s="2"/>
      <c r="FXZ55" s="2"/>
      <c r="FYA55" s="2"/>
      <c r="FYB55" s="2"/>
      <c r="FYC55" s="2"/>
      <c r="FYD55" s="2"/>
      <c r="FYE55" s="2"/>
      <c r="FYF55" s="2"/>
      <c r="FYG55" s="2"/>
      <c r="FYH55" s="2"/>
      <c r="FYI55" s="2"/>
      <c r="FYJ55" s="2"/>
      <c r="FYK55" s="2"/>
      <c r="FYL55" s="2"/>
      <c r="FYM55" s="2"/>
      <c r="FYN55" s="2"/>
      <c r="FYO55" s="2"/>
      <c r="FYP55" s="2"/>
      <c r="FYQ55" s="2"/>
      <c r="FYR55" s="2"/>
      <c r="FYS55" s="2"/>
      <c r="FYT55" s="2"/>
      <c r="FYU55" s="2"/>
      <c r="FYV55" s="2"/>
      <c r="FYW55" s="2"/>
      <c r="FYX55" s="2"/>
      <c r="FYY55" s="2"/>
      <c r="FYZ55" s="2"/>
      <c r="FZA55" s="2"/>
      <c r="FZB55" s="2"/>
      <c r="FZC55" s="2"/>
      <c r="FZD55" s="2"/>
      <c r="FZE55" s="2"/>
      <c r="FZF55" s="2"/>
      <c r="FZG55" s="2"/>
      <c r="FZH55" s="2"/>
      <c r="FZI55" s="2"/>
      <c r="FZJ55" s="2"/>
      <c r="FZK55" s="2"/>
      <c r="FZL55" s="2"/>
      <c r="FZM55" s="2"/>
      <c r="FZN55" s="2"/>
      <c r="FZO55" s="2"/>
      <c r="FZP55" s="2"/>
      <c r="FZQ55" s="2"/>
      <c r="FZR55" s="2"/>
      <c r="FZS55" s="2"/>
      <c r="FZT55" s="2"/>
      <c r="FZU55" s="2"/>
      <c r="FZV55" s="2"/>
      <c r="FZW55" s="2"/>
      <c r="FZX55" s="2"/>
      <c r="FZY55" s="2"/>
      <c r="FZZ55" s="2"/>
      <c r="GAA55" s="2"/>
      <c r="GAB55" s="2"/>
      <c r="GAC55" s="2"/>
      <c r="GAD55" s="2"/>
      <c r="GAE55" s="2"/>
      <c r="GAF55" s="2"/>
      <c r="GAG55" s="2"/>
      <c r="GAH55" s="2"/>
      <c r="GAI55" s="2"/>
      <c r="GAJ55" s="2"/>
      <c r="GAK55" s="2"/>
      <c r="GAL55" s="2"/>
      <c r="GAM55" s="2"/>
      <c r="GAN55" s="2"/>
      <c r="GAO55" s="2"/>
      <c r="GAP55" s="2"/>
      <c r="GAQ55" s="2"/>
      <c r="GAR55" s="2"/>
      <c r="GAS55" s="2"/>
      <c r="GAT55" s="2"/>
      <c r="GAU55" s="2"/>
      <c r="GAV55" s="2"/>
      <c r="GAW55" s="2"/>
      <c r="GAX55" s="2"/>
      <c r="GAY55" s="2"/>
      <c r="GAZ55" s="2"/>
      <c r="GBA55" s="2"/>
      <c r="GBB55" s="2"/>
      <c r="GBC55" s="2"/>
      <c r="GBD55" s="2"/>
      <c r="GBE55" s="2"/>
      <c r="GBF55" s="2"/>
      <c r="GBG55" s="2"/>
      <c r="GBH55" s="2"/>
      <c r="GBI55" s="2"/>
      <c r="GBJ55" s="2"/>
      <c r="GBK55" s="2"/>
      <c r="GBL55" s="2"/>
      <c r="GBM55" s="2"/>
      <c r="GBN55" s="2"/>
      <c r="GBO55" s="2"/>
      <c r="GBP55" s="2"/>
      <c r="GBQ55" s="2"/>
      <c r="GBR55" s="2"/>
      <c r="GBS55" s="2"/>
      <c r="GBT55" s="2"/>
      <c r="GBU55" s="2"/>
      <c r="GBV55" s="2"/>
      <c r="GBW55" s="2"/>
      <c r="GBX55" s="2"/>
      <c r="GBY55" s="2"/>
      <c r="GBZ55" s="2"/>
      <c r="GCA55" s="2"/>
      <c r="GCB55" s="2"/>
      <c r="GCC55" s="2"/>
      <c r="GCD55" s="2"/>
      <c r="GCE55" s="2"/>
      <c r="GCF55" s="2"/>
      <c r="GCG55" s="2"/>
      <c r="GCH55" s="2"/>
      <c r="GCI55" s="2"/>
      <c r="GCJ55" s="2"/>
      <c r="GCK55" s="2"/>
      <c r="GCL55" s="2"/>
      <c r="GCM55" s="2"/>
      <c r="GCN55" s="2"/>
      <c r="GCO55" s="2"/>
      <c r="GCP55" s="2"/>
      <c r="GCQ55" s="2"/>
      <c r="GCR55" s="2"/>
      <c r="GCS55" s="2"/>
      <c r="GCT55" s="2"/>
      <c r="GCU55" s="2"/>
      <c r="GCV55" s="2"/>
      <c r="GCW55" s="2"/>
      <c r="GCX55" s="2"/>
      <c r="GCY55" s="2"/>
      <c r="GCZ55" s="2"/>
      <c r="GDA55" s="2"/>
      <c r="GDB55" s="2"/>
      <c r="GDC55" s="2"/>
      <c r="GDD55" s="2"/>
      <c r="GDE55" s="2"/>
      <c r="GDF55" s="2"/>
      <c r="GDG55" s="2"/>
      <c r="GDH55" s="2"/>
      <c r="GDI55" s="2"/>
      <c r="GDJ55" s="2"/>
      <c r="GDK55" s="2"/>
      <c r="GDL55" s="2"/>
      <c r="GDM55" s="2"/>
      <c r="GDN55" s="2"/>
      <c r="GDO55" s="2"/>
      <c r="GDP55" s="2"/>
      <c r="GDQ55" s="2"/>
      <c r="GDR55" s="2"/>
      <c r="GDS55" s="2"/>
      <c r="GDT55" s="2"/>
      <c r="GDU55" s="2"/>
      <c r="GDV55" s="2"/>
      <c r="GDW55" s="2"/>
      <c r="GDX55" s="2"/>
      <c r="GDY55" s="2"/>
      <c r="GDZ55" s="2"/>
      <c r="GEA55" s="2"/>
      <c r="GEB55" s="2"/>
      <c r="GEC55" s="2"/>
      <c r="GED55" s="2"/>
      <c r="GEE55" s="2"/>
      <c r="GEF55" s="2"/>
      <c r="GEG55" s="2"/>
      <c r="GEH55" s="2"/>
      <c r="GEI55" s="2"/>
      <c r="GEJ55" s="2"/>
      <c r="GEK55" s="2"/>
      <c r="GEL55" s="2"/>
      <c r="GEM55" s="2"/>
      <c r="GEN55" s="2"/>
      <c r="GEO55" s="2"/>
      <c r="GEP55" s="2"/>
      <c r="GEQ55" s="2"/>
      <c r="GER55" s="2"/>
      <c r="GES55" s="2"/>
      <c r="GET55" s="2"/>
      <c r="GEU55" s="2"/>
      <c r="GEV55" s="2"/>
      <c r="GEW55" s="2"/>
      <c r="GEX55" s="2"/>
      <c r="GEY55" s="2"/>
      <c r="GEZ55" s="2"/>
      <c r="GFA55" s="2"/>
      <c r="GFB55" s="2"/>
      <c r="GFC55" s="2"/>
      <c r="GFD55" s="2"/>
      <c r="GFE55" s="2"/>
      <c r="GFF55" s="2"/>
      <c r="GFG55" s="2"/>
      <c r="GFH55" s="2"/>
      <c r="GFI55" s="2"/>
      <c r="GFJ55" s="2"/>
      <c r="GFK55" s="2"/>
      <c r="GFL55" s="2"/>
      <c r="GFM55" s="2"/>
      <c r="GFN55" s="2"/>
      <c r="GFO55" s="2"/>
      <c r="GFP55" s="2"/>
      <c r="GFQ55" s="2"/>
      <c r="GFR55" s="2"/>
      <c r="GFS55" s="2"/>
      <c r="GFT55" s="2"/>
      <c r="GFU55" s="2"/>
      <c r="GFV55" s="2"/>
      <c r="GFW55" s="2"/>
      <c r="GFX55" s="2"/>
      <c r="GFY55" s="2"/>
      <c r="GFZ55" s="2"/>
      <c r="GGA55" s="2"/>
      <c r="GGB55" s="2"/>
      <c r="GGC55" s="2"/>
      <c r="GGD55" s="2"/>
      <c r="GGE55" s="2"/>
      <c r="GGF55" s="2"/>
      <c r="GGG55" s="2"/>
      <c r="GGH55" s="2"/>
      <c r="GGI55" s="2"/>
      <c r="GGJ55" s="2"/>
      <c r="GGK55" s="2"/>
      <c r="GGL55" s="2"/>
      <c r="GGM55" s="2"/>
      <c r="GGN55" s="2"/>
      <c r="GGO55" s="2"/>
      <c r="GGP55" s="2"/>
      <c r="GGQ55" s="2"/>
      <c r="GGR55" s="2"/>
      <c r="GGS55" s="2"/>
      <c r="GGT55" s="2"/>
      <c r="GGU55" s="2"/>
      <c r="GGV55" s="2"/>
      <c r="GGW55" s="2"/>
      <c r="GGX55" s="2"/>
      <c r="GGY55" s="2"/>
      <c r="GGZ55" s="2"/>
      <c r="GHA55" s="2"/>
      <c r="GHB55" s="2"/>
      <c r="GHC55" s="2"/>
      <c r="GHD55" s="2"/>
      <c r="GHE55" s="2"/>
      <c r="GHF55" s="2"/>
      <c r="GHG55" s="2"/>
      <c r="GHH55" s="2"/>
      <c r="GHI55" s="2"/>
      <c r="GHJ55" s="2"/>
      <c r="GHK55" s="2"/>
      <c r="GHL55" s="2"/>
      <c r="GHM55" s="2"/>
      <c r="GHN55" s="2"/>
      <c r="GHO55" s="2"/>
      <c r="GHP55" s="2"/>
      <c r="GHQ55" s="2"/>
      <c r="GHR55" s="2"/>
      <c r="GHS55" s="2"/>
      <c r="GHT55" s="2"/>
      <c r="GHU55" s="2"/>
      <c r="GHV55" s="2"/>
      <c r="GHW55" s="2"/>
      <c r="GHX55" s="2"/>
      <c r="GHY55" s="2"/>
      <c r="GHZ55" s="2"/>
      <c r="GIA55" s="2"/>
      <c r="GIB55" s="2"/>
      <c r="GIC55" s="2"/>
      <c r="GID55" s="2"/>
      <c r="GIE55" s="2"/>
      <c r="GIF55" s="2"/>
      <c r="GIG55" s="2"/>
      <c r="GIH55" s="2"/>
      <c r="GII55" s="2"/>
      <c r="GIJ55" s="2"/>
      <c r="GIK55" s="2"/>
      <c r="GIL55" s="2"/>
      <c r="GIM55" s="2"/>
      <c r="GIN55" s="2"/>
      <c r="GIO55" s="2"/>
      <c r="GIP55" s="2"/>
      <c r="GIQ55" s="2"/>
      <c r="GIR55" s="2"/>
      <c r="GIS55" s="2"/>
      <c r="GIT55" s="2"/>
      <c r="GIU55" s="2"/>
      <c r="GIV55" s="2"/>
      <c r="GIW55" s="2"/>
      <c r="GIX55" s="2"/>
      <c r="GIY55" s="2"/>
      <c r="GIZ55" s="2"/>
      <c r="GJA55" s="2"/>
      <c r="GJB55" s="2"/>
      <c r="GJC55" s="2"/>
      <c r="GJD55" s="2"/>
      <c r="GJE55" s="2"/>
      <c r="GJF55" s="2"/>
      <c r="GJG55" s="2"/>
      <c r="GJH55" s="2"/>
      <c r="GJI55" s="2"/>
      <c r="GJJ55" s="2"/>
      <c r="GJK55" s="2"/>
      <c r="GJL55" s="2"/>
      <c r="GJM55" s="2"/>
      <c r="GJN55" s="2"/>
      <c r="GJO55" s="2"/>
      <c r="GJP55" s="2"/>
      <c r="GJQ55" s="2"/>
      <c r="GJR55" s="2"/>
      <c r="GJS55" s="2"/>
      <c r="GJT55" s="2"/>
      <c r="GJU55" s="2"/>
      <c r="GJV55" s="2"/>
      <c r="GJW55" s="2"/>
      <c r="GJX55" s="2"/>
      <c r="GJY55" s="2"/>
      <c r="GJZ55" s="2"/>
      <c r="GKA55" s="2"/>
      <c r="GKB55" s="2"/>
      <c r="GKC55" s="2"/>
      <c r="GKD55" s="2"/>
      <c r="GKE55" s="2"/>
      <c r="GKF55" s="2"/>
      <c r="GKG55" s="2"/>
      <c r="GKH55" s="2"/>
      <c r="GKI55" s="2"/>
      <c r="GKJ55" s="2"/>
      <c r="GKK55" s="2"/>
      <c r="GKL55" s="2"/>
      <c r="GKM55" s="2"/>
      <c r="GKN55" s="2"/>
      <c r="GKO55" s="2"/>
      <c r="GKP55" s="2"/>
      <c r="GKQ55" s="2"/>
      <c r="GKR55" s="2"/>
      <c r="GKS55" s="2"/>
      <c r="GKT55" s="2"/>
      <c r="GKU55" s="2"/>
      <c r="GKV55" s="2"/>
      <c r="GKW55" s="2"/>
      <c r="GKX55" s="2"/>
      <c r="GKY55" s="2"/>
      <c r="GKZ55" s="2"/>
      <c r="GLA55" s="2"/>
      <c r="GLB55" s="2"/>
      <c r="GLC55" s="2"/>
      <c r="GLD55" s="2"/>
      <c r="GLE55" s="2"/>
      <c r="GLF55" s="2"/>
      <c r="GLG55" s="2"/>
      <c r="GLH55" s="2"/>
      <c r="GLI55" s="2"/>
      <c r="GLJ55" s="2"/>
      <c r="GLK55" s="2"/>
      <c r="GLL55" s="2"/>
      <c r="GLM55" s="2"/>
      <c r="GLN55" s="2"/>
      <c r="GLO55" s="2"/>
      <c r="GLP55" s="2"/>
      <c r="GLQ55" s="2"/>
      <c r="GLR55" s="2"/>
      <c r="GLS55" s="2"/>
      <c r="GLT55" s="2"/>
      <c r="GLU55" s="2"/>
      <c r="GLV55" s="2"/>
      <c r="GLW55" s="2"/>
      <c r="GLX55" s="2"/>
      <c r="GLY55" s="2"/>
      <c r="GLZ55" s="2"/>
      <c r="GMA55" s="2"/>
      <c r="GMB55" s="2"/>
      <c r="GMC55" s="2"/>
      <c r="GMD55" s="2"/>
      <c r="GME55" s="2"/>
      <c r="GMF55" s="2"/>
      <c r="GMG55" s="2"/>
      <c r="GMH55" s="2"/>
      <c r="GMI55" s="2"/>
      <c r="GMJ55" s="2"/>
      <c r="GMK55" s="2"/>
      <c r="GML55" s="2"/>
      <c r="GMM55" s="2"/>
      <c r="GMN55" s="2"/>
      <c r="GMO55" s="2"/>
      <c r="GMP55" s="2"/>
      <c r="GMQ55" s="2"/>
      <c r="GMR55" s="2"/>
      <c r="GMS55" s="2"/>
      <c r="GMT55" s="2"/>
      <c r="GMU55" s="2"/>
      <c r="GMV55" s="2"/>
      <c r="GMW55" s="2"/>
      <c r="GMX55" s="2"/>
      <c r="GMY55" s="2"/>
      <c r="GMZ55" s="2"/>
      <c r="GNA55" s="2"/>
      <c r="GNB55" s="2"/>
      <c r="GNC55" s="2"/>
      <c r="GND55" s="2"/>
      <c r="GNE55" s="2"/>
      <c r="GNF55" s="2"/>
      <c r="GNG55" s="2"/>
      <c r="GNH55" s="2"/>
      <c r="GNI55" s="2"/>
      <c r="GNJ55" s="2"/>
      <c r="GNK55" s="2"/>
      <c r="GNL55" s="2"/>
      <c r="GNM55" s="2"/>
      <c r="GNN55" s="2"/>
      <c r="GNO55" s="2"/>
      <c r="GNP55" s="2"/>
      <c r="GNQ55" s="2"/>
      <c r="GNR55" s="2"/>
      <c r="GNS55" s="2"/>
      <c r="GNT55" s="2"/>
      <c r="GNU55" s="2"/>
      <c r="GNV55" s="2"/>
      <c r="GNW55" s="2"/>
      <c r="GNX55" s="2"/>
      <c r="GNY55" s="2"/>
      <c r="GNZ55" s="2"/>
      <c r="GOA55" s="2"/>
      <c r="GOB55" s="2"/>
      <c r="GOC55" s="2"/>
      <c r="GOD55" s="2"/>
      <c r="GOE55" s="2"/>
      <c r="GOF55" s="2"/>
      <c r="GOG55" s="2"/>
      <c r="GOH55" s="2"/>
      <c r="GOI55" s="2"/>
      <c r="GOJ55" s="2"/>
      <c r="GOK55" s="2"/>
      <c r="GOL55" s="2"/>
      <c r="GOM55" s="2"/>
      <c r="GON55" s="2"/>
      <c r="GOO55" s="2"/>
      <c r="GOP55" s="2"/>
      <c r="GOQ55" s="2"/>
      <c r="GOR55" s="2"/>
      <c r="GOS55" s="2"/>
      <c r="GOT55" s="2"/>
      <c r="GOU55" s="2"/>
      <c r="GOV55" s="2"/>
      <c r="GOW55" s="2"/>
      <c r="GOX55" s="2"/>
      <c r="GOY55" s="2"/>
      <c r="GOZ55" s="2"/>
      <c r="GPA55" s="2"/>
      <c r="GPB55" s="2"/>
      <c r="GPC55" s="2"/>
      <c r="GPD55" s="2"/>
      <c r="GPE55" s="2"/>
      <c r="GPF55" s="2"/>
      <c r="GPG55" s="2"/>
      <c r="GPH55" s="2"/>
      <c r="GPI55" s="2"/>
      <c r="GPJ55" s="2"/>
      <c r="GPK55" s="2"/>
      <c r="GPL55" s="2"/>
      <c r="GPM55" s="2"/>
      <c r="GPN55" s="2"/>
      <c r="GPO55" s="2"/>
      <c r="GPP55" s="2"/>
      <c r="GPQ55" s="2"/>
      <c r="GPR55" s="2"/>
      <c r="GPS55" s="2"/>
      <c r="GPT55" s="2"/>
      <c r="GPU55" s="2"/>
      <c r="GPV55" s="2"/>
      <c r="GPW55" s="2"/>
      <c r="GPX55" s="2"/>
      <c r="GPY55" s="2"/>
      <c r="GPZ55" s="2"/>
      <c r="GQA55" s="2"/>
      <c r="GQB55" s="2"/>
      <c r="GQC55" s="2"/>
      <c r="GQD55" s="2"/>
      <c r="GQE55" s="2"/>
      <c r="GQF55" s="2"/>
      <c r="GQG55" s="2"/>
      <c r="GQH55" s="2"/>
      <c r="GQI55" s="2"/>
      <c r="GQJ55" s="2"/>
      <c r="GQK55" s="2"/>
      <c r="GQL55" s="2"/>
      <c r="GQM55" s="2"/>
      <c r="GQN55" s="2"/>
      <c r="GQO55" s="2"/>
      <c r="GQP55" s="2"/>
      <c r="GQQ55" s="2"/>
      <c r="GQR55" s="2"/>
      <c r="GQS55" s="2"/>
      <c r="GQT55" s="2"/>
      <c r="GQU55" s="2"/>
      <c r="GQV55" s="2"/>
      <c r="GQW55" s="2"/>
      <c r="GQX55" s="2"/>
      <c r="GQY55" s="2"/>
      <c r="GQZ55" s="2"/>
      <c r="GRA55" s="2"/>
      <c r="GRB55" s="2"/>
      <c r="GRC55" s="2"/>
      <c r="GRD55" s="2"/>
      <c r="GRE55" s="2"/>
      <c r="GRF55" s="2"/>
      <c r="GRG55" s="2"/>
      <c r="GRH55" s="2"/>
      <c r="GRI55" s="2"/>
      <c r="GRJ55" s="2"/>
      <c r="GRK55" s="2"/>
      <c r="GRL55" s="2"/>
      <c r="GRM55" s="2"/>
      <c r="GRN55" s="2"/>
      <c r="GRO55" s="2"/>
      <c r="GRP55" s="2"/>
      <c r="GRQ55" s="2"/>
      <c r="GRR55" s="2"/>
      <c r="GRS55" s="2"/>
      <c r="GRT55" s="2"/>
      <c r="GRU55" s="2"/>
      <c r="GRV55" s="2"/>
      <c r="GRW55" s="2"/>
      <c r="GRX55" s="2"/>
      <c r="GRY55" s="2"/>
      <c r="GRZ55" s="2"/>
      <c r="GSA55" s="2"/>
      <c r="GSB55" s="2"/>
      <c r="GSC55" s="2"/>
      <c r="GSD55" s="2"/>
      <c r="GSE55" s="2"/>
      <c r="GSF55" s="2"/>
      <c r="GSG55" s="2"/>
      <c r="GSH55" s="2"/>
      <c r="GSI55" s="2"/>
      <c r="GSJ55" s="2"/>
      <c r="GSK55" s="2"/>
      <c r="GSL55" s="2"/>
      <c r="GSM55" s="2"/>
      <c r="GSN55" s="2"/>
      <c r="GSO55" s="2"/>
      <c r="GSP55" s="2"/>
      <c r="GSQ55" s="2"/>
      <c r="GSR55" s="2"/>
      <c r="GSS55" s="2"/>
      <c r="GST55" s="2"/>
      <c r="GSU55" s="2"/>
      <c r="GSV55" s="2"/>
      <c r="GSW55" s="2"/>
      <c r="GSX55" s="2"/>
      <c r="GSY55" s="2"/>
      <c r="GSZ55" s="2"/>
      <c r="GTA55" s="2"/>
      <c r="GTB55" s="2"/>
      <c r="GTC55" s="2"/>
      <c r="GTD55" s="2"/>
      <c r="GTE55" s="2"/>
      <c r="GTF55" s="2"/>
      <c r="GTG55" s="2"/>
      <c r="GTH55" s="2"/>
      <c r="GTI55" s="2"/>
      <c r="GTJ55" s="2"/>
      <c r="GTK55" s="2"/>
      <c r="GTL55" s="2"/>
      <c r="GTM55" s="2"/>
      <c r="GTN55" s="2"/>
      <c r="GTO55" s="2"/>
      <c r="GTP55" s="2"/>
      <c r="GTQ55" s="2"/>
      <c r="GTR55" s="2"/>
      <c r="GTS55" s="2"/>
      <c r="GTT55" s="2"/>
      <c r="GTU55" s="2"/>
      <c r="GTV55" s="2"/>
      <c r="GTW55" s="2"/>
      <c r="GTX55" s="2"/>
      <c r="GTY55" s="2"/>
      <c r="GTZ55" s="2"/>
      <c r="GUA55" s="2"/>
      <c r="GUB55" s="2"/>
      <c r="GUC55" s="2"/>
      <c r="GUD55" s="2"/>
      <c r="GUE55" s="2"/>
      <c r="GUF55" s="2"/>
      <c r="GUG55" s="2"/>
      <c r="GUH55" s="2"/>
      <c r="GUI55" s="2"/>
      <c r="GUJ55" s="2"/>
      <c r="GUK55" s="2"/>
      <c r="GUL55" s="2"/>
      <c r="GUM55" s="2"/>
      <c r="GUN55" s="2"/>
      <c r="GUO55" s="2"/>
      <c r="GUP55" s="2"/>
      <c r="GUQ55" s="2"/>
      <c r="GUR55" s="2"/>
      <c r="GUS55" s="2"/>
      <c r="GUT55" s="2"/>
      <c r="GUU55" s="2"/>
      <c r="GUV55" s="2"/>
      <c r="GUW55" s="2"/>
      <c r="GUX55" s="2"/>
      <c r="GUY55" s="2"/>
      <c r="GUZ55" s="2"/>
      <c r="GVA55" s="2"/>
      <c r="GVB55" s="2"/>
      <c r="GVC55" s="2"/>
      <c r="GVD55" s="2"/>
      <c r="GVE55" s="2"/>
      <c r="GVF55" s="2"/>
      <c r="GVG55" s="2"/>
      <c r="GVH55" s="2"/>
      <c r="GVI55" s="2"/>
      <c r="GVJ55" s="2"/>
      <c r="GVK55" s="2"/>
      <c r="GVL55" s="2"/>
      <c r="GVM55" s="2"/>
      <c r="GVN55" s="2"/>
      <c r="GVO55" s="2"/>
      <c r="GVP55" s="2"/>
      <c r="GVQ55" s="2"/>
      <c r="GVR55" s="2"/>
      <c r="GVS55" s="2"/>
      <c r="GVT55" s="2"/>
      <c r="GVU55" s="2"/>
      <c r="GVV55" s="2"/>
      <c r="GVW55" s="2"/>
      <c r="GVX55" s="2"/>
      <c r="GVY55" s="2"/>
      <c r="GVZ55" s="2"/>
      <c r="GWA55" s="2"/>
      <c r="GWB55" s="2"/>
      <c r="GWC55" s="2"/>
      <c r="GWD55" s="2"/>
      <c r="GWE55" s="2"/>
      <c r="GWF55" s="2"/>
      <c r="GWG55" s="2"/>
      <c r="GWH55" s="2"/>
      <c r="GWI55" s="2"/>
      <c r="GWJ55" s="2"/>
      <c r="GWK55" s="2"/>
      <c r="GWL55" s="2"/>
      <c r="GWM55" s="2"/>
      <c r="GWN55" s="2"/>
      <c r="GWO55" s="2"/>
      <c r="GWP55" s="2"/>
      <c r="GWQ55" s="2"/>
      <c r="GWR55" s="2"/>
      <c r="GWS55" s="2"/>
      <c r="GWT55" s="2"/>
      <c r="GWU55" s="2"/>
      <c r="GWV55" s="2"/>
      <c r="GWW55" s="2"/>
      <c r="GWX55" s="2"/>
      <c r="GWY55" s="2"/>
      <c r="GWZ55" s="2"/>
      <c r="GXA55" s="2"/>
      <c r="GXB55" s="2"/>
      <c r="GXC55" s="2"/>
      <c r="GXD55" s="2"/>
      <c r="GXE55" s="2"/>
      <c r="GXF55" s="2"/>
      <c r="GXG55" s="2"/>
      <c r="GXH55" s="2"/>
      <c r="GXI55" s="2"/>
      <c r="GXJ55" s="2"/>
      <c r="GXK55" s="2"/>
      <c r="GXL55" s="2"/>
      <c r="GXM55" s="2"/>
      <c r="GXN55" s="2"/>
      <c r="GXO55" s="2"/>
      <c r="GXP55" s="2"/>
      <c r="GXQ55" s="2"/>
      <c r="GXR55" s="2"/>
      <c r="GXS55" s="2"/>
      <c r="GXT55" s="2"/>
      <c r="GXU55" s="2"/>
      <c r="GXV55" s="2"/>
      <c r="GXW55" s="2"/>
      <c r="GXX55" s="2"/>
      <c r="GXY55" s="2"/>
      <c r="GXZ55" s="2"/>
      <c r="GYA55" s="2"/>
      <c r="GYB55" s="2"/>
      <c r="GYC55" s="2"/>
      <c r="GYD55" s="2"/>
      <c r="GYE55" s="2"/>
      <c r="GYF55" s="2"/>
      <c r="GYG55" s="2"/>
      <c r="GYH55" s="2"/>
      <c r="GYI55" s="2"/>
      <c r="GYJ55" s="2"/>
      <c r="GYK55" s="2"/>
      <c r="GYL55" s="2"/>
      <c r="GYM55" s="2"/>
      <c r="GYN55" s="2"/>
      <c r="GYO55" s="2"/>
      <c r="GYP55" s="2"/>
      <c r="GYQ55" s="2"/>
      <c r="GYR55" s="2"/>
      <c r="GYS55" s="2"/>
      <c r="GYT55" s="2"/>
      <c r="GYU55" s="2"/>
      <c r="GYV55" s="2"/>
      <c r="GYW55" s="2"/>
      <c r="GYX55" s="2"/>
      <c r="GYY55" s="2"/>
      <c r="GYZ55" s="2"/>
      <c r="GZA55" s="2"/>
      <c r="GZB55" s="2"/>
      <c r="GZC55" s="2"/>
      <c r="GZD55" s="2"/>
      <c r="GZE55" s="2"/>
      <c r="GZF55" s="2"/>
      <c r="GZG55" s="2"/>
      <c r="GZH55" s="2"/>
      <c r="GZI55" s="2"/>
      <c r="GZJ55" s="2"/>
      <c r="GZK55" s="2"/>
      <c r="GZL55" s="2"/>
      <c r="GZM55" s="2"/>
      <c r="GZN55" s="2"/>
      <c r="GZO55" s="2"/>
      <c r="GZP55" s="2"/>
      <c r="GZQ55" s="2"/>
      <c r="GZR55" s="2"/>
      <c r="GZS55" s="2"/>
      <c r="GZT55" s="2"/>
      <c r="GZU55" s="2"/>
      <c r="GZV55" s="2"/>
      <c r="GZW55" s="2"/>
      <c r="GZX55" s="2"/>
      <c r="GZY55" s="2"/>
      <c r="GZZ55" s="2"/>
      <c r="HAA55" s="2"/>
      <c r="HAB55" s="2"/>
      <c r="HAC55" s="2"/>
      <c r="HAD55" s="2"/>
      <c r="HAE55" s="2"/>
      <c r="HAF55" s="2"/>
      <c r="HAG55" s="2"/>
      <c r="HAH55" s="2"/>
      <c r="HAI55" s="2"/>
      <c r="HAJ55" s="2"/>
      <c r="HAK55" s="2"/>
      <c r="HAL55" s="2"/>
      <c r="HAM55" s="2"/>
      <c r="HAN55" s="2"/>
      <c r="HAO55" s="2"/>
      <c r="HAP55" s="2"/>
      <c r="HAQ55" s="2"/>
      <c r="HAR55" s="2"/>
      <c r="HAS55" s="2"/>
      <c r="HAT55" s="2"/>
      <c r="HAU55" s="2"/>
      <c r="HAV55" s="2"/>
      <c r="HAW55" s="2"/>
      <c r="HAX55" s="2"/>
      <c r="HAY55" s="2"/>
      <c r="HAZ55" s="2"/>
      <c r="HBA55" s="2"/>
      <c r="HBB55" s="2"/>
      <c r="HBC55" s="2"/>
      <c r="HBD55" s="2"/>
      <c r="HBE55" s="2"/>
      <c r="HBF55" s="2"/>
      <c r="HBG55" s="2"/>
      <c r="HBH55" s="2"/>
      <c r="HBI55" s="2"/>
      <c r="HBJ55" s="2"/>
      <c r="HBK55" s="2"/>
      <c r="HBL55" s="2"/>
      <c r="HBM55" s="2"/>
      <c r="HBN55" s="2"/>
      <c r="HBO55" s="2"/>
      <c r="HBP55" s="2"/>
      <c r="HBQ55" s="2"/>
      <c r="HBR55" s="2"/>
      <c r="HBS55" s="2"/>
      <c r="HBT55" s="2"/>
      <c r="HBU55" s="2"/>
      <c r="HBV55" s="2"/>
      <c r="HBW55" s="2"/>
      <c r="HBX55" s="2"/>
      <c r="HBY55" s="2"/>
      <c r="HBZ55" s="2"/>
      <c r="HCA55" s="2"/>
      <c r="HCB55" s="2"/>
      <c r="HCC55" s="2"/>
      <c r="HCD55" s="2"/>
      <c r="HCE55" s="2"/>
      <c r="HCF55" s="2"/>
      <c r="HCG55" s="2"/>
      <c r="HCH55" s="2"/>
      <c r="HCI55" s="2"/>
      <c r="HCJ55" s="2"/>
      <c r="HCK55" s="2"/>
      <c r="HCL55" s="2"/>
      <c r="HCM55" s="2"/>
      <c r="HCN55" s="2"/>
      <c r="HCO55" s="2"/>
      <c r="HCP55" s="2"/>
      <c r="HCQ55" s="2"/>
      <c r="HCR55" s="2"/>
      <c r="HCS55" s="2"/>
      <c r="HCT55" s="2"/>
      <c r="HCU55" s="2"/>
      <c r="HCV55" s="2"/>
      <c r="HCW55" s="2"/>
      <c r="HCX55" s="2"/>
      <c r="HCY55" s="2"/>
      <c r="HCZ55" s="2"/>
      <c r="HDA55" s="2"/>
      <c r="HDB55" s="2"/>
      <c r="HDC55" s="2"/>
      <c r="HDD55" s="2"/>
      <c r="HDE55" s="2"/>
      <c r="HDF55" s="2"/>
      <c r="HDG55" s="2"/>
      <c r="HDH55" s="2"/>
      <c r="HDI55" s="2"/>
      <c r="HDJ55" s="2"/>
      <c r="HDK55" s="2"/>
      <c r="HDL55" s="2"/>
      <c r="HDM55" s="2"/>
      <c r="HDN55" s="2"/>
      <c r="HDO55" s="2"/>
      <c r="HDP55" s="2"/>
      <c r="HDQ55" s="2"/>
      <c r="HDR55" s="2"/>
      <c r="HDS55" s="2"/>
      <c r="HDT55" s="2"/>
      <c r="HDU55" s="2"/>
      <c r="HDV55" s="2"/>
      <c r="HDW55" s="2"/>
      <c r="HDX55" s="2"/>
      <c r="HDY55" s="2"/>
      <c r="HDZ55" s="2"/>
      <c r="HEA55" s="2"/>
      <c r="HEB55" s="2"/>
      <c r="HEC55" s="2"/>
      <c r="HED55" s="2"/>
      <c r="HEE55" s="2"/>
      <c r="HEF55" s="2"/>
      <c r="HEG55" s="2"/>
      <c r="HEH55" s="2"/>
      <c r="HEI55" s="2"/>
      <c r="HEJ55" s="2"/>
      <c r="HEK55" s="2"/>
      <c r="HEL55" s="2"/>
      <c r="HEM55" s="2"/>
      <c r="HEN55" s="2"/>
      <c r="HEO55" s="2"/>
      <c r="HEP55" s="2"/>
      <c r="HEQ55" s="2"/>
      <c r="HER55" s="2"/>
      <c r="HES55" s="2"/>
      <c r="HET55" s="2"/>
      <c r="HEU55" s="2"/>
      <c r="HEV55" s="2"/>
      <c r="HEW55" s="2"/>
      <c r="HEX55" s="2"/>
      <c r="HEY55" s="2"/>
      <c r="HEZ55" s="2"/>
      <c r="HFA55" s="2"/>
      <c r="HFB55" s="2"/>
      <c r="HFC55" s="2"/>
      <c r="HFD55" s="2"/>
      <c r="HFE55" s="2"/>
      <c r="HFF55" s="2"/>
      <c r="HFG55" s="2"/>
      <c r="HFH55" s="2"/>
      <c r="HFI55" s="2"/>
      <c r="HFJ55" s="2"/>
      <c r="HFK55" s="2"/>
      <c r="HFL55" s="2"/>
      <c r="HFM55" s="2"/>
      <c r="HFN55" s="2"/>
      <c r="HFO55" s="2"/>
      <c r="HFP55" s="2"/>
      <c r="HFQ55" s="2"/>
      <c r="HFR55" s="2"/>
      <c r="HFS55" s="2"/>
      <c r="HFT55" s="2"/>
      <c r="HFU55" s="2"/>
      <c r="HFV55" s="2"/>
      <c r="HFW55" s="2"/>
      <c r="HFX55" s="2"/>
      <c r="HFY55" s="2"/>
      <c r="HFZ55" s="2"/>
      <c r="HGA55" s="2"/>
      <c r="HGB55" s="2"/>
      <c r="HGC55" s="2"/>
      <c r="HGD55" s="2"/>
      <c r="HGE55" s="2"/>
      <c r="HGF55" s="2"/>
      <c r="HGG55" s="2"/>
      <c r="HGH55" s="2"/>
      <c r="HGI55" s="2"/>
      <c r="HGJ55" s="2"/>
      <c r="HGK55" s="2"/>
      <c r="HGL55" s="2"/>
      <c r="HGM55" s="2"/>
      <c r="HGN55" s="2"/>
      <c r="HGO55" s="2"/>
      <c r="HGP55" s="2"/>
      <c r="HGQ55" s="2"/>
      <c r="HGR55" s="2"/>
      <c r="HGS55" s="2"/>
      <c r="HGT55" s="2"/>
      <c r="HGU55" s="2"/>
      <c r="HGV55" s="2"/>
      <c r="HGW55" s="2"/>
      <c r="HGX55" s="2"/>
      <c r="HGY55" s="2"/>
      <c r="HGZ55" s="2"/>
      <c r="HHA55" s="2"/>
      <c r="HHB55" s="2"/>
      <c r="HHC55" s="2"/>
      <c r="HHD55" s="2"/>
      <c r="HHE55" s="2"/>
      <c r="HHF55" s="2"/>
      <c r="HHG55" s="2"/>
      <c r="HHH55" s="2"/>
      <c r="HHI55" s="2"/>
      <c r="HHJ55" s="2"/>
      <c r="HHK55" s="2"/>
      <c r="HHL55" s="2"/>
      <c r="HHM55" s="2"/>
      <c r="HHN55" s="2"/>
      <c r="HHO55" s="2"/>
      <c r="HHP55" s="2"/>
      <c r="HHQ55" s="2"/>
      <c r="HHR55" s="2"/>
      <c r="HHS55" s="2"/>
      <c r="HHT55" s="2"/>
      <c r="HHU55" s="2"/>
      <c r="HHV55" s="2"/>
      <c r="HHW55" s="2"/>
      <c r="HHX55" s="2"/>
      <c r="HHY55" s="2"/>
      <c r="HHZ55" s="2"/>
      <c r="HIA55" s="2"/>
      <c r="HIB55" s="2"/>
      <c r="HIC55" s="2"/>
      <c r="HID55" s="2"/>
      <c r="HIE55" s="2"/>
      <c r="HIF55" s="2"/>
      <c r="HIG55" s="2"/>
      <c r="HIH55" s="2"/>
      <c r="HII55" s="2"/>
      <c r="HIJ55" s="2"/>
      <c r="HIK55" s="2"/>
      <c r="HIL55" s="2"/>
      <c r="HIM55" s="2"/>
      <c r="HIN55" s="2"/>
      <c r="HIO55" s="2"/>
      <c r="HIP55" s="2"/>
      <c r="HIQ55" s="2"/>
      <c r="HIR55" s="2"/>
      <c r="HIS55" s="2"/>
      <c r="HIT55" s="2"/>
      <c r="HIU55" s="2"/>
      <c r="HIV55" s="2"/>
      <c r="HIW55" s="2"/>
      <c r="HIX55" s="2"/>
      <c r="HIY55" s="2"/>
      <c r="HIZ55" s="2"/>
      <c r="HJA55" s="2"/>
      <c r="HJB55" s="2"/>
      <c r="HJC55" s="2"/>
      <c r="HJD55" s="2"/>
      <c r="HJE55" s="2"/>
      <c r="HJF55" s="2"/>
      <c r="HJG55" s="2"/>
      <c r="HJH55" s="2"/>
      <c r="HJI55" s="2"/>
      <c r="HJJ55" s="2"/>
      <c r="HJK55" s="2"/>
      <c r="HJL55" s="2"/>
      <c r="HJM55" s="2"/>
      <c r="HJN55" s="2"/>
      <c r="HJO55" s="2"/>
      <c r="HJP55" s="2"/>
      <c r="HJQ55" s="2"/>
      <c r="HJR55" s="2"/>
      <c r="HJS55" s="2"/>
      <c r="HJT55" s="2"/>
      <c r="HJU55" s="2"/>
      <c r="HJV55" s="2"/>
      <c r="HJW55" s="2"/>
      <c r="HJX55" s="2"/>
      <c r="HJY55" s="2"/>
      <c r="HJZ55" s="2"/>
      <c r="HKA55" s="2"/>
      <c r="HKB55" s="2"/>
      <c r="HKC55" s="2"/>
      <c r="HKD55" s="2"/>
      <c r="HKE55" s="2"/>
      <c r="HKF55" s="2"/>
      <c r="HKG55" s="2"/>
      <c r="HKH55" s="2"/>
      <c r="HKI55" s="2"/>
      <c r="HKJ55" s="2"/>
      <c r="HKK55" s="2"/>
      <c r="HKL55" s="2"/>
      <c r="HKM55" s="2"/>
      <c r="HKN55" s="2"/>
      <c r="HKO55" s="2"/>
      <c r="HKP55" s="2"/>
      <c r="HKQ55" s="2"/>
      <c r="HKR55" s="2"/>
      <c r="HKS55" s="2"/>
      <c r="HKT55" s="2"/>
      <c r="HKU55" s="2"/>
      <c r="HKV55" s="2"/>
      <c r="HKW55" s="2"/>
      <c r="HKX55" s="2"/>
      <c r="HKY55" s="2"/>
      <c r="HKZ55" s="2"/>
      <c r="HLA55" s="2"/>
      <c r="HLB55" s="2"/>
      <c r="HLC55" s="2"/>
      <c r="HLD55" s="2"/>
      <c r="HLE55" s="2"/>
      <c r="HLF55" s="2"/>
      <c r="HLG55" s="2"/>
      <c r="HLH55" s="2"/>
      <c r="HLI55" s="2"/>
      <c r="HLJ55" s="2"/>
      <c r="HLK55" s="2"/>
      <c r="HLL55" s="2"/>
      <c r="HLM55" s="2"/>
      <c r="HLN55" s="2"/>
      <c r="HLO55" s="2"/>
      <c r="HLP55" s="2"/>
      <c r="HLQ55" s="2"/>
      <c r="HLR55" s="2"/>
      <c r="HLS55" s="2"/>
      <c r="HLT55" s="2"/>
      <c r="HLU55" s="2"/>
      <c r="HLV55" s="2"/>
      <c r="HLW55" s="2"/>
      <c r="HLX55" s="2"/>
      <c r="HLY55" s="2"/>
      <c r="HLZ55" s="2"/>
      <c r="HMA55" s="2"/>
      <c r="HMB55" s="2"/>
      <c r="HMC55" s="2"/>
      <c r="HMD55" s="2"/>
      <c r="HME55" s="2"/>
      <c r="HMF55" s="2"/>
      <c r="HMG55" s="2"/>
      <c r="HMH55" s="2"/>
      <c r="HMI55" s="2"/>
      <c r="HMJ55" s="2"/>
      <c r="HMK55" s="2"/>
      <c r="HML55" s="2"/>
      <c r="HMM55" s="2"/>
      <c r="HMN55" s="2"/>
      <c r="HMO55" s="2"/>
      <c r="HMP55" s="2"/>
      <c r="HMQ55" s="2"/>
      <c r="HMR55" s="2"/>
      <c r="HMS55" s="2"/>
      <c r="HMT55" s="2"/>
      <c r="HMU55" s="2"/>
      <c r="HMV55" s="2"/>
      <c r="HMW55" s="2"/>
      <c r="HMX55" s="2"/>
      <c r="HMY55" s="2"/>
      <c r="HMZ55" s="2"/>
      <c r="HNA55" s="2"/>
      <c r="HNB55" s="2"/>
      <c r="HNC55" s="2"/>
      <c r="HND55" s="2"/>
      <c r="HNE55" s="2"/>
      <c r="HNF55" s="2"/>
      <c r="HNG55" s="2"/>
      <c r="HNH55" s="2"/>
      <c r="HNI55" s="2"/>
      <c r="HNJ55" s="2"/>
      <c r="HNK55" s="2"/>
      <c r="HNL55" s="2"/>
      <c r="HNM55" s="2"/>
      <c r="HNN55" s="2"/>
      <c r="HNO55" s="2"/>
      <c r="HNP55" s="2"/>
      <c r="HNQ55" s="2"/>
      <c r="HNR55" s="2"/>
      <c r="HNS55" s="2"/>
      <c r="HNT55" s="2"/>
      <c r="HNU55" s="2"/>
      <c r="HNV55" s="2"/>
      <c r="HNW55" s="2"/>
      <c r="HNX55" s="2"/>
      <c r="HNY55" s="2"/>
      <c r="HNZ55" s="2"/>
      <c r="HOA55" s="2"/>
      <c r="HOB55" s="2"/>
      <c r="HOC55" s="2"/>
      <c r="HOD55" s="2"/>
      <c r="HOE55" s="2"/>
      <c r="HOF55" s="2"/>
      <c r="HOG55" s="2"/>
      <c r="HOH55" s="2"/>
      <c r="HOI55" s="2"/>
      <c r="HOJ55" s="2"/>
      <c r="HOK55" s="2"/>
      <c r="HOL55" s="2"/>
      <c r="HOM55" s="2"/>
      <c r="HON55" s="2"/>
      <c r="HOO55" s="2"/>
      <c r="HOP55" s="2"/>
      <c r="HOQ55" s="2"/>
      <c r="HOR55" s="2"/>
      <c r="HOS55" s="2"/>
      <c r="HOT55" s="2"/>
      <c r="HOU55" s="2"/>
      <c r="HOV55" s="2"/>
      <c r="HOW55" s="2"/>
      <c r="HOX55" s="2"/>
      <c r="HOY55" s="2"/>
      <c r="HOZ55" s="2"/>
      <c r="HPA55" s="2"/>
      <c r="HPB55" s="2"/>
      <c r="HPC55" s="2"/>
      <c r="HPD55" s="2"/>
      <c r="HPE55" s="2"/>
      <c r="HPF55" s="2"/>
      <c r="HPG55" s="2"/>
      <c r="HPH55" s="2"/>
      <c r="HPI55" s="2"/>
      <c r="HPJ55" s="2"/>
      <c r="HPK55" s="2"/>
      <c r="HPL55" s="2"/>
      <c r="HPM55" s="2"/>
      <c r="HPN55" s="2"/>
      <c r="HPO55" s="2"/>
      <c r="HPP55" s="2"/>
      <c r="HPQ55" s="2"/>
      <c r="HPR55" s="2"/>
      <c r="HPS55" s="2"/>
      <c r="HPT55" s="2"/>
      <c r="HPU55" s="2"/>
      <c r="HPV55" s="2"/>
      <c r="HPW55" s="2"/>
      <c r="HPX55" s="2"/>
      <c r="HPY55" s="2"/>
      <c r="HPZ55" s="2"/>
      <c r="HQA55" s="2"/>
      <c r="HQB55" s="2"/>
      <c r="HQC55" s="2"/>
      <c r="HQD55" s="2"/>
      <c r="HQE55" s="2"/>
      <c r="HQF55" s="2"/>
      <c r="HQG55" s="2"/>
      <c r="HQH55" s="2"/>
      <c r="HQI55" s="2"/>
      <c r="HQJ55" s="2"/>
      <c r="HQK55" s="2"/>
      <c r="HQL55" s="2"/>
      <c r="HQM55" s="2"/>
      <c r="HQN55" s="2"/>
      <c r="HQO55" s="2"/>
      <c r="HQP55" s="2"/>
      <c r="HQQ55" s="2"/>
      <c r="HQR55" s="2"/>
      <c r="HQS55" s="2"/>
      <c r="HQT55" s="2"/>
      <c r="HQU55" s="2"/>
      <c r="HQV55" s="2"/>
      <c r="HQW55" s="2"/>
      <c r="HQX55" s="2"/>
      <c r="HQY55" s="2"/>
      <c r="HQZ55" s="2"/>
      <c r="HRA55" s="2"/>
      <c r="HRB55" s="2"/>
      <c r="HRC55" s="2"/>
      <c r="HRD55" s="2"/>
      <c r="HRE55" s="2"/>
      <c r="HRF55" s="2"/>
      <c r="HRG55" s="2"/>
      <c r="HRH55" s="2"/>
      <c r="HRI55" s="2"/>
      <c r="HRJ55" s="2"/>
      <c r="HRK55" s="2"/>
      <c r="HRL55" s="2"/>
      <c r="HRM55" s="2"/>
      <c r="HRN55" s="2"/>
      <c r="HRO55" s="2"/>
      <c r="HRP55" s="2"/>
      <c r="HRQ55" s="2"/>
      <c r="HRR55" s="2"/>
      <c r="HRS55" s="2"/>
      <c r="HRT55" s="2"/>
      <c r="HRU55" s="2"/>
      <c r="HRV55" s="2"/>
      <c r="HRW55" s="2"/>
      <c r="HRX55" s="2"/>
      <c r="HRY55" s="2"/>
      <c r="HRZ55" s="2"/>
      <c r="HSA55" s="2"/>
      <c r="HSB55" s="2"/>
      <c r="HSC55" s="2"/>
      <c r="HSD55" s="2"/>
      <c r="HSE55" s="2"/>
      <c r="HSF55" s="2"/>
      <c r="HSG55" s="2"/>
      <c r="HSH55" s="2"/>
      <c r="HSI55" s="2"/>
      <c r="HSJ55" s="2"/>
      <c r="HSK55" s="2"/>
      <c r="HSL55" s="2"/>
      <c r="HSM55" s="2"/>
      <c r="HSN55" s="2"/>
      <c r="HSO55" s="2"/>
      <c r="HSP55" s="2"/>
      <c r="HSQ55" s="2"/>
      <c r="HSR55" s="2"/>
      <c r="HSS55" s="2"/>
      <c r="HST55" s="2"/>
      <c r="HSU55" s="2"/>
      <c r="HSV55" s="2"/>
      <c r="HSW55" s="2"/>
      <c r="HSX55" s="2"/>
      <c r="HSY55" s="2"/>
      <c r="HSZ55" s="2"/>
      <c r="HTA55" s="2"/>
      <c r="HTB55" s="2"/>
      <c r="HTC55" s="2"/>
      <c r="HTD55" s="2"/>
      <c r="HTE55" s="2"/>
      <c r="HTF55" s="2"/>
      <c r="HTG55" s="2"/>
      <c r="HTH55" s="2"/>
      <c r="HTI55" s="2"/>
      <c r="HTJ55" s="2"/>
      <c r="HTK55" s="2"/>
      <c r="HTL55" s="2"/>
      <c r="HTM55" s="2"/>
      <c r="HTN55" s="2"/>
      <c r="HTO55" s="2"/>
      <c r="HTP55" s="2"/>
      <c r="HTQ55" s="2"/>
      <c r="HTR55" s="2"/>
      <c r="HTS55" s="2"/>
      <c r="HTT55" s="2"/>
      <c r="HTU55" s="2"/>
      <c r="HTV55" s="2"/>
      <c r="HTW55" s="2"/>
      <c r="HTX55" s="2"/>
      <c r="HTY55" s="2"/>
      <c r="HTZ55" s="2"/>
      <c r="HUA55" s="2"/>
      <c r="HUB55" s="2"/>
      <c r="HUC55" s="2"/>
      <c r="HUD55" s="2"/>
      <c r="HUE55" s="2"/>
      <c r="HUF55" s="2"/>
      <c r="HUG55" s="2"/>
      <c r="HUH55" s="2"/>
      <c r="HUI55" s="2"/>
      <c r="HUJ55" s="2"/>
      <c r="HUK55" s="2"/>
      <c r="HUL55" s="2"/>
      <c r="HUM55" s="2"/>
      <c r="HUN55" s="2"/>
      <c r="HUO55" s="2"/>
      <c r="HUP55" s="2"/>
      <c r="HUQ55" s="2"/>
      <c r="HUR55" s="2"/>
      <c r="HUS55" s="2"/>
      <c r="HUT55" s="2"/>
      <c r="HUU55" s="2"/>
      <c r="HUV55" s="2"/>
      <c r="HUW55" s="2"/>
      <c r="HUX55" s="2"/>
      <c r="HUY55" s="2"/>
      <c r="HUZ55" s="2"/>
      <c r="HVA55" s="2"/>
      <c r="HVB55" s="2"/>
      <c r="HVC55" s="2"/>
      <c r="HVD55" s="2"/>
      <c r="HVE55" s="2"/>
      <c r="HVF55" s="2"/>
      <c r="HVG55" s="2"/>
      <c r="HVH55" s="2"/>
      <c r="HVI55" s="2"/>
      <c r="HVJ55" s="2"/>
      <c r="HVK55" s="2"/>
      <c r="HVL55" s="2"/>
      <c r="HVM55" s="2"/>
      <c r="HVN55" s="2"/>
      <c r="HVO55" s="2"/>
      <c r="HVP55" s="2"/>
      <c r="HVQ55" s="2"/>
      <c r="HVR55" s="2"/>
      <c r="HVS55" s="2"/>
      <c r="HVT55" s="2"/>
      <c r="HVU55" s="2"/>
      <c r="HVV55" s="2"/>
      <c r="HVW55" s="2"/>
      <c r="HVX55" s="2"/>
      <c r="HVY55" s="2"/>
      <c r="HVZ55" s="2"/>
      <c r="HWA55" s="2"/>
      <c r="HWB55" s="2"/>
      <c r="HWC55" s="2"/>
      <c r="HWD55" s="2"/>
      <c r="HWE55" s="2"/>
      <c r="HWF55" s="2"/>
      <c r="HWG55" s="2"/>
      <c r="HWH55" s="2"/>
      <c r="HWI55" s="2"/>
      <c r="HWJ55" s="2"/>
      <c r="HWK55" s="2"/>
      <c r="HWL55" s="2"/>
      <c r="HWM55" s="2"/>
      <c r="HWN55" s="2"/>
      <c r="HWO55" s="2"/>
      <c r="HWP55" s="2"/>
      <c r="HWQ55" s="2"/>
      <c r="HWR55" s="2"/>
      <c r="HWS55" s="2"/>
      <c r="HWT55" s="2"/>
      <c r="HWU55" s="2"/>
      <c r="HWV55" s="2"/>
      <c r="HWW55" s="2"/>
      <c r="HWX55" s="2"/>
      <c r="HWY55" s="2"/>
      <c r="HWZ55" s="2"/>
      <c r="HXA55" s="2"/>
      <c r="HXB55" s="2"/>
      <c r="HXC55" s="2"/>
      <c r="HXD55" s="2"/>
      <c r="HXE55" s="2"/>
      <c r="HXF55" s="2"/>
      <c r="HXG55" s="2"/>
      <c r="HXH55" s="2"/>
      <c r="HXI55" s="2"/>
      <c r="HXJ55" s="2"/>
      <c r="HXK55" s="2"/>
      <c r="HXL55" s="2"/>
      <c r="HXM55" s="2"/>
      <c r="HXN55" s="2"/>
      <c r="HXO55" s="2"/>
      <c r="HXP55" s="2"/>
      <c r="HXQ55" s="2"/>
      <c r="HXR55" s="2"/>
      <c r="HXS55" s="2"/>
      <c r="HXT55" s="2"/>
      <c r="HXU55" s="2"/>
      <c r="HXV55" s="2"/>
      <c r="HXW55" s="2"/>
      <c r="HXX55" s="2"/>
      <c r="HXY55" s="2"/>
      <c r="HXZ55" s="2"/>
      <c r="HYA55" s="2"/>
      <c r="HYB55" s="2"/>
      <c r="HYC55" s="2"/>
      <c r="HYD55" s="2"/>
      <c r="HYE55" s="2"/>
      <c r="HYF55" s="2"/>
      <c r="HYG55" s="2"/>
      <c r="HYH55" s="2"/>
      <c r="HYI55" s="2"/>
      <c r="HYJ55" s="2"/>
      <c r="HYK55" s="2"/>
      <c r="HYL55" s="2"/>
      <c r="HYM55" s="2"/>
      <c r="HYN55" s="2"/>
      <c r="HYO55" s="2"/>
      <c r="HYP55" s="2"/>
      <c r="HYQ55" s="2"/>
      <c r="HYR55" s="2"/>
      <c r="HYS55" s="2"/>
      <c r="HYT55" s="2"/>
      <c r="HYU55" s="2"/>
      <c r="HYV55" s="2"/>
      <c r="HYW55" s="2"/>
      <c r="HYX55" s="2"/>
      <c r="HYY55" s="2"/>
      <c r="HYZ55" s="2"/>
      <c r="HZA55" s="2"/>
      <c r="HZB55" s="2"/>
      <c r="HZC55" s="2"/>
      <c r="HZD55" s="2"/>
      <c r="HZE55" s="2"/>
      <c r="HZF55" s="2"/>
      <c r="HZG55" s="2"/>
      <c r="HZH55" s="2"/>
      <c r="HZI55" s="2"/>
      <c r="HZJ55" s="2"/>
      <c r="HZK55" s="2"/>
      <c r="HZL55" s="2"/>
      <c r="HZM55" s="2"/>
      <c r="HZN55" s="2"/>
      <c r="HZO55" s="2"/>
      <c r="HZP55" s="2"/>
      <c r="HZQ55" s="2"/>
      <c r="HZR55" s="2"/>
      <c r="HZS55" s="2"/>
      <c r="HZT55" s="2"/>
      <c r="HZU55" s="2"/>
      <c r="HZV55" s="2"/>
      <c r="HZW55" s="2"/>
      <c r="HZX55" s="2"/>
      <c r="HZY55" s="2"/>
      <c r="HZZ55" s="2"/>
      <c r="IAA55" s="2"/>
      <c r="IAB55" s="2"/>
      <c r="IAC55" s="2"/>
      <c r="IAD55" s="2"/>
      <c r="IAE55" s="2"/>
      <c r="IAF55" s="2"/>
      <c r="IAG55" s="2"/>
      <c r="IAH55" s="2"/>
      <c r="IAI55" s="2"/>
      <c r="IAJ55" s="2"/>
      <c r="IAK55" s="2"/>
      <c r="IAL55" s="2"/>
      <c r="IAM55" s="2"/>
      <c r="IAN55" s="2"/>
      <c r="IAO55" s="2"/>
      <c r="IAP55" s="2"/>
      <c r="IAQ55" s="2"/>
      <c r="IAR55" s="2"/>
      <c r="IAS55" s="2"/>
      <c r="IAT55" s="2"/>
      <c r="IAU55" s="2"/>
      <c r="IAV55" s="2"/>
      <c r="IAW55" s="2"/>
      <c r="IAX55" s="2"/>
      <c r="IAY55" s="2"/>
      <c r="IAZ55" s="2"/>
      <c r="IBA55" s="2"/>
      <c r="IBB55" s="2"/>
      <c r="IBC55" s="2"/>
      <c r="IBD55" s="2"/>
      <c r="IBE55" s="2"/>
      <c r="IBF55" s="2"/>
      <c r="IBG55" s="2"/>
      <c r="IBH55" s="2"/>
      <c r="IBI55" s="2"/>
      <c r="IBJ55" s="2"/>
      <c r="IBK55" s="2"/>
      <c r="IBL55" s="2"/>
      <c r="IBM55" s="2"/>
      <c r="IBN55" s="2"/>
      <c r="IBO55" s="2"/>
      <c r="IBP55" s="2"/>
      <c r="IBQ55" s="2"/>
      <c r="IBR55" s="2"/>
      <c r="IBS55" s="2"/>
      <c r="IBT55" s="2"/>
      <c r="IBU55" s="2"/>
      <c r="IBV55" s="2"/>
      <c r="IBW55" s="2"/>
      <c r="IBX55" s="2"/>
      <c r="IBY55" s="2"/>
      <c r="IBZ55" s="2"/>
      <c r="ICA55" s="2"/>
      <c r="ICB55" s="2"/>
      <c r="ICC55" s="2"/>
      <c r="ICD55" s="2"/>
      <c r="ICE55" s="2"/>
      <c r="ICF55" s="2"/>
      <c r="ICG55" s="2"/>
      <c r="ICH55" s="2"/>
      <c r="ICI55" s="2"/>
      <c r="ICJ55" s="2"/>
      <c r="ICK55" s="2"/>
      <c r="ICL55" s="2"/>
      <c r="ICM55" s="2"/>
      <c r="ICN55" s="2"/>
      <c r="ICO55" s="2"/>
      <c r="ICP55" s="2"/>
      <c r="ICQ55" s="2"/>
      <c r="ICR55" s="2"/>
      <c r="ICS55" s="2"/>
      <c r="ICT55" s="2"/>
      <c r="ICU55" s="2"/>
      <c r="ICV55" s="2"/>
      <c r="ICW55" s="2"/>
      <c r="ICX55" s="2"/>
      <c r="ICY55" s="2"/>
      <c r="ICZ55" s="2"/>
      <c r="IDA55" s="2"/>
      <c r="IDB55" s="2"/>
      <c r="IDC55" s="2"/>
      <c r="IDD55" s="2"/>
      <c r="IDE55" s="2"/>
      <c r="IDF55" s="2"/>
      <c r="IDG55" s="2"/>
      <c r="IDH55" s="2"/>
      <c r="IDI55" s="2"/>
      <c r="IDJ55" s="2"/>
      <c r="IDK55" s="2"/>
      <c r="IDL55" s="2"/>
      <c r="IDM55" s="2"/>
      <c r="IDN55" s="2"/>
      <c r="IDO55" s="2"/>
      <c r="IDP55" s="2"/>
      <c r="IDQ55" s="2"/>
      <c r="IDR55" s="2"/>
      <c r="IDS55" s="2"/>
      <c r="IDT55" s="2"/>
      <c r="IDU55" s="2"/>
      <c r="IDV55" s="2"/>
      <c r="IDW55" s="2"/>
      <c r="IDX55" s="2"/>
      <c r="IDY55" s="2"/>
      <c r="IDZ55" s="2"/>
      <c r="IEA55" s="2"/>
      <c r="IEB55" s="2"/>
      <c r="IEC55" s="2"/>
      <c r="IED55" s="2"/>
      <c r="IEE55" s="2"/>
      <c r="IEF55" s="2"/>
      <c r="IEG55" s="2"/>
      <c r="IEH55" s="2"/>
      <c r="IEI55" s="2"/>
      <c r="IEJ55" s="2"/>
      <c r="IEK55" s="2"/>
      <c r="IEL55" s="2"/>
      <c r="IEM55" s="2"/>
      <c r="IEN55" s="2"/>
      <c r="IEO55" s="2"/>
      <c r="IEP55" s="2"/>
      <c r="IEQ55" s="2"/>
      <c r="IER55" s="2"/>
      <c r="IES55" s="2"/>
      <c r="IET55" s="2"/>
      <c r="IEU55" s="2"/>
      <c r="IEV55" s="2"/>
      <c r="IEW55" s="2"/>
      <c r="IEX55" s="2"/>
      <c r="IEY55" s="2"/>
      <c r="IEZ55" s="2"/>
      <c r="IFA55" s="2"/>
      <c r="IFB55" s="2"/>
      <c r="IFC55" s="2"/>
      <c r="IFD55" s="2"/>
      <c r="IFE55" s="2"/>
      <c r="IFF55" s="2"/>
      <c r="IFG55" s="2"/>
      <c r="IFH55" s="2"/>
      <c r="IFI55" s="2"/>
      <c r="IFJ55" s="2"/>
      <c r="IFK55" s="2"/>
      <c r="IFL55" s="2"/>
      <c r="IFM55" s="2"/>
      <c r="IFN55" s="2"/>
      <c r="IFO55" s="2"/>
      <c r="IFP55" s="2"/>
      <c r="IFQ55" s="2"/>
      <c r="IFR55" s="2"/>
      <c r="IFS55" s="2"/>
      <c r="IFT55" s="2"/>
      <c r="IFU55" s="2"/>
      <c r="IFV55" s="2"/>
      <c r="IFW55" s="2"/>
      <c r="IFX55" s="2"/>
      <c r="IFY55" s="2"/>
      <c r="IFZ55" s="2"/>
      <c r="IGA55" s="2"/>
      <c r="IGB55" s="2"/>
      <c r="IGC55" s="2"/>
      <c r="IGD55" s="2"/>
      <c r="IGE55" s="2"/>
      <c r="IGF55" s="2"/>
      <c r="IGG55" s="2"/>
      <c r="IGH55" s="2"/>
      <c r="IGI55" s="2"/>
      <c r="IGJ55" s="2"/>
      <c r="IGK55" s="2"/>
      <c r="IGL55" s="2"/>
      <c r="IGM55" s="2"/>
      <c r="IGN55" s="2"/>
      <c r="IGO55" s="2"/>
      <c r="IGP55" s="2"/>
      <c r="IGQ55" s="2"/>
      <c r="IGR55" s="2"/>
      <c r="IGS55" s="2"/>
      <c r="IGT55" s="2"/>
      <c r="IGU55" s="2"/>
      <c r="IGV55" s="2"/>
      <c r="IGW55" s="2"/>
      <c r="IGX55" s="2"/>
      <c r="IGY55" s="2"/>
      <c r="IGZ55" s="2"/>
      <c r="IHA55" s="2"/>
      <c r="IHB55" s="2"/>
      <c r="IHC55" s="2"/>
      <c r="IHD55" s="2"/>
      <c r="IHE55" s="2"/>
      <c r="IHF55" s="2"/>
      <c r="IHG55" s="2"/>
      <c r="IHH55" s="2"/>
      <c r="IHI55" s="2"/>
      <c r="IHJ55" s="2"/>
      <c r="IHK55" s="2"/>
      <c r="IHL55" s="2"/>
      <c r="IHM55" s="2"/>
      <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" s="2"/>
      <c r="IHY55" s="2"/>
      <c r="IHZ55" s="2"/>
      <c r="IIA55" s="2"/>
      <c r="IIB55" s="2"/>
      <c r="IIC55" s="2"/>
      <c r="IID55" s="2"/>
      <c r="IIE55" s="2"/>
      <c r="IIF55" s="2"/>
      <c r="IIG55" s="2"/>
      <c r="IIH55" s="2"/>
      <c r="III55" s="2"/>
      <c r="IIJ55" s="2"/>
      <c r="IIK55" s="2"/>
      <c r="IIL55" s="2"/>
      <c r="IIM55" s="2"/>
      <c r="IIN55" s="2"/>
      <c r="IIO55" s="2"/>
      <c r="IIP55" s="2"/>
      <c r="IIQ55" s="2"/>
      <c r="IIR55" s="2"/>
      <c r="IIS55" s="2"/>
      <c r="IIT55" s="2"/>
      <c r="IIU55" s="2"/>
      <c r="IIV55" s="2"/>
      <c r="IIW55" s="2"/>
      <c r="IIX55" s="2"/>
      <c r="IIY55" s="2"/>
      <c r="IIZ55" s="2"/>
      <c r="IJA55" s="2"/>
      <c r="IJB55" s="2"/>
      <c r="IJC55" s="2"/>
      <c r="IJD55" s="2"/>
      <c r="IJE55" s="2"/>
      <c r="IJF55" s="2"/>
      <c r="IJG55" s="2"/>
      <c r="IJH55" s="2"/>
      <c r="IJI55" s="2"/>
      <c r="IJJ55" s="2"/>
      <c r="IJK55" s="2"/>
      <c r="IJL55" s="2"/>
      <c r="IJM55" s="2"/>
      <c r="IJN55" s="2"/>
      <c r="IJO55" s="2"/>
      <c r="IJP55" s="2"/>
      <c r="IJQ55" s="2"/>
      <c r="IJR55" s="2"/>
      <c r="IJS55" s="2"/>
      <c r="IJT55" s="2"/>
      <c r="IJU55" s="2"/>
      <c r="IJV55" s="2"/>
      <c r="IJW55" s="2"/>
      <c r="IJX55" s="2"/>
      <c r="IJY55" s="2"/>
      <c r="IJZ55" s="2"/>
      <c r="IKA55" s="2"/>
      <c r="IKB55" s="2"/>
      <c r="IKC55" s="2"/>
      <c r="IKD55" s="2"/>
      <c r="IKE55" s="2"/>
      <c r="IKF55" s="2"/>
      <c r="IKG55" s="2"/>
      <c r="IKH55" s="2"/>
      <c r="IKI55" s="2"/>
      <c r="IKJ55" s="2"/>
      <c r="IKK55" s="2"/>
      <c r="IKL55" s="2"/>
      <c r="IKM55" s="2"/>
      <c r="IKN55" s="2"/>
      <c r="IKO55" s="2"/>
      <c r="IKP55" s="2"/>
      <c r="IKQ55" s="2"/>
      <c r="IKR55" s="2"/>
      <c r="IKS55" s="2"/>
      <c r="IKT55" s="2"/>
      <c r="IKU55" s="2"/>
      <c r="IKV55" s="2"/>
      <c r="IKW55" s="2"/>
      <c r="IKX55" s="2"/>
      <c r="IKY55" s="2"/>
      <c r="IKZ55" s="2"/>
      <c r="ILA55" s="2"/>
      <c r="ILB55" s="2"/>
      <c r="ILC55" s="2"/>
      <c r="ILD55" s="2"/>
      <c r="ILE55" s="2"/>
      <c r="ILF55" s="2"/>
      <c r="ILG55" s="2"/>
      <c r="ILH55" s="2"/>
      <c r="ILI55" s="2"/>
      <c r="ILJ55" s="2"/>
      <c r="ILK55" s="2"/>
      <c r="ILL55" s="2"/>
      <c r="ILM55" s="2"/>
      <c r="ILN55" s="2"/>
      <c r="ILO55" s="2"/>
      <c r="ILP55" s="2"/>
      <c r="ILQ55" s="2"/>
      <c r="ILR55" s="2"/>
      <c r="ILS55" s="2"/>
      <c r="ILT55" s="2"/>
      <c r="ILU55" s="2"/>
      <c r="ILV55" s="2"/>
      <c r="ILW55" s="2"/>
      <c r="ILX55" s="2"/>
      <c r="ILY55" s="2"/>
      <c r="ILZ55" s="2"/>
      <c r="IMA55" s="2"/>
      <c r="IMB55" s="2"/>
      <c r="IMC55" s="2"/>
      <c r="IMD55" s="2"/>
      <c r="IME55" s="2"/>
      <c r="IMF55" s="2"/>
      <c r="IMG55" s="2"/>
      <c r="IMH55" s="2"/>
      <c r="IMI55" s="2"/>
      <c r="IMJ55" s="2"/>
      <c r="IMK55" s="2"/>
      <c r="IML55" s="2"/>
      <c r="IMM55" s="2"/>
      <c r="IMN55" s="2"/>
      <c r="IMO55" s="2"/>
      <c r="IMP55" s="2"/>
      <c r="IMQ55" s="2"/>
      <c r="IMR55" s="2"/>
      <c r="IMS55" s="2"/>
      <c r="IMT55" s="2"/>
      <c r="IMU55" s="2"/>
      <c r="IMV55" s="2"/>
      <c r="IMW55" s="2"/>
      <c r="IMX55" s="2"/>
      <c r="IMY55" s="2"/>
      <c r="IMZ55" s="2"/>
      <c r="INA55" s="2"/>
      <c r="INB55" s="2"/>
      <c r="INC55" s="2"/>
      <c r="IND55" s="2"/>
      <c r="INE55" s="2"/>
      <c r="INF55" s="2"/>
      <c r="ING55" s="2"/>
      <c r="INH55" s="2"/>
      <c r="INI55" s="2"/>
      <c r="INJ55" s="2"/>
      <c r="INK55" s="2"/>
      <c r="INL55" s="2"/>
      <c r="INM55" s="2"/>
      <c r="INN55" s="2"/>
      <c r="INO55" s="2"/>
      <c r="INP55" s="2"/>
      <c r="INQ55" s="2"/>
      <c r="INR55" s="2"/>
      <c r="INS55" s="2"/>
      <c r="INT55" s="2"/>
      <c r="INU55" s="2"/>
      <c r="INV55" s="2"/>
      <c r="INW55" s="2"/>
      <c r="INX55" s="2"/>
      <c r="INY55" s="2"/>
      <c r="INZ55" s="2"/>
      <c r="IOA55" s="2"/>
      <c r="IOB55" s="2"/>
      <c r="IOC55" s="2"/>
      <c r="IOD55" s="2"/>
      <c r="IOE55" s="2"/>
      <c r="IOF55" s="2"/>
      <c r="IOG55" s="2"/>
      <c r="IOH55" s="2"/>
      <c r="IOI55" s="2"/>
      <c r="IOJ55" s="2"/>
      <c r="IOK55" s="2"/>
      <c r="IOL55" s="2"/>
      <c r="IOM55" s="2"/>
      <c r="ION55" s="2"/>
      <c r="IOO55" s="2"/>
      <c r="IOP55" s="2"/>
      <c r="IOQ55" s="2"/>
      <c r="IOR55" s="2"/>
      <c r="IOS55" s="2"/>
      <c r="IOT55" s="2"/>
      <c r="IOU55" s="2"/>
      <c r="IOV55" s="2"/>
      <c r="IOW55" s="2"/>
      <c r="IOX55" s="2"/>
      <c r="IOY55" s="2"/>
      <c r="IOZ55" s="2"/>
      <c r="IPA55" s="2"/>
      <c r="IPB55" s="2"/>
      <c r="IPC55" s="2"/>
      <c r="IPD55" s="2"/>
      <c r="IPE55" s="2"/>
      <c r="IPF55" s="2"/>
      <c r="IPG55" s="2"/>
      <c r="IPH55" s="2"/>
      <c r="IPI55" s="2"/>
      <c r="IPJ55" s="2"/>
      <c r="IPK55" s="2"/>
      <c r="IPL55" s="2"/>
      <c r="IPM55" s="2"/>
      <c r="IPN55" s="2"/>
      <c r="IPO55" s="2"/>
      <c r="IPP55" s="2"/>
      <c r="IPQ55" s="2"/>
      <c r="IPR55" s="2"/>
      <c r="IPS55" s="2"/>
      <c r="IPT55" s="2"/>
      <c r="IPU55" s="2"/>
      <c r="IPV55" s="2"/>
      <c r="IPW55" s="2"/>
      <c r="IPX55" s="2"/>
      <c r="IPY55" s="2"/>
      <c r="IPZ55" s="2"/>
      <c r="IQA55" s="2"/>
      <c r="IQB55" s="2"/>
      <c r="IQC55" s="2"/>
      <c r="IQD55" s="2"/>
      <c r="IQE55" s="2"/>
      <c r="IQF55" s="2"/>
      <c r="IQG55" s="2"/>
      <c r="IQH55" s="2"/>
      <c r="IQI55" s="2"/>
      <c r="IQJ55" s="2"/>
      <c r="IQK55" s="2"/>
      <c r="IQL55" s="2"/>
      <c r="IQM55" s="2"/>
      <c r="IQN55" s="2"/>
      <c r="IQO55" s="2"/>
      <c r="IQP55" s="2"/>
      <c r="IQQ55" s="2"/>
      <c r="IQR55" s="2"/>
      <c r="IQS55" s="2"/>
      <c r="IQT55" s="2"/>
      <c r="IQU55" s="2"/>
      <c r="IQV55" s="2"/>
      <c r="IQW55" s="2"/>
      <c r="IQX55" s="2"/>
      <c r="IQY55" s="2"/>
      <c r="IQZ55" s="2"/>
      <c r="IRA55" s="2"/>
      <c r="IRB55" s="2"/>
      <c r="IRC55" s="2"/>
      <c r="IRD55" s="2"/>
      <c r="IRE55" s="2"/>
      <c r="IRF55" s="2"/>
      <c r="IRG55" s="2"/>
      <c r="IRH55" s="2"/>
      <c r="IRI55" s="2"/>
      <c r="IRJ55" s="2"/>
      <c r="IRK55" s="2"/>
      <c r="IRL55" s="2"/>
      <c r="IRM55" s="2"/>
      <c r="IRN55" s="2"/>
      <c r="IRO55" s="2"/>
      <c r="IRP55" s="2"/>
      <c r="IRQ55" s="2"/>
      <c r="IRR55" s="2"/>
      <c r="IRS55" s="2"/>
      <c r="IRT55" s="2"/>
      <c r="IRU55" s="2"/>
      <c r="IRV55" s="2"/>
      <c r="IRW55" s="2"/>
      <c r="IRX55" s="2"/>
      <c r="IRY55" s="2"/>
      <c r="IRZ55" s="2"/>
      <c r="ISA55" s="2"/>
      <c r="ISB55" s="2"/>
      <c r="ISC55" s="2"/>
      <c r="ISD55" s="2"/>
      <c r="ISE55" s="2"/>
      <c r="ISF55" s="2"/>
      <c r="ISG55" s="2"/>
      <c r="ISH55" s="2"/>
      <c r="ISI55" s="2"/>
      <c r="ISJ55" s="2"/>
      <c r="ISK55" s="2"/>
      <c r="ISL55" s="2"/>
      <c r="ISM55" s="2"/>
      <c r="ISN55" s="2"/>
      <c r="ISO55" s="2"/>
      <c r="ISP55" s="2"/>
      <c r="ISQ55" s="2"/>
      <c r="ISR55" s="2"/>
      <c r="ISS55" s="2"/>
      <c r="IST55" s="2"/>
      <c r="ISU55" s="2"/>
      <c r="ISV55" s="2"/>
      <c r="ISW55" s="2"/>
      <c r="ISX55" s="2"/>
      <c r="ISY55" s="2"/>
      <c r="ISZ55" s="2"/>
      <c r="ITA55" s="2"/>
      <c r="ITB55" s="2"/>
      <c r="ITC55" s="2"/>
      <c r="ITD55" s="2"/>
      <c r="ITE55" s="2"/>
      <c r="ITF55" s="2"/>
      <c r="ITG55" s="2"/>
      <c r="ITH55" s="2"/>
      <c r="ITI55" s="2"/>
      <c r="ITJ55" s="2"/>
      <c r="ITK55" s="2"/>
      <c r="ITL55" s="2"/>
      <c r="ITM55" s="2"/>
      <c r="ITN55" s="2"/>
      <c r="ITO55" s="2"/>
      <c r="ITP55" s="2"/>
      <c r="ITQ55" s="2"/>
      <c r="ITR55" s="2"/>
      <c r="ITS55" s="2"/>
      <c r="ITT55" s="2"/>
      <c r="ITU55" s="2"/>
      <c r="ITV55" s="2"/>
      <c r="ITW55" s="2"/>
      <c r="ITX55" s="2"/>
      <c r="ITY55" s="2"/>
      <c r="ITZ55" s="2"/>
      <c r="IUA55" s="2"/>
      <c r="IUB55" s="2"/>
      <c r="IUC55" s="2"/>
      <c r="IUD55" s="2"/>
      <c r="IUE55" s="2"/>
      <c r="IUF55" s="2"/>
      <c r="IUG55" s="2"/>
      <c r="IUH55" s="2"/>
      <c r="IUI55" s="2"/>
      <c r="IUJ55" s="2"/>
      <c r="IUK55" s="2"/>
      <c r="IUL55" s="2"/>
      <c r="IUM55" s="2"/>
      <c r="IUN55" s="2"/>
      <c r="IUO55" s="2"/>
      <c r="IUP55" s="2"/>
      <c r="IUQ55" s="2"/>
      <c r="IUR55" s="2"/>
      <c r="IUS55" s="2"/>
      <c r="IUT55" s="2"/>
      <c r="IUU55" s="2"/>
      <c r="IUV55" s="2"/>
      <c r="IUW55" s="2"/>
      <c r="IUX55" s="2"/>
      <c r="IUY55" s="2"/>
      <c r="IUZ55" s="2"/>
      <c r="IVA55" s="2"/>
      <c r="IVB55" s="2"/>
      <c r="IVC55" s="2"/>
      <c r="IVD55" s="2"/>
      <c r="IVE55" s="2"/>
      <c r="IVF55" s="2"/>
      <c r="IVG55" s="2"/>
      <c r="IVH55" s="2"/>
      <c r="IVI55" s="2"/>
      <c r="IVJ55" s="2"/>
      <c r="IVK55" s="2"/>
      <c r="IVL55" s="2"/>
      <c r="IVM55" s="2"/>
      <c r="IVN55" s="2"/>
      <c r="IVO55" s="2"/>
      <c r="IVP55" s="2"/>
      <c r="IVQ55" s="2"/>
      <c r="IVR55" s="2"/>
      <c r="IVS55" s="2"/>
      <c r="IVT55" s="2"/>
      <c r="IVU55" s="2"/>
      <c r="IVV55" s="2"/>
      <c r="IVW55" s="2"/>
      <c r="IVX55" s="2"/>
      <c r="IVY55" s="2"/>
      <c r="IVZ55" s="2"/>
      <c r="IWA55" s="2"/>
      <c r="IWB55" s="2"/>
      <c r="IWC55" s="2"/>
      <c r="IWD55" s="2"/>
      <c r="IWE55" s="2"/>
      <c r="IWF55" s="2"/>
      <c r="IWG55" s="2"/>
      <c r="IWH55" s="2"/>
      <c r="IWI55" s="2"/>
      <c r="IWJ55" s="2"/>
      <c r="IWK55" s="2"/>
      <c r="IWL55" s="2"/>
      <c r="IWM55" s="2"/>
      <c r="IWN55" s="2"/>
      <c r="IWO55" s="2"/>
      <c r="IWP55" s="2"/>
      <c r="IWQ55" s="2"/>
      <c r="IWR55" s="2"/>
      <c r="IWS55" s="2"/>
      <c r="IWT55" s="2"/>
      <c r="IWU55" s="2"/>
      <c r="IWV55" s="2"/>
      <c r="IWW55" s="2"/>
      <c r="IWX55" s="2"/>
      <c r="IWY55" s="2"/>
      <c r="IWZ55" s="2"/>
      <c r="IXA55" s="2"/>
      <c r="IXB55" s="2"/>
      <c r="IXC55" s="2"/>
      <c r="IXD55" s="2"/>
      <c r="IXE55" s="2"/>
      <c r="IXF55" s="2"/>
      <c r="IXG55" s="2"/>
      <c r="IXH55" s="2"/>
      <c r="IXI55" s="2"/>
      <c r="IXJ55" s="2"/>
      <c r="IXK55" s="2"/>
      <c r="IXL55" s="2"/>
      <c r="IXM55" s="2"/>
      <c r="IXN55" s="2"/>
      <c r="IXO55" s="2"/>
      <c r="IXP55" s="2"/>
      <c r="IXQ55" s="2"/>
      <c r="IXR55" s="2"/>
      <c r="IXS55" s="2"/>
      <c r="IXT55" s="2"/>
      <c r="IXU55" s="2"/>
      <c r="IXV55" s="2"/>
      <c r="IXW55" s="2"/>
      <c r="IXX55" s="2"/>
      <c r="IXY55" s="2"/>
      <c r="IXZ55" s="2"/>
      <c r="IYA55" s="2"/>
      <c r="IYB55" s="2"/>
      <c r="IYC55" s="2"/>
      <c r="IYD55" s="2"/>
      <c r="IYE55" s="2"/>
      <c r="IYF55" s="2"/>
      <c r="IYG55" s="2"/>
      <c r="IYH55" s="2"/>
      <c r="IYI55" s="2"/>
      <c r="IYJ55" s="2"/>
      <c r="IYK55" s="2"/>
      <c r="IYL55" s="2"/>
      <c r="IYM55" s="2"/>
      <c r="IYN55" s="2"/>
      <c r="IYO55" s="2"/>
      <c r="IYP55" s="2"/>
      <c r="IYQ55" s="2"/>
      <c r="IYR55" s="2"/>
      <c r="IYS55" s="2"/>
      <c r="IYT55" s="2"/>
      <c r="IYU55" s="2"/>
      <c r="IYV55" s="2"/>
      <c r="IYW55" s="2"/>
      <c r="IYX55" s="2"/>
      <c r="IYY55" s="2"/>
      <c r="IYZ55" s="2"/>
      <c r="IZA55" s="2"/>
      <c r="IZB55" s="2"/>
      <c r="IZC55" s="2"/>
      <c r="IZD55" s="2"/>
      <c r="IZE55" s="2"/>
      <c r="IZF55" s="2"/>
      <c r="IZG55" s="2"/>
      <c r="IZH55" s="2"/>
      <c r="IZI55" s="2"/>
      <c r="IZJ55" s="2"/>
      <c r="IZK55" s="2"/>
      <c r="IZL55" s="2"/>
      <c r="IZM55" s="2"/>
      <c r="IZN55" s="2"/>
      <c r="IZO55" s="2"/>
      <c r="IZP55" s="2"/>
      <c r="IZQ55" s="2"/>
      <c r="IZR55" s="2"/>
      <c r="IZS55" s="2"/>
      <c r="IZT55" s="2"/>
      <c r="IZU55" s="2"/>
      <c r="IZV55" s="2"/>
      <c r="IZW55" s="2"/>
      <c r="IZX55" s="2"/>
      <c r="IZY55" s="2"/>
      <c r="IZZ55" s="2"/>
      <c r="JAA55" s="2"/>
      <c r="JAB55" s="2"/>
      <c r="JAC55" s="2"/>
      <c r="JAD55" s="2"/>
      <c r="JAE55" s="2"/>
      <c r="JAF55" s="2"/>
      <c r="JAG55" s="2"/>
      <c r="JAH55" s="2"/>
      <c r="JAI55" s="2"/>
      <c r="JAJ55" s="2"/>
      <c r="JAK55" s="2"/>
      <c r="JAL55" s="2"/>
      <c r="JAM55" s="2"/>
      <c r="JAN55" s="2"/>
      <c r="JAO55" s="2"/>
      <c r="JAP55" s="2"/>
      <c r="JAQ55" s="2"/>
      <c r="JAR55" s="2"/>
      <c r="JAS55" s="2"/>
      <c r="JAT55" s="2"/>
      <c r="JAU55" s="2"/>
      <c r="JAV55" s="2"/>
      <c r="JAW55" s="2"/>
      <c r="JAX55" s="2"/>
      <c r="JAY55" s="2"/>
      <c r="JAZ55" s="2"/>
      <c r="JBA55" s="2"/>
      <c r="JBB55" s="2"/>
      <c r="JBC55" s="2"/>
      <c r="JBD55" s="2"/>
      <c r="JBE55" s="2"/>
      <c r="JBF55" s="2"/>
      <c r="JBG55" s="2"/>
      <c r="JBH55" s="2"/>
      <c r="JBI55" s="2"/>
      <c r="JBJ55" s="2"/>
      <c r="JBK55" s="2"/>
      <c r="JBL55" s="2"/>
      <c r="JBM55" s="2"/>
      <c r="JBN55" s="2"/>
      <c r="JBO55" s="2"/>
      <c r="JBP55" s="2"/>
      <c r="JBQ55" s="2"/>
      <c r="JBR55" s="2"/>
      <c r="JBS55" s="2"/>
      <c r="JBT55" s="2"/>
      <c r="JBU55" s="2"/>
      <c r="JBV55" s="2"/>
      <c r="JBW55" s="2"/>
      <c r="JBX55" s="2"/>
      <c r="JBY55" s="2"/>
      <c r="JBZ55" s="2"/>
      <c r="JCA55" s="2"/>
      <c r="JCB55" s="2"/>
      <c r="JCC55" s="2"/>
      <c r="JCD55" s="2"/>
      <c r="JCE55" s="2"/>
      <c r="JCF55" s="2"/>
      <c r="JCG55" s="2"/>
      <c r="JCH55" s="2"/>
      <c r="JCI55" s="2"/>
      <c r="JCJ55" s="2"/>
      <c r="JCK55" s="2"/>
      <c r="JCL55" s="2"/>
      <c r="JCM55" s="2"/>
      <c r="JCN55" s="2"/>
      <c r="JCO55" s="2"/>
      <c r="JCP55" s="2"/>
      <c r="JCQ55" s="2"/>
      <c r="JCR55" s="2"/>
      <c r="JCS55" s="2"/>
      <c r="JCT55" s="2"/>
      <c r="JCU55" s="2"/>
      <c r="JCV55" s="2"/>
      <c r="JCW55" s="2"/>
      <c r="JCX55" s="2"/>
      <c r="JCY55" s="2"/>
      <c r="JCZ55" s="2"/>
      <c r="JDA55" s="2"/>
      <c r="JDB55" s="2"/>
      <c r="JDC55" s="2"/>
      <c r="JDD55" s="2"/>
      <c r="JDE55" s="2"/>
      <c r="JDF55" s="2"/>
      <c r="JDG55" s="2"/>
      <c r="JDH55" s="2"/>
      <c r="JDI55" s="2"/>
      <c r="JDJ55" s="2"/>
      <c r="JDK55" s="2"/>
      <c r="JDL55" s="2"/>
      <c r="JDM55" s="2"/>
      <c r="JDN55" s="2"/>
      <c r="JDO55" s="2"/>
      <c r="JDP55" s="2"/>
      <c r="JDQ55" s="2"/>
      <c r="JDR55" s="2"/>
      <c r="JDS55" s="2"/>
      <c r="JDT55" s="2"/>
      <c r="JDU55" s="2"/>
      <c r="JDV55" s="2"/>
      <c r="JDW55" s="2"/>
      <c r="JDX55" s="2"/>
      <c r="JDY55" s="2"/>
      <c r="JDZ55" s="2"/>
      <c r="JEA55" s="2"/>
      <c r="JEB55" s="2"/>
      <c r="JEC55" s="2"/>
      <c r="JED55" s="2"/>
      <c r="JEE55" s="2"/>
      <c r="JEF55" s="2"/>
      <c r="JEG55" s="2"/>
      <c r="JEH55" s="2"/>
      <c r="JEI55" s="2"/>
      <c r="JEJ55" s="2"/>
      <c r="JEK55" s="2"/>
      <c r="JEL55" s="2"/>
      <c r="JEM55" s="2"/>
      <c r="JEN55" s="2"/>
      <c r="JEO55" s="2"/>
      <c r="JEP55" s="2"/>
      <c r="JEQ55" s="2"/>
      <c r="JER55" s="2"/>
      <c r="JES55" s="2"/>
      <c r="JET55" s="2"/>
      <c r="JEU55" s="2"/>
      <c r="JEV55" s="2"/>
      <c r="JEW55" s="2"/>
      <c r="JEX55" s="2"/>
      <c r="JEY55" s="2"/>
      <c r="JEZ55" s="2"/>
      <c r="JFA55" s="2"/>
      <c r="JFB55" s="2"/>
      <c r="JFC55" s="2"/>
      <c r="JFD55" s="2"/>
      <c r="JFE55" s="2"/>
      <c r="JFF55" s="2"/>
      <c r="JFG55" s="2"/>
      <c r="JFH55" s="2"/>
      <c r="JFI55" s="2"/>
      <c r="JFJ55" s="2"/>
      <c r="JFK55" s="2"/>
      <c r="JFL55" s="2"/>
      <c r="JFM55" s="2"/>
      <c r="JFN55" s="2"/>
      <c r="JFO55" s="2"/>
      <c r="JFP55" s="2"/>
      <c r="JFQ55" s="2"/>
      <c r="JFR55" s="2"/>
      <c r="JFS55" s="2"/>
      <c r="JFT55" s="2"/>
      <c r="JFU55" s="2"/>
      <c r="JFV55" s="2"/>
      <c r="JFW55" s="2"/>
      <c r="JFX55" s="2"/>
      <c r="JFY55" s="2"/>
      <c r="JFZ55" s="2"/>
      <c r="JGA55" s="2"/>
      <c r="JGB55" s="2"/>
      <c r="JGC55" s="2"/>
      <c r="JGD55" s="2"/>
      <c r="JGE55" s="2"/>
      <c r="JGF55" s="2"/>
      <c r="JGG55" s="2"/>
      <c r="JGH55" s="2"/>
      <c r="JGI55" s="2"/>
      <c r="JGJ55" s="2"/>
      <c r="JGK55" s="2"/>
      <c r="JGL55" s="2"/>
      <c r="JGM55" s="2"/>
      <c r="JGN55" s="2"/>
      <c r="JGO55" s="2"/>
      <c r="JGP55" s="2"/>
      <c r="JGQ55" s="2"/>
      <c r="JGR55" s="2"/>
      <c r="JGS55" s="2"/>
      <c r="JGT55" s="2"/>
      <c r="JGU55" s="2"/>
      <c r="JGV55" s="2"/>
      <c r="JGW55" s="2"/>
      <c r="JGX55" s="2"/>
      <c r="JGY55" s="2"/>
      <c r="JGZ55" s="2"/>
      <c r="JHA55" s="2"/>
      <c r="JHB55" s="2"/>
      <c r="JHC55" s="2"/>
      <c r="JHD55" s="2"/>
      <c r="JHE55" s="2"/>
      <c r="JHF55" s="2"/>
      <c r="JHG55" s="2"/>
      <c r="JHH55" s="2"/>
      <c r="JHI55" s="2"/>
      <c r="JHJ55" s="2"/>
      <c r="JHK55" s="2"/>
      <c r="JHL55" s="2"/>
      <c r="JHM55" s="2"/>
      <c r="JHN55" s="2"/>
      <c r="JHO55" s="2"/>
      <c r="JHP55" s="2"/>
      <c r="JHQ55" s="2"/>
      <c r="JHR55" s="2"/>
      <c r="JHS55" s="2"/>
      <c r="JHT55" s="2"/>
      <c r="JHU55" s="2"/>
      <c r="JHV55" s="2"/>
      <c r="JHW55" s="2"/>
      <c r="JHX55" s="2"/>
      <c r="JHY55" s="2"/>
      <c r="JHZ55" s="2"/>
      <c r="JIA55" s="2"/>
      <c r="JIB55" s="2"/>
      <c r="JIC55" s="2"/>
      <c r="JID55" s="2"/>
      <c r="JIE55" s="2"/>
      <c r="JIF55" s="2"/>
      <c r="JIG55" s="2"/>
      <c r="JIH55" s="2"/>
      <c r="JII55" s="2"/>
      <c r="JIJ55" s="2"/>
      <c r="JIK55" s="2"/>
      <c r="JIL55" s="2"/>
      <c r="JIM55" s="2"/>
      <c r="JIN55" s="2"/>
      <c r="JIO55" s="2"/>
      <c r="JIP55" s="2"/>
      <c r="JIQ55" s="2"/>
      <c r="JIR55" s="2"/>
      <c r="JIS55" s="2"/>
      <c r="JIT55" s="2"/>
      <c r="JIU55" s="2"/>
      <c r="JIV55" s="2"/>
      <c r="JIW55" s="2"/>
      <c r="JIX55" s="2"/>
      <c r="JIY55" s="2"/>
      <c r="JIZ55" s="2"/>
      <c r="JJA55" s="2"/>
      <c r="JJB55" s="2"/>
      <c r="JJC55" s="2"/>
      <c r="JJD55" s="2"/>
      <c r="JJE55" s="2"/>
      <c r="JJF55" s="2"/>
      <c r="JJG55" s="2"/>
      <c r="JJH55" s="2"/>
      <c r="JJI55" s="2"/>
      <c r="JJJ55" s="2"/>
      <c r="JJK55" s="2"/>
      <c r="JJL55" s="2"/>
      <c r="JJM55" s="2"/>
      <c r="JJN55" s="2"/>
      <c r="JJO55" s="2"/>
      <c r="JJP55" s="2"/>
      <c r="JJQ55" s="2"/>
      <c r="JJR55" s="2"/>
      <c r="JJS55" s="2"/>
      <c r="JJT55" s="2"/>
      <c r="JJU55" s="2"/>
      <c r="JJV55" s="2"/>
      <c r="JJW55" s="2"/>
      <c r="JJX55" s="2"/>
      <c r="JJY55" s="2"/>
      <c r="JJZ55" s="2"/>
      <c r="JKA55" s="2"/>
      <c r="JKB55" s="2"/>
      <c r="JKC55" s="2"/>
      <c r="JKD55" s="2"/>
      <c r="JKE55" s="2"/>
      <c r="JKF55" s="2"/>
      <c r="JKG55" s="2"/>
      <c r="JKH55" s="2"/>
      <c r="JKI55" s="2"/>
      <c r="JKJ55" s="2"/>
      <c r="JKK55" s="2"/>
      <c r="JKL55" s="2"/>
      <c r="JKM55" s="2"/>
      <c r="JKN55" s="2"/>
      <c r="JKO55" s="2"/>
      <c r="JKP55" s="2"/>
      <c r="JKQ55" s="2"/>
      <c r="JKR55" s="2"/>
      <c r="JKS55" s="2"/>
      <c r="JKT55" s="2"/>
      <c r="JKU55" s="2"/>
      <c r="JKV55" s="2"/>
      <c r="JKW55" s="2"/>
      <c r="JKX55" s="2"/>
      <c r="JKY55" s="2"/>
      <c r="JKZ55" s="2"/>
      <c r="JLA55" s="2"/>
      <c r="JLB55" s="2"/>
      <c r="JLC55" s="2"/>
      <c r="JLD55" s="2"/>
      <c r="JLE55" s="2"/>
      <c r="JLF55" s="2"/>
      <c r="JLG55" s="2"/>
      <c r="JLH55" s="2"/>
      <c r="JLI55" s="2"/>
      <c r="JLJ55" s="2"/>
      <c r="JLK55" s="2"/>
      <c r="JLL55" s="2"/>
      <c r="JLM55" s="2"/>
      <c r="JLN55" s="2"/>
      <c r="JLO55" s="2"/>
      <c r="JLP55" s="2"/>
      <c r="JLQ55" s="2"/>
      <c r="JLR55" s="2"/>
      <c r="JLS55" s="2"/>
      <c r="JLT55" s="2"/>
      <c r="JLU55" s="2"/>
      <c r="JLV55" s="2"/>
      <c r="JLW55" s="2"/>
      <c r="JLX55" s="2"/>
      <c r="JLY55" s="2"/>
      <c r="JLZ55" s="2"/>
      <c r="JMA55" s="2"/>
      <c r="JMB55" s="2"/>
      <c r="JMC55" s="2"/>
      <c r="JMD55" s="2"/>
      <c r="JME55" s="2"/>
      <c r="JMF55" s="2"/>
      <c r="JMG55" s="2"/>
      <c r="JMH55" s="2"/>
      <c r="JMI55" s="2"/>
      <c r="JMJ55" s="2"/>
      <c r="JMK55" s="2"/>
      <c r="JML55" s="2"/>
      <c r="JMM55" s="2"/>
      <c r="JMN55" s="2"/>
      <c r="JMO55" s="2"/>
      <c r="JMP55" s="2"/>
      <c r="JMQ55" s="2"/>
      <c r="JMR55" s="2"/>
      <c r="JMS55" s="2"/>
      <c r="JMT55" s="2"/>
      <c r="JMU55" s="2"/>
      <c r="JMV55" s="2"/>
      <c r="JMW55" s="2"/>
      <c r="JMX55" s="2"/>
      <c r="JMY55" s="2"/>
      <c r="JMZ55" s="2"/>
      <c r="JNA55" s="2"/>
      <c r="JNB55" s="2"/>
      <c r="JNC55" s="2"/>
      <c r="JND55" s="2"/>
      <c r="JNE55" s="2"/>
      <c r="JNF55" s="2"/>
      <c r="JNG55" s="2"/>
      <c r="JNH55" s="2"/>
      <c r="JNI55" s="2"/>
      <c r="JNJ55" s="2"/>
      <c r="JNK55" s="2"/>
      <c r="JNL55" s="2"/>
      <c r="JNM55" s="2"/>
      <c r="JNN55" s="2"/>
      <c r="JNO55" s="2"/>
      <c r="JNP55" s="2"/>
      <c r="JNQ55" s="2"/>
      <c r="JNR55" s="2"/>
      <c r="JNS55" s="2"/>
      <c r="JNT55" s="2"/>
      <c r="JNU55" s="2"/>
      <c r="JNV55" s="2"/>
      <c r="JNW55" s="2"/>
      <c r="JNX55" s="2"/>
      <c r="JNY55" s="2"/>
      <c r="JNZ55" s="2"/>
      <c r="JOA55" s="2"/>
      <c r="JOB55" s="2"/>
      <c r="JOC55" s="2"/>
      <c r="JOD55" s="2"/>
      <c r="JOE55" s="2"/>
      <c r="JOF55" s="2"/>
      <c r="JOG55" s="2"/>
      <c r="JOH55" s="2"/>
      <c r="JOI55" s="2"/>
      <c r="JOJ55" s="2"/>
      <c r="JOK55" s="2"/>
      <c r="JOL55" s="2"/>
      <c r="JOM55" s="2"/>
      <c r="JON55" s="2"/>
      <c r="JOO55" s="2"/>
      <c r="JOP55" s="2"/>
      <c r="JOQ55" s="2"/>
      <c r="JOR55" s="2"/>
      <c r="JOS55" s="2"/>
      <c r="JOT55" s="2"/>
      <c r="JOU55" s="2"/>
      <c r="JOV55" s="2"/>
      <c r="JOW55" s="2"/>
      <c r="JOX55" s="2"/>
      <c r="JOY55" s="2"/>
      <c r="JOZ55" s="2"/>
      <c r="JPA55" s="2"/>
      <c r="JPB55" s="2"/>
      <c r="JPC55" s="2"/>
      <c r="JPD55" s="2"/>
      <c r="JPE55" s="2"/>
      <c r="JPF55" s="2"/>
      <c r="JPG55" s="2"/>
      <c r="JPH55" s="2"/>
      <c r="JPI55" s="2"/>
      <c r="JPJ55" s="2"/>
      <c r="JPK55" s="2"/>
      <c r="JPL55" s="2"/>
      <c r="JPM55" s="2"/>
      <c r="JPN55" s="2"/>
      <c r="JPO55" s="2"/>
      <c r="JPP55" s="2"/>
      <c r="JPQ55" s="2"/>
      <c r="JPR55" s="2"/>
      <c r="JPS55" s="2"/>
      <c r="JPT55" s="2"/>
      <c r="JPU55" s="2"/>
      <c r="JPV55" s="2"/>
      <c r="JPW55" s="2"/>
      <c r="JPX55" s="2"/>
      <c r="JPY55" s="2"/>
      <c r="JPZ55" s="2"/>
      <c r="JQA55" s="2"/>
      <c r="JQB55" s="2"/>
      <c r="JQC55" s="2"/>
      <c r="JQD55" s="2"/>
      <c r="JQE55" s="2"/>
      <c r="JQF55" s="2"/>
      <c r="JQG55" s="2"/>
      <c r="JQH55" s="2"/>
      <c r="JQI55" s="2"/>
      <c r="JQJ55" s="2"/>
      <c r="JQK55" s="2"/>
      <c r="JQL55" s="2"/>
      <c r="JQM55" s="2"/>
      <c r="JQN55" s="2"/>
      <c r="JQO55" s="2"/>
      <c r="JQP55" s="2"/>
      <c r="JQQ55" s="2"/>
      <c r="JQR55" s="2"/>
      <c r="JQS55" s="2"/>
      <c r="JQT55" s="2"/>
      <c r="JQU55" s="2"/>
      <c r="JQV55" s="2"/>
      <c r="JQW55" s="2"/>
      <c r="JQX55" s="2"/>
      <c r="JQY55" s="2"/>
      <c r="JQZ55" s="2"/>
      <c r="JRA55" s="2"/>
      <c r="JRB55" s="2"/>
      <c r="JRC55" s="2"/>
      <c r="JRD55" s="2"/>
      <c r="JRE55" s="2"/>
      <c r="JRF55" s="2"/>
      <c r="JRG55" s="2"/>
      <c r="JRH55" s="2"/>
      <c r="JRI55" s="2"/>
      <c r="JRJ55" s="2"/>
      <c r="JRK55" s="2"/>
      <c r="JRL55" s="2"/>
      <c r="JRM55" s="2"/>
      <c r="JRN55" s="2"/>
      <c r="JRO55" s="2"/>
      <c r="JRP55" s="2"/>
      <c r="JRQ55" s="2"/>
      <c r="JRR55" s="2"/>
      <c r="JRS55" s="2"/>
      <c r="JRT55" s="2"/>
      <c r="JRU55" s="2"/>
      <c r="JRV55" s="2"/>
      <c r="JRW55" s="2"/>
      <c r="JRX55" s="2"/>
      <c r="JRY55" s="2"/>
      <c r="JRZ55" s="2"/>
      <c r="JSA55" s="2"/>
      <c r="JSB55" s="2"/>
      <c r="JSC55" s="2"/>
      <c r="JSD55" s="2"/>
      <c r="JSE55" s="2"/>
      <c r="JSF55" s="2"/>
      <c r="JSG55" s="2"/>
      <c r="JSH55" s="2"/>
      <c r="JSI55" s="2"/>
      <c r="JSJ55" s="2"/>
      <c r="JSK55" s="2"/>
      <c r="JSL55" s="2"/>
      <c r="JSM55" s="2"/>
      <c r="JSN55" s="2"/>
      <c r="JSO55" s="2"/>
      <c r="JSP55" s="2"/>
      <c r="JSQ55" s="2"/>
      <c r="JSR55" s="2"/>
      <c r="JSS55" s="2"/>
      <c r="JST55" s="2"/>
      <c r="JSU55" s="2"/>
      <c r="JSV55" s="2"/>
      <c r="JSW55" s="2"/>
      <c r="JSX55" s="2"/>
      <c r="JSY55" s="2"/>
      <c r="JSZ55" s="2"/>
      <c r="JTA55" s="2"/>
      <c r="JTB55" s="2"/>
      <c r="JTC55" s="2"/>
      <c r="JTD55" s="2"/>
      <c r="JTE55" s="2"/>
      <c r="JTF55" s="2"/>
      <c r="JTG55" s="2"/>
      <c r="JTH55" s="2"/>
      <c r="JTI55" s="2"/>
      <c r="JTJ55" s="2"/>
      <c r="JTK55" s="2"/>
      <c r="JTL55" s="2"/>
      <c r="JTM55" s="2"/>
      <c r="JTN55" s="2"/>
      <c r="JTO55" s="2"/>
      <c r="JTP55" s="2"/>
      <c r="JTQ55" s="2"/>
      <c r="JTR55" s="2"/>
      <c r="JTS55" s="2"/>
      <c r="JTT55" s="2"/>
      <c r="JTU55" s="2"/>
      <c r="JTV55" s="2"/>
      <c r="JTW55" s="2"/>
      <c r="JTX55" s="2"/>
      <c r="JTY55" s="2"/>
      <c r="JTZ55" s="2"/>
      <c r="JUA55" s="2"/>
      <c r="JUB55" s="2"/>
      <c r="JUC55" s="2"/>
      <c r="JUD55" s="2"/>
      <c r="JUE55" s="2"/>
      <c r="JUF55" s="2"/>
      <c r="JUG55" s="2"/>
      <c r="JUH55" s="2"/>
      <c r="JUI55" s="2"/>
      <c r="JUJ55" s="2"/>
      <c r="JUK55" s="2"/>
      <c r="JUL55" s="2"/>
      <c r="JUM55" s="2"/>
      <c r="JUN55" s="2"/>
      <c r="JUO55" s="2"/>
      <c r="JUP55" s="2"/>
      <c r="JUQ55" s="2"/>
      <c r="JUR55" s="2"/>
      <c r="JUS55" s="2"/>
      <c r="JUT55" s="2"/>
      <c r="JUU55" s="2"/>
      <c r="JUV55" s="2"/>
      <c r="JUW55" s="2"/>
      <c r="JUX55" s="2"/>
      <c r="JUY55" s="2"/>
      <c r="JUZ55" s="2"/>
      <c r="JVA55" s="2"/>
      <c r="JVB55" s="2"/>
      <c r="JVC55" s="2"/>
      <c r="JVD55" s="2"/>
      <c r="JVE55" s="2"/>
      <c r="JVF55" s="2"/>
      <c r="JVG55" s="2"/>
      <c r="JVH55" s="2"/>
      <c r="JVI55" s="2"/>
      <c r="JVJ55" s="2"/>
      <c r="JVK55" s="2"/>
      <c r="JVL55" s="2"/>
      <c r="JVM55" s="2"/>
      <c r="JVN55" s="2"/>
      <c r="JVO55" s="2"/>
      <c r="JVP55" s="2"/>
      <c r="JVQ55" s="2"/>
      <c r="JVR55" s="2"/>
      <c r="JVS55" s="2"/>
      <c r="JVT55" s="2"/>
      <c r="JVU55" s="2"/>
      <c r="JVV55" s="2"/>
      <c r="JVW55" s="2"/>
      <c r="JVX55" s="2"/>
      <c r="JVY55" s="2"/>
      <c r="JVZ55" s="2"/>
      <c r="JWA55" s="2"/>
      <c r="JWB55" s="2"/>
      <c r="JWC55" s="2"/>
      <c r="JWD55" s="2"/>
      <c r="JWE55" s="2"/>
      <c r="JWF55" s="2"/>
      <c r="JWG55" s="2"/>
      <c r="JWH55" s="2"/>
      <c r="JWI55" s="2"/>
      <c r="JWJ55" s="2"/>
      <c r="JWK55" s="2"/>
      <c r="JWL55" s="2"/>
      <c r="JWM55" s="2"/>
      <c r="JWN55" s="2"/>
      <c r="JWO55" s="2"/>
      <c r="JWP55" s="2"/>
      <c r="JWQ55" s="2"/>
      <c r="JWR55" s="2"/>
      <c r="JWS55" s="2"/>
      <c r="JWT55" s="2"/>
      <c r="JWU55" s="2"/>
      <c r="JWV55" s="2"/>
      <c r="JWW55" s="2"/>
      <c r="JWX55" s="2"/>
      <c r="JWY55" s="2"/>
      <c r="JWZ55" s="2"/>
      <c r="JXA55" s="2"/>
      <c r="JXB55" s="2"/>
      <c r="JXC55" s="2"/>
      <c r="JXD55" s="2"/>
      <c r="JXE55" s="2"/>
      <c r="JXF55" s="2"/>
      <c r="JXG55" s="2"/>
      <c r="JXH55" s="2"/>
      <c r="JXI55" s="2"/>
      <c r="JXJ55" s="2"/>
      <c r="JXK55" s="2"/>
      <c r="JXL55" s="2"/>
      <c r="JXM55" s="2"/>
      <c r="JXN55" s="2"/>
      <c r="JXO55" s="2"/>
      <c r="JXP55" s="2"/>
      <c r="JXQ55" s="2"/>
      <c r="JXR55" s="2"/>
      <c r="JXS55" s="2"/>
      <c r="JXT55" s="2"/>
      <c r="JXU55" s="2"/>
      <c r="JXV55" s="2"/>
      <c r="JXW55" s="2"/>
      <c r="JXX55" s="2"/>
      <c r="JXY55" s="2"/>
      <c r="JXZ55" s="2"/>
      <c r="JYA55" s="2"/>
      <c r="JYB55" s="2"/>
      <c r="JYC55" s="2"/>
      <c r="JYD55" s="2"/>
      <c r="JYE55" s="2"/>
      <c r="JYF55" s="2"/>
      <c r="JYG55" s="2"/>
      <c r="JYH55" s="2"/>
      <c r="JYI55" s="2"/>
      <c r="JYJ55" s="2"/>
      <c r="JYK55" s="2"/>
      <c r="JYL55" s="2"/>
      <c r="JYM55" s="2"/>
      <c r="JYN55" s="2"/>
      <c r="JYO55" s="2"/>
      <c r="JYP55" s="2"/>
      <c r="JYQ55" s="2"/>
      <c r="JYR55" s="2"/>
      <c r="JYS55" s="2"/>
      <c r="JYT55" s="2"/>
      <c r="JYU55" s="2"/>
      <c r="JYV55" s="2"/>
      <c r="JYW55" s="2"/>
      <c r="JYX55" s="2"/>
      <c r="JYY55" s="2"/>
      <c r="JYZ55" s="2"/>
      <c r="JZA55" s="2"/>
      <c r="JZB55" s="2"/>
      <c r="JZC55" s="2"/>
      <c r="JZD55" s="2"/>
      <c r="JZE55" s="2"/>
      <c r="JZF55" s="2"/>
      <c r="JZG55" s="2"/>
      <c r="JZH55" s="2"/>
      <c r="JZI55" s="2"/>
      <c r="JZJ55" s="2"/>
      <c r="JZK55" s="2"/>
      <c r="JZL55" s="2"/>
      <c r="JZM55" s="2"/>
      <c r="JZN55" s="2"/>
      <c r="JZO55" s="2"/>
      <c r="JZP55" s="2"/>
      <c r="JZQ55" s="2"/>
      <c r="JZR55" s="2"/>
      <c r="JZS55" s="2"/>
      <c r="JZT55" s="2"/>
      <c r="JZU55" s="2"/>
      <c r="JZV55" s="2"/>
      <c r="JZW55" s="2"/>
      <c r="JZX55" s="2"/>
      <c r="JZY55" s="2"/>
      <c r="JZZ55" s="2"/>
      <c r="KAA55" s="2"/>
      <c r="KAB55" s="2"/>
      <c r="KAC55" s="2"/>
      <c r="KAD55" s="2"/>
      <c r="KAE55" s="2"/>
      <c r="KAF55" s="2"/>
      <c r="KAG55" s="2"/>
      <c r="KAH55" s="2"/>
      <c r="KAI55" s="2"/>
      <c r="KAJ55" s="2"/>
      <c r="KAK55" s="2"/>
      <c r="KAL55" s="2"/>
      <c r="KAM55" s="2"/>
      <c r="KAN55" s="2"/>
      <c r="KAO55" s="2"/>
      <c r="KAP55" s="2"/>
      <c r="KAQ55" s="2"/>
      <c r="KAR55" s="2"/>
      <c r="KAS55" s="2"/>
      <c r="KAT55" s="2"/>
      <c r="KAU55" s="2"/>
      <c r="KAV55" s="2"/>
      <c r="KAW55" s="2"/>
      <c r="KAX55" s="2"/>
      <c r="KAY55" s="2"/>
      <c r="KAZ55" s="2"/>
      <c r="KBA55" s="2"/>
      <c r="KBB55" s="2"/>
      <c r="KBC55" s="2"/>
      <c r="KBD55" s="2"/>
      <c r="KBE55" s="2"/>
      <c r="KBF55" s="2"/>
      <c r="KBG55" s="2"/>
      <c r="KBH55" s="2"/>
      <c r="KBI55" s="2"/>
      <c r="KBJ55" s="2"/>
      <c r="KBK55" s="2"/>
      <c r="KBL55" s="2"/>
      <c r="KBM55" s="2"/>
      <c r="KBN55" s="2"/>
      <c r="KBO55" s="2"/>
      <c r="KBP55" s="2"/>
      <c r="KBQ55" s="2"/>
      <c r="KBR55" s="2"/>
      <c r="KBS55" s="2"/>
      <c r="KBT55" s="2"/>
      <c r="KBU55" s="2"/>
      <c r="KBV55" s="2"/>
      <c r="KBW55" s="2"/>
      <c r="KBX55" s="2"/>
      <c r="KBY55" s="2"/>
      <c r="KBZ55" s="2"/>
      <c r="KCA55" s="2"/>
      <c r="KCB55" s="2"/>
      <c r="KCC55" s="2"/>
      <c r="KCD55" s="2"/>
      <c r="KCE55" s="2"/>
      <c r="KCF55" s="2"/>
      <c r="KCG55" s="2"/>
      <c r="KCH55" s="2"/>
      <c r="KCI55" s="2"/>
      <c r="KCJ55" s="2"/>
      <c r="KCK55" s="2"/>
      <c r="KCL55" s="2"/>
      <c r="KCM55" s="2"/>
      <c r="KCN55" s="2"/>
      <c r="KCO55" s="2"/>
      <c r="KCP55" s="2"/>
      <c r="KCQ55" s="2"/>
      <c r="KCR55" s="2"/>
      <c r="KCS55" s="2"/>
      <c r="KCT55" s="2"/>
      <c r="KCU55" s="2"/>
      <c r="KCV55" s="2"/>
      <c r="KCW55" s="2"/>
      <c r="KCX55" s="2"/>
      <c r="KCY55" s="2"/>
      <c r="KCZ55" s="2"/>
      <c r="KDA55" s="2"/>
      <c r="KDB55" s="2"/>
      <c r="KDC55" s="2"/>
      <c r="KDD55" s="2"/>
      <c r="KDE55" s="2"/>
      <c r="KDF55" s="2"/>
      <c r="KDG55" s="2"/>
      <c r="KDH55" s="2"/>
      <c r="KDI55" s="2"/>
      <c r="KDJ55" s="2"/>
      <c r="KDK55" s="2"/>
      <c r="KDL55" s="2"/>
      <c r="KDM55" s="2"/>
      <c r="KDN55" s="2"/>
      <c r="KDO55" s="2"/>
      <c r="KDP55" s="2"/>
      <c r="KDQ55" s="2"/>
      <c r="KDR55" s="2"/>
      <c r="KDS55" s="2"/>
      <c r="KDT55" s="2"/>
      <c r="KDU55" s="2"/>
      <c r="KDV55" s="2"/>
      <c r="KDW55" s="2"/>
      <c r="KDX55" s="2"/>
      <c r="KDY55" s="2"/>
      <c r="KDZ55" s="2"/>
      <c r="KEA55" s="2"/>
      <c r="KEB55" s="2"/>
      <c r="KEC55" s="2"/>
      <c r="KED55" s="2"/>
      <c r="KEE55" s="2"/>
      <c r="KEF55" s="2"/>
      <c r="KEG55" s="2"/>
      <c r="KEH55" s="2"/>
      <c r="KEI55" s="2"/>
      <c r="KEJ55" s="2"/>
      <c r="KEK55" s="2"/>
      <c r="KEL55" s="2"/>
      <c r="KEM55" s="2"/>
      <c r="KEN55" s="2"/>
      <c r="KEO55" s="2"/>
      <c r="KEP55" s="2"/>
      <c r="KEQ55" s="2"/>
      <c r="KER55" s="2"/>
      <c r="KES55" s="2"/>
      <c r="KET55" s="2"/>
      <c r="KEU55" s="2"/>
      <c r="KEV55" s="2"/>
      <c r="KEW55" s="2"/>
      <c r="KEX55" s="2"/>
      <c r="KEY55" s="2"/>
      <c r="KEZ55" s="2"/>
      <c r="KFA55" s="2"/>
      <c r="KFB55" s="2"/>
      <c r="KFC55" s="2"/>
      <c r="KFD55" s="2"/>
      <c r="KFE55" s="2"/>
      <c r="KFF55" s="2"/>
      <c r="KFG55" s="2"/>
      <c r="KFH55" s="2"/>
      <c r="KFI55" s="2"/>
      <c r="KFJ55" s="2"/>
      <c r="KFK55" s="2"/>
      <c r="KFL55" s="2"/>
      <c r="KFM55" s="2"/>
      <c r="KFN55" s="2"/>
      <c r="KFO55" s="2"/>
      <c r="KFP55" s="2"/>
      <c r="KFQ55" s="2"/>
      <c r="KFR55" s="2"/>
      <c r="KFS55" s="2"/>
      <c r="KFT55" s="2"/>
      <c r="KFU55" s="2"/>
      <c r="KFV55" s="2"/>
      <c r="KFW55" s="2"/>
      <c r="KFX55" s="2"/>
      <c r="KFY55" s="2"/>
      <c r="KFZ55" s="2"/>
      <c r="KGA55" s="2"/>
      <c r="KGB55" s="2"/>
      <c r="KGC55" s="2"/>
      <c r="KGD55" s="2"/>
      <c r="KGE55" s="2"/>
      <c r="KGF55" s="2"/>
      <c r="KGG55" s="2"/>
      <c r="KGH55" s="2"/>
      <c r="KGI55" s="2"/>
      <c r="KGJ55" s="2"/>
      <c r="KGK55" s="2"/>
      <c r="KGL55" s="2"/>
      <c r="KGM55" s="2"/>
      <c r="KGN55" s="2"/>
      <c r="KGO55" s="2"/>
      <c r="KGP55" s="2"/>
      <c r="KGQ55" s="2"/>
      <c r="KGR55" s="2"/>
      <c r="KGS55" s="2"/>
      <c r="KGT55" s="2"/>
      <c r="KGU55" s="2"/>
      <c r="KGV55" s="2"/>
      <c r="KGW55" s="2"/>
      <c r="KGX55" s="2"/>
      <c r="KGY55" s="2"/>
      <c r="KGZ55" s="2"/>
      <c r="KHA55" s="2"/>
      <c r="KHB55" s="2"/>
      <c r="KHC55" s="2"/>
      <c r="KHD55" s="2"/>
      <c r="KHE55" s="2"/>
      <c r="KHF55" s="2"/>
      <c r="KHG55" s="2"/>
      <c r="KHH55" s="2"/>
      <c r="KHI55" s="2"/>
      <c r="KHJ55" s="2"/>
      <c r="KHK55" s="2"/>
      <c r="KHL55" s="2"/>
      <c r="KHM55" s="2"/>
      <c r="KHN55" s="2"/>
      <c r="KHO55" s="2"/>
      <c r="KHP55" s="2"/>
      <c r="KHQ55" s="2"/>
      <c r="KHR55" s="2"/>
      <c r="KHS55" s="2"/>
      <c r="KHT55" s="2"/>
      <c r="KHU55" s="2"/>
      <c r="KHV55" s="2"/>
      <c r="KHW55" s="2"/>
      <c r="KHX55" s="2"/>
      <c r="KHY55" s="2"/>
      <c r="KHZ55" s="2"/>
      <c r="KIA55" s="2"/>
      <c r="KIB55" s="2"/>
      <c r="KIC55" s="2"/>
      <c r="KID55" s="2"/>
      <c r="KIE55" s="2"/>
      <c r="KIF55" s="2"/>
      <c r="KIG55" s="2"/>
      <c r="KIH55" s="2"/>
      <c r="KII55" s="2"/>
      <c r="KIJ55" s="2"/>
      <c r="KIK55" s="2"/>
      <c r="KIL55" s="2"/>
      <c r="KIM55" s="2"/>
      <c r="KIN55" s="2"/>
      <c r="KIO55" s="2"/>
      <c r="KIP55" s="2"/>
      <c r="KIQ55" s="2"/>
      <c r="KIR55" s="2"/>
      <c r="KIS55" s="2"/>
      <c r="KIT55" s="2"/>
      <c r="KIU55" s="2"/>
      <c r="KIV55" s="2"/>
      <c r="KIW55" s="2"/>
      <c r="KIX55" s="2"/>
      <c r="KIY55" s="2"/>
      <c r="KIZ55" s="2"/>
      <c r="KJA55" s="2"/>
      <c r="KJB55" s="2"/>
      <c r="KJC55" s="2"/>
      <c r="KJD55" s="2"/>
      <c r="KJE55" s="2"/>
      <c r="KJF55" s="2"/>
      <c r="KJG55" s="2"/>
      <c r="KJH55" s="2"/>
      <c r="KJI55" s="2"/>
      <c r="KJJ55" s="2"/>
      <c r="KJK55" s="2"/>
      <c r="KJL55" s="2"/>
      <c r="KJM55" s="2"/>
      <c r="KJN55" s="2"/>
      <c r="KJO55" s="2"/>
      <c r="KJP55" s="2"/>
      <c r="KJQ55" s="2"/>
      <c r="KJR55" s="2"/>
      <c r="KJS55" s="2"/>
      <c r="KJT55" s="2"/>
      <c r="KJU55" s="2"/>
      <c r="KJV55" s="2"/>
      <c r="KJW55" s="2"/>
      <c r="KJX55" s="2"/>
      <c r="KJY55" s="2"/>
      <c r="KJZ55" s="2"/>
      <c r="KKA55" s="2"/>
      <c r="KKB55" s="2"/>
      <c r="KKC55" s="2"/>
      <c r="KKD55" s="2"/>
      <c r="KKE55" s="2"/>
      <c r="KKF55" s="2"/>
      <c r="KKG55" s="2"/>
      <c r="KKH55" s="2"/>
      <c r="KKI55" s="2"/>
      <c r="KKJ55" s="2"/>
      <c r="KKK55" s="2"/>
      <c r="KKL55" s="2"/>
      <c r="KKM55" s="2"/>
      <c r="KKN55" s="2"/>
      <c r="KKO55" s="2"/>
      <c r="KKP55" s="2"/>
      <c r="KKQ55" s="2"/>
      <c r="KKR55" s="2"/>
      <c r="KKS55" s="2"/>
      <c r="KKT55" s="2"/>
      <c r="KKU55" s="2"/>
      <c r="KKV55" s="2"/>
      <c r="KKW55" s="2"/>
      <c r="KKX55" s="2"/>
      <c r="KKY55" s="2"/>
      <c r="KKZ55" s="2"/>
      <c r="KLA55" s="2"/>
      <c r="KLB55" s="2"/>
      <c r="KLC55" s="2"/>
      <c r="KLD55" s="2"/>
      <c r="KLE55" s="2"/>
      <c r="KLF55" s="2"/>
      <c r="KLG55" s="2"/>
      <c r="KLH55" s="2"/>
      <c r="KLI55" s="2"/>
      <c r="KLJ55" s="2"/>
      <c r="KLK55" s="2"/>
      <c r="KLL55" s="2"/>
      <c r="KLM55" s="2"/>
      <c r="KLN55" s="2"/>
      <c r="KLO55" s="2"/>
      <c r="KLP55" s="2"/>
      <c r="KLQ55" s="2"/>
      <c r="KLR55" s="2"/>
      <c r="KLS55" s="2"/>
      <c r="KLT55" s="2"/>
      <c r="KLU55" s="2"/>
      <c r="KLV55" s="2"/>
      <c r="KLW55" s="2"/>
      <c r="KLX55" s="2"/>
      <c r="KLY55" s="2"/>
      <c r="KLZ55" s="2"/>
      <c r="KMA55" s="2"/>
      <c r="KMB55" s="2"/>
      <c r="KMC55" s="2"/>
      <c r="KMD55" s="2"/>
      <c r="KME55" s="2"/>
      <c r="KMF55" s="2"/>
      <c r="KMG55" s="2"/>
      <c r="KMH55" s="2"/>
      <c r="KMI55" s="2"/>
      <c r="KMJ55" s="2"/>
      <c r="KMK55" s="2"/>
      <c r="KML55" s="2"/>
      <c r="KMM55" s="2"/>
      <c r="KMN55" s="2"/>
      <c r="KMO55" s="2"/>
      <c r="KMP55" s="2"/>
      <c r="KMQ55" s="2"/>
      <c r="KMR55" s="2"/>
      <c r="KMS55" s="2"/>
      <c r="KMT55" s="2"/>
      <c r="KMU55" s="2"/>
      <c r="KMV55" s="2"/>
      <c r="KMW55" s="2"/>
      <c r="KMX55" s="2"/>
      <c r="KMY55" s="2"/>
      <c r="KMZ55" s="2"/>
      <c r="KNA55" s="2"/>
      <c r="KNB55" s="2"/>
      <c r="KNC55" s="2"/>
      <c r="KND55" s="2"/>
      <c r="KNE55" s="2"/>
      <c r="KNF55" s="2"/>
      <c r="KNG55" s="2"/>
      <c r="KNH55" s="2"/>
      <c r="KNI55" s="2"/>
      <c r="KNJ55" s="2"/>
      <c r="KNK55" s="2"/>
      <c r="KNL55" s="2"/>
      <c r="KNM55" s="2"/>
      <c r="KNN55" s="2"/>
      <c r="KNO55" s="2"/>
      <c r="KNP55" s="2"/>
      <c r="KNQ55" s="2"/>
      <c r="KNR55" s="2"/>
      <c r="KNS55" s="2"/>
      <c r="KNT55" s="2"/>
      <c r="KNU55" s="2"/>
      <c r="KNV55" s="2"/>
      <c r="KNW55" s="2"/>
      <c r="KNX55" s="2"/>
      <c r="KNY55" s="2"/>
      <c r="KNZ55" s="2"/>
      <c r="KOA55" s="2"/>
      <c r="KOB55" s="2"/>
      <c r="KOC55" s="2"/>
      <c r="KOD55" s="2"/>
      <c r="KOE55" s="2"/>
      <c r="KOF55" s="2"/>
      <c r="KOG55" s="2"/>
      <c r="KOH55" s="2"/>
      <c r="KOI55" s="2"/>
      <c r="KOJ55" s="2"/>
      <c r="KOK55" s="2"/>
      <c r="KOL55" s="2"/>
      <c r="KOM55" s="2"/>
      <c r="KON55" s="2"/>
      <c r="KOO55" s="2"/>
      <c r="KOP55" s="2"/>
      <c r="KOQ55" s="2"/>
      <c r="KOR55" s="2"/>
      <c r="KOS55" s="2"/>
      <c r="KOT55" s="2"/>
      <c r="KOU55" s="2"/>
      <c r="KOV55" s="2"/>
      <c r="KOW55" s="2"/>
      <c r="KOX55" s="2"/>
      <c r="KOY55" s="2"/>
      <c r="KOZ55" s="2"/>
      <c r="KPA55" s="2"/>
      <c r="KPB55" s="2"/>
      <c r="KPC55" s="2"/>
      <c r="KPD55" s="2"/>
      <c r="KPE55" s="2"/>
      <c r="KPF55" s="2"/>
      <c r="KPG55" s="2"/>
      <c r="KPH55" s="2"/>
      <c r="KPI55" s="2"/>
      <c r="KPJ55" s="2"/>
      <c r="KPK55" s="2"/>
      <c r="KPL55" s="2"/>
      <c r="KPM55" s="2"/>
      <c r="KPN55" s="2"/>
      <c r="KPO55" s="2"/>
      <c r="KPP55" s="2"/>
      <c r="KPQ55" s="2"/>
      <c r="KPR55" s="2"/>
      <c r="KPS55" s="2"/>
      <c r="KPT55" s="2"/>
      <c r="KPU55" s="2"/>
      <c r="KPV55" s="2"/>
      <c r="KPW55" s="2"/>
      <c r="KPX55" s="2"/>
      <c r="KPY55" s="2"/>
      <c r="KPZ55" s="2"/>
      <c r="KQA55" s="2"/>
      <c r="KQB55" s="2"/>
      <c r="KQC55" s="2"/>
      <c r="KQD55" s="2"/>
      <c r="KQE55" s="2"/>
      <c r="KQF55" s="2"/>
      <c r="KQG55" s="2"/>
      <c r="KQH55" s="2"/>
      <c r="KQI55" s="2"/>
      <c r="KQJ55" s="2"/>
      <c r="KQK55" s="2"/>
      <c r="KQL55" s="2"/>
      <c r="KQM55" s="2"/>
      <c r="KQN55" s="2"/>
      <c r="KQO55" s="2"/>
      <c r="KQP55" s="2"/>
      <c r="KQQ55" s="2"/>
      <c r="KQR55" s="2"/>
      <c r="KQS55" s="2"/>
      <c r="KQT55" s="2"/>
      <c r="KQU55" s="2"/>
      <c r="KQV55" s="2"/>
      <c r="KQW55" s="2"/>
      <c r="KQX55" s="2"/>
      <c r="KQY55" s="2"/>
      <c r="KQZ55" s="2"/>
      <c r="KRA55" s="2"/>
      <c r="KRB55" s="2"/>
      <c r="KRC55" s="2"/>
      <c r="KRD55" s="2"/>
      <c r="KRE55" s="2"/>
      <c r="KRF55" s="2"/>
      <c r="KRG55" s="2"/>
      <c r="KRH55" s="2"/>
      <c r="KRI55" s="2"/>
      <c r="KRJ55" s="2"/>
      <c r="KRK55" s="2"/>
      <c r="KRL55" s="2"/>
      <c r="KRM55" s="2"/>
      <c r="KRN55" s="2"/>
      <c r="KRO55" s="2"/>
      <c r="KRP55" s="2"/>
      <c r="KRQ55" s="2"/>
      <c r="KRR55" s="2"/>
      <c r="KRS55" s="2"/>
      <c r="KRT55" s="2"/>
      <c r="KRU55" s="2"/>
      <c r="KRV55" s="2"/>
      <c r="KRW55" s="2"/>
      <c r="KRX55" s="2"/>
      <c r="KRY55" s="2"/>
      <c r="KRZ55" s="2"/>
      <c r="KSA55" s="2"/>
      <c r="KSB55" s="2"/>
      <c r="KSC55" s="2"/>
      <c r="KSD55" s="2"/>
      <c r="KSE55" s="2"/>
      <c r="KSF55" s="2"/>
      <c r="KSG55" s="2"/>
      <c r="KSH55" s="2"/>
      <c r="KSI55" s="2"/>
      <c r="KSJ55" s="2"/>
      <c r="KSK55" s="2"/>
      <c r="KSL55" s="2"/>
      <c r="KSM55" s="2"/>
      <c r="KSN55" s="2"/>
      <c r="KSO55" s="2"/>
      <c r="KSP55" s="2"/>
      <c r="KSQ55" s="2"/>
      <c r="KSR55" s="2"/>
      <c r="KSS55" s="2"/>
      <c r="KST55" s="2"/>
      <c r="KSU55" s="2"/>
      <c r="KSV55" s="2"/>
      <c r="KSW55" s="2"/>
      <c r="KSX55" s="2"/>
      <c r="KSY55" s="2"/>
      <c r="KSZ55" s="2"/>
      <c r="KTA55" s="2"/>
      <c r="KTB55" s="2"/>
      <c r="KTC55" s="2"/>
      <c r="KTD55" s="2"/>
      <c r="KTE55" s="2"/>
      <c r="KTF55" s="2"/>
      <c r="KTG55" s="2"/>
      <c r="KTH55" s="2"/>
      <c r="KTI55" s="2"/>
      <c r="KTJ55" s="2"/>
      <c r="KTK55" s="2"/>
      <c r="KTL55" s="2"/>
      <c r="KTM55" s="2"/>
      <c r="KTN55" s="2"/>
      <c r="KTO55" s="2"/>
      <c r="KTP55" s="2"/>
      <c r="KTQ55" s="2"/>
      <c r="KTR55" s="2"/>
      <c r="KTS55" s="2"/>
      <c r="KTT55" s="2"/>
      <c r="KTU55" s="2"/>
      <c r="KTV55" s="2"/>
      <c r="KTW55" s="2"/>
      <c r="KTX55" s="2"/>
      <c r="KTY55" s="2"/>
      <c r="KTZ55" s="2"/>
      <c r="KUA55" s="2"/>
      <c r="KUB55" s="2"/>
      <c r="KUC55" s="2"/>
      <c r="KUD55" s="2"/>
      <c r="KUE55" s="2"/>
      <c r="KUF55" s="2"/>
      <c r="KUG55" s="2"/>
      <c r="KUH55" s="2"/>
      <c r="KUI55" s="2"/>
      <c r="KUJ55" s="2"/>
      <c r="KUK55" s="2"/>
      <c r="KUL55" s="2"/>
      <c r="KUM55" s="2"/>
      <c r="KUN55" s="2"/>
      <c r="KUO55" s="2"/>
      <c r="KUP55" s="2"/>
      <c r="KUQ55" s="2"/>
      <c r="KUR55" s="2"/>
      <c r="KUS55" s="2"/>
      <c r="KUT55" s="2"/>
      <c r="KUU55" s="2"/>
      <c r="KUV55" s="2"/>
      <c r="KUW55" s="2"/>
      <c r="KUX55" s="2"/>
      <c r="KUY55" s="2"/>
      <c r="KUZ55" s="2"/>
      <c r="KVA55" s="2"/>
      <c r="KVB55" s="2"/>
      <c r="KVC55" s="2"/>
      <c r="KVD55" s="2"/>
      <c r="KVE55" s="2"/>
      <c r="KVF55" s="2"/>
      <c r="KVG55" s="2"/>
      <c r="KVH55" s="2"/>
      <c r="KVI55" s="2"/>
      <c r="KVJ55" s="2"/>
      <c r="KVK55" s="2"/>
      <c r="KVL55" s="2"/>
      <c r="KVM55" s="2"/>
      <c r="KVN55" s="2"/>
      <c r="KVO55" s="2"/>
      <c r="KVP55" s="2"/>
      <c r="KVQ55" s="2"/>
      <c r="KVR55" s="2"/>
      <c r="KVS55" s="2"/>
      <c r="KVT55" s="2"/>
      <c r="KVU55" s="2"/>
      <c r="KVV55" s="2"/>
      <c r="KVW55" s="2"/>
      <c r="KVX55" s="2"/>
      <c r="KVY55" s="2"/>
      <c r="KVZ55" s="2"/>
      <c r="KWA55" s="2"/>
      <c r="KWB55" s="2"/>
      <c r="KWC55" s="2"/>
      <c r="KWD55" s="2"/>
      <c r="KWE55" s="2"/>
      <c r="KWF55" s="2"/>
      <c r="KWG55" s="2"/>
      <c r="KWH55" s="2"/>
      <c r="KWI55" s="2"/>
      <c r="KWJ55" s="2"/>
      <c r="KWK55" s="2"/>
      <c r="KWL55" s="2"/>
      <c r="KWM55" s="2"/>
      <c r="KWN55" s="2"/>
      <c r="KWO55" s="2"/>
      <c r="KWP55" s="2"/>
      <c r="KWQ55" s="2"/>
      <c r="KWR55" s="2"/>
      <c r="KWS55" s="2"/>
      <c r="KWT55" s="2"/>
      <c r="KWU55" s="2"/>
      <c r="KWV55" s="2"/>
      <c r="KWW55" s="2"/>
      <c r="KWX55" s="2"/>
      <c r="KWY55" s="2"/>
      <c r="KWZ55" s="2"/>
      <c r="KXA55" s="2"/>
      <c r="KXB55" s="2"/>
      <c r="KXC55" s="2"/>
      <c r="KXD55" s="2"/>
      <c r="KXE55" s="2"/>
      <c r="KXF55" s="2"/>
      <c r="KXG55" s="2"/>
      <c r="KXH55" s="2"/>
      <c r="KXI55" s="2"/>
      <c r="KXJ55" s="2"/>
      <c r="KXK55" s="2"/>
      <c r="KXL55" s="2"/>
      <c r="KXM55" s="2"/>
      <c r="KXN55" s="2"/>
      <c r="KXO55" s="2"/>
      <c r="KXP55" s="2"/>
      <c r="KXQ55" s="2"/>
      <c r="KXR55" s="2"/>
      <c r="KXS55" s="2"/>
      <c r="KXT55" s="2"/>
      <c r="KXU55" s="2"/>
      <c r="KXV55" s="2"/>
      <c r="KXW55" s="2"/>
      <c r="KXX55" s="2"/>
      <c r="KXY55" s="2"/>
      <c r="KXZ55" s="2"/>
      <c r="KYA55" s="2"/>
      <c r="KYB55" s="2"/>
      <c r="KYC55" s="2"/>
      <c r="KYD55" s="2"/>
      <c r="KYE55" s="2"/>
      <c r="KYF55" s="2"/>
      <c r="KYG55" s="2"/>
      <c r="KYH55" s="2"/>
      <c r="KYI55" s="2"/>
      <c r="KYJ55" s="2"/>
      <c r="KYK55" s="2"/>
      <c r="KYL55" s="2"/>
      <c r="KYM55" s="2"/>
      <c r="KYN55" s="2"/>
      <c r="KYO55" s="2"/>
      <c r="KYP55" s="2"/>
      <c r="KYQ55" s="2"/>
      <c r="KYR55" s="2"/>
      <c r="KYS55" s="2"/>
      <c r="KYT55" s="2"/>
      <c r="KYU55" s="2"/>
      <c r="KYV55" s="2"/>
      <c r="KYW55" s="2"/>
      <c r="KYX55" s="2"/>
      <c r="KYY55" s="2"/>
      <c r="KYZ55" s="2"/>
      <c r="KZA55" s="2"/>
      <c r="KZB55" s="2"/>
      <c r="KZC55" s="2"/>
      <c r="KZD55" s="2"/>
      <c r="KZE55" s="2"/>
      <c r="KZF55" s="2"/>
      <c r="KZG55" s="2"/>
      <c r="KZH55" s="2"/>
      <c r="KZI55" s="2"/>
      <c r="KZJ55" s="2"/>
      <c r="KZK55" s="2"/>
      <c r="KZL55" s="2"/>
      <c r="KZM55" s="2"/>
      <c r="KZN55" s="2"/>
      <c r="KZO55" s="2"/>
      <c r="KZP55" s="2"/>
      <c r="KZQ55" s="2"/>
      <c r="KZR55" s="2"/>
      <c r="KZS55" s="2"/>
      <c r="KZT55" s="2"/>
      <c r="KZU55" s="2"/>
      <c r="KZV55" s="2"/>
      <c r="KZW55" s="2"/>
      <c r="KZX55" s="2"/>
      <c r="KZY55" s="2"/>
      <c r="KZZ55" s="2"/>
      <c r="LAA55" s="2"/>
      <c r="LAB55" s="2"/>
      <c r="LAC55" s="2"/>
      <c r="LAD55" s="2"/>
      <c r="LAE55" s="2"/>
      <c r="LAF55" s="2"/>
      <c r="LAG55" s="2"/>
      <c r="LAH55" s="2"/>
      <c r="LAI55" s="2"/>
      <c r="LAJ55" s="2"/>
      <c r="LAK55" s="2"/>
      <c r="LAL55" s="2"/>
      <c r="LAM55" s="2"/>
      <c r="LAN55" s="2"/>
      <c r="LAO55" s="2"/>
      <c r="LAP55" s="2"/>
      <c r="LAQ55" s="2"/>
      <c r="LAR55" s="2"/>
      <c r="LAS55" s="2"/>
      <c r="LAT55" s="2"/>
      <c r="LAU55" s="2"/>
      <c r="LAV55" s="2"/>
      <c r="LAW55" s="2"/>
      <c r="LAX55" s="2"/>
      <c r="LAY55" s="2"/>
      <c r="LAZ55" s="2"/>
      <c r="LBA55" s="2"/>
      <c r="LBB55" s="2"/>
      <c r="LBC55" s="2"/>
      <c r="LBD55" s="2"/>
      <c r="LBE55" s="2"/>
      <c r="LBF55" s="2"/>
      <c r="LBG55" s="2"/>
      <c r="LBH55" s="2"/>
      <c r="LBI55" s="2"/>
      <c r="LBJ55" s="2"/>
      <c r="LBK55" s="2"/>
      <c r="LBL55" s="2"/>
      <c r="LBM55" s="2"/>
      <c r="LBN55" s="2"/>
      <c r="LBO55" s="2"/>
      <c r="LBP55" s="2"/>
      <c r="LBQ55" s="2"/>
      <c r="LBR55" s="2"/>
      <c r="LBS55" s="2"/>
      <c r="LBT55" s="2"/>
      <c r="LBU55" s="2"/>
      <c r="LBV55" s="2"/>
      <c r="LBW55" s="2"/>
      <c r="LBX55" s="2"/>
      <c r="LBY55" s="2"/>
      <c r="LBZ55" s="2"/>
      <c r="LCA55" s="2"/>
      <c r="LCB55" s="2"/>
      <c r="LCC55" s="2"/>
      <c r="LCD55" s="2"/>
      <c r="LCE55" s="2"/>
      <c r="LCF55" s="2"/>
      <c r="LCG55" s="2"/>
      <c r="LCH55" s="2"/>
      <c r="LCI55" s="2"/>
      <c r="LCJ55" s="2"/>
      <c r="LCK55" s="2"/>
      <c r="LCL55" s="2"/>
      <c r="LCM55" s="2"/>
      <c r="LCN55" s="2"/>
      <c r="LCO55" s="2"/>
      <c r="LCP55" s="2"/>
      <c r="LCQ55" s="2"/>
      <c r="LCR55" s="2"/>
      <c r="LCS55" s="2"/>
      <c r="LCT55" s="2"/>
      <c r="LCU55" s="2"/>
      <c r="LCV55" s="2"/>
      <c r="LCW55" s="2"/>
      <c r="LCX55" s="2"/>
      <c r="LCY55" s="2"/>
      <c r="LCZ55" s="2"/>
      <c r="LDA55" s="2"/>
      <c r="LDB55" s="2"/>
      <c r="LDC55" s="2"/>
      <c r="LDD55" s="2"/>
      <c r="LDE55" s="2"/>
      <c r="LDF55" s="2"/>
      <c r="LDG55" s="2"/>
      <c r="LDH55" s="2"/>
      <c r="LDI55" s="2"/>
      <c r="LDJ55" s="2"/>
      <c r="LDK55" s="2"/>
      <c r="LDL55" s="2"/>
      <c r="LDM55" s="2"/>
      <c r="LDN55" s="2"/>
      <c r="LDO55" s="2"/>
      <c r="LDP55" s="2"/>
      <c r="LDQ55" s="2"/>
      <c r="LDR55" s="2"/>
      <c r="LDS55" s="2"/>
      <c r="LDT55" s="2"/>
      <c r="LDU55" s="2"/>
      <c r="LDV55" s="2"/>
      <c r="LDW55" s="2"/>
      <c r="LDX55" s="2"/>
      <c r="LDY55" s="2"/>
      <c r="LDZ55" s="2"/>
      <c r="LEA55" s="2"/>
      <c r="LEB55" s="2"/>
      <c r="LEC55" s="2"/>
      <c r="LED55" s="2"/>
      <c r="LEE55" s="2"/>
      <c r="LEF55" s="2"/>
      <c r="LEG55" s="2"/>
      <c r="LEH55" s="2"/>
      <c r="LEI55" s="2"/>
      <c r="LEJ55" s="2"/>
      <c r="LEK55" s="2"/>
      <c r="LEL55" s="2"/>
      <c r="LEM55" s="2"/>
      <c r="LEN55" s="2"/>
      <c r="LEO55" s="2"/>
      <c r="LEP55" s="2"/>
      <c r="LEQ55" s="2"/>
      <c r="LER55" s="2"/>
      <c r="LES55" s="2"/>
      <c r="LET55" s="2"/>
      <c r="LEU55" s="2"/>
      <c r="LEV55" s="2"/>
      <c r="LEW55" s="2"/>
      <c r="LEX55" s="2"/>
      <c r="LEY55" s="2"/>
      <c r="LEZ55" s="2"/>
      <c r="LFA55" s="2"/>
      <c r="LFB55" s="2"/>
      <c r="LFC55" s="2"/>
      <c r="LFD55" s="2"/>
      <c r="LFE55" s="2"/>
      <c r="LFF55" s="2"/>
      <c r="LFG55" s="2"/>
      <c r="LFH55" s="2"/>
      <c r="LFI55" s="2"/>
      <c r="LFJ55" s="2"/>
      <c r="LFK55" s="2"/>
      <c r="LFL55" s="2"/>
      <c r="LFM55" s="2"/>
      <c r="LFN55" s="2"/>
      <c r="LFO55" s="2"/>
      <c r="LFP55" s="2"/>
      <c r="LFQ55" s="2"/>
      <c r="LFR55" s="2"/>
      <c r="LFS55" s="2"/>
      <c r="LFT55" s="2"/>
      <c r="LFU55" s="2"/>
      <c r="LFV55" s="2"/>
      <c r="LFW55" s="2"/>
      <c r="LFX55" s="2"/>
      <c r="LFY55" s="2"/>
      <c r="LFZ55" s="2"/>
      <c r="LGA55" s="2"/>
      <c r="LGB55" s="2"/>
      <c r="LGC55" s="2"/>
      <c r="LGD55" s="2"/>
      <c r="LGE55" s="2"/>
      <c r="LGF55" s="2"/>
      <c r="LGG55" s="2"/>
      <c r="LGH55" s="2"/>
      <c r="LGI55" s="2"/>
      <c r="LGJ55" s="2"/>
      <c r="LGK55" s="2"/>
      <c r="LGL55" s="2"/>
      <c r="LGM55" s="2"/>
      <c r="LGN55" s="2"/>
      <c r="LGO55" s="2"/>
      <c r="LGP55" s="2"/>
      <c r="LGQ55" s="2"/>
      <c r="LGR55" s="2"/>
      <c r="LGS55" s="2"/>
      <c r="LGT55" s="2"/>
      <c r="LGU55" s="2"/>
      <c r="LGV55" s="2"/>
      <c r="LGW55" s="2"/>
      <c r="LGX55" s="2"/>
      <c r="LGY55" s="2"/>
      <c r="LGZ55" s="2"/>
      <c r="LHA55" s="2"/>
      <c r="LHB55" s="2"/>
      <c r="LHC55" s="2"/>
      <c r="LHD55" s="2"/>
      <c r="LHE55" s="2"/>
      <c r="LHF55" s="2"/>
      <c r="LHG55" s="2"/>
      <c r="LHH55" s="2"/>
      <c r="LHI55" s="2"/>
      <c r="LHJ55" s="2"/>
      <c r="LHK55" s="2"/>
      <c r="LHL55" s="2"/>
      <c r="LHM55" s="2"/>
      <c r="LHN55" s="2"/>
      <c r="LHO55" s="2"/>
      <c r="LHP55" s="2"/>
      <c r="LHQ55" s="2"/>
      <c r="LHR55" s="2"/>
      <c r="LHS55" s="2"/>
      <c r="LHT55" s="2"/>
      <c r="LHU55" s="2"/>
      <c r="LHV55" s="2"/>
      <c r="LHW55" s="2"/>
      <c r="LHX55" s="2"/>
      <c r="LHY55" s="2"/>
      <c r="LHZ55" s="2"/>
      <c r="LIA55" s="2"/>
      <c r="LIB55" s="2"/>
      <c r="LIC55" s="2"/>
      <c r="LID55" s="2"/>
      <c r="LIE55" s="2"/>
      <c r="LIF55" s="2"/>
      <c r="LIG55" s="2"/>
      <c r="LIH55" s="2"/>
      <c r="LII55" s="2"/>
      <c r="LIJ55" s="2"/>
      <c r="LIK55" s="2"/>
      <c r="LIL55" s="2"/>
      <c r="LIM55" s="2"/>
      <c r="LIN55" s="2"/>
      <c r="LIO55" s="2"/>
      <c r="LIP55" s="2"/>
      <c r="LIQ55" s="2"/>
      <c r="LIR55" s="2"/>
      <c r="LIS55" s="2"/>
      <c r="LIT55" s="2"/>
      <c r="LIU55" s="2"/>
      <c r="LIV55" s="2"/>
      <c r="LIW55" s="2"/>
      <c r="LIX55" s="2"/>
      <c r="LIY55" s="2"/>
      <c r="LIZ55" s="2"/>
      <c r="LJA55" s="2"/>
      <c r="LJB55" s="2"/>
      <c r="LJC55" s="2"/>
      <c r="LJD55" s="2"/>
      <c r="LJE55" s="2"/>
      <c r="LJF55" s="2"/>
      <c r="LJG55" s="2"/>
      <c r="LJH55" s="2"/>
      <c r="LJI55" s="2"/>
      <c r="LJJ55" s="2"/>
      <c r="LJK55" s="2"/>
      <c r="LJL55" s="2"/>
      <c r="LJM55" s="2"/>
      <c r="LJN55" s="2"/>
      <c r="LJO55" s="2"/>
      <c r="LJP55" s="2"/>
      <c r="LJQ55" s="2"/>
      <c r="LJR55" s="2"/>
      <c r="LJS55" s="2"/>
      <c r="LJT55" s="2"/>
      <c r="LJU55" s="2"/>
      <c r="LJV55" s="2"/>
      <c r="LJW55" s="2"/>
      <c r="LJX55" s="2"/>
      <c r="LJY55" s="2"/>
      <c r="LJZ55" s="2"/>
      <c r="LKA55" s="2"/>
      <c r="LKB55" s="2"/>
      <c r="LKC55" s="2"/>
      <c r="LKD55" s="2"/>
      <c r="LKE55" s="2"/>
      <c r="LKF55" s="2"/>
      <c r="LKG55" s="2"/>
      <c r="LKH55" s="2"/>
      <c r="LKI55" s="2"/>
      <c r="LKJ55" s="2"/>
      <c r="LKK55" s="2"/>
      <c r="LKL55" s="2"/>
      <c r="LKM55" s="2"/>
      <c r="LKN55" s="2"/>
      <c r="LKO55" s="2"/>
      <c r="LKP55" s="2"/>
      <c r="LKQ55" s="2"/>
      <c r="LKR55" s="2"/>
      <c r="LKS55" s="2"/>
      <c r="LKT55" s="2"/>
      <c r="LKU55" s="2"/>
      <c r="LKV55" s="2"/>
      <c r="LKW55" s="2"/>
      <c r="LKX55" s="2"/>
      <c r="LKY55" s="2"/>
      <c r="LKZ55" s="2"/>
      <c r="LLA55" s="2"/>
      <c r="LLB55" s="2"/>
      <c r="LLC55" s="2"/>
      <c r="LLD55" s="2"/>
      <c r="LLE55" s="2"/>
      <c r="LLF55" s="2"/>
      <c r="LLG55" s="2"/>
      <c r="LLH55" s="2"/>
      <c r="LLI55" s="2"/>
      <c r="LLJ55" s="2"/>
      <c r="LLK55" s="2"/>
      <c r="LLL55" s="2"/>
      <c r="LLM55" s="2"/>
      <c r="LLN55" s="2"/>
      <c r="LLO55" s="2"/>
      <c r="LLP55" s="2"/>
      <c r="LLQ55" s="2"/>
      <c r="LLR55" s="2"/>
      <c r="LLS55" s="2"/>
      <c r="LLT55" s="2"/>
      <c r="LLU55" s="2"/>
      <c r="LLV55" s="2"/>
      <c r="LLW55" s="2"/>
      <c r="LLX55" s="2"/>
      <c r="LLY55" s="2"/>
      <c r="LLZ55" s="2"/>
      <c r="LMA55" s="2"/>
      <c r="LMB55" s="2"/>
      <c r="LMC55" s="2"/>
      <c r="LMD55" s="2"/>
      <c r="LME55" s="2"/>
      <c r="LMF55" s="2"/>
      <c r="LMG55" s="2"/>
      <c r="LMH55" s="2"/>
      <c r="LMI55" s="2"/>
      <c r="LMJ55" s="2"/>
      <c r="LMK55" s="2"/>
      <c r="LML55" s="2"/>
      <c r="LMM55" s="2"/>
      <c r="LMN55" s="2"/>
      <c r="LMO55" s="2"/>
      <c r="LMP55" s="2"/>
      <c r="LMQ55" s="2"/>
      <c r="LMR55" s="2"/>
      <c r="LMS55" s="2"/>
      <c r="LMT55" s="2"/>
      <c r="LMU55" s="2"/>
      <c r="LMV55" s="2"/>
      <c r="LMW55" s="2"/>
      <c r="LMX55" s="2"/>
      <c r="LMY55" s="2"/>
      <c r="LMZ55" s="2"/>
      <c r="LNA55" s="2"/>
      <c r="LNB55" s="2"/>
      <c r="LNC55" s="2"/>
      <c r="LND55" s="2"/>
      <c r="LNE55" s="2"/>
      <c r="LNF55" s="2"/>
      <c r="LNG55" s="2"/>
      <c r="LNH55" s="2"/>
      <c r="LNI55" s="2"/>
      <c r="LNJ55" s="2"/>
      <c r="LNK55" s="2"/>
      <c r="LNL55" s="2"/>
      <c r="LNM55" s="2"/>
      <c r="LNN55" s="2"/>
      <c r="LNO55" s="2"/>
      <c r="LNP55" s="2"/>
      <c r="LNQ55" s="2"/>
      <c r="LNR55" s="2"/>
      <c r="LNS55" s="2"/>
      <c r="LNT55" s="2"/>
      <c r="LNU55" s="2"/>
      <c r="LNV55" s="2"/>
      <c r="LNW55" s="2"/>
      <c r="LNX55" s="2"/>
      <c r="LNY55" s="2"/>
      <c r="LNZ55" s="2"/>
      <c r="LOA55" s="2"/>
      <c r="LOB55" s="2"/>
      <c r="LOC55" s="2"/>
      <c r="LOD55" s="2"/>
      <c r="LOE55" s="2"/>
      <c r="LOF55" s="2"/>
      <c r="LOG55" s="2"/>
      <c r="LOH55" s="2"/>
      <c r="LOI55" s="2"/>
      <c r="LOJ55" s="2"/>
      <c r="LOK55" s="2"/>
      <c r="LOL55" s="2"/>
      <c r="LOM55" s="2"/>
      <c r="LON55" s="2"/>
      <c r="LOO55" s="2"/>
      <c r="LOP55" s="2"/>
      <c r="LOQ55" s="2"/>
      <c r="LOR55" s="2"/>
      <c r="LOS55" s="2"/>
      <c r="LOT55" s="2"/>
      <c r="LOU55" s="2"/>
      <c r="LOV55" s="2"/>
      <c r="LOW55" s="2"/>
      <c r="LOX55" s="2"/>
      <c r="LOY55" s="2"/>
      <c r="LOZ55" s="2"/>
      <c r="LPA55" s="2"/>
      <c r="LPB55" s="2"/>
      <c r="LPC55" s="2"/>
      <c r="LPD55" s="2"/>
      <c r="LPE55" s="2"/>
      <c r="LPF55" s="2"/>
      <c r="LPG55" s="2"/>
      <c r="LPH55" s="2"/>
      <c r="LPI55" s="2"/>
      <c r="LPJ55" s="2"/>
      <c r="LPK55" s="2"/>
      <c r="LPL55" s="2"/>
      <c r="LPM55" s="2"/>
      <c r="LPN55" s="2"/>
      <c r="LPO55" s="2"/>
      <c r="LPP55" s="2"/>
      <c r="LPQ55" s="2"/>
      <c r="LPR55" s="2"/>
      <c r="LPS55" s="2"/>
      <c r="LPT55" s="2"/>
      <c r="LPU55" s="2"/>
      <c r="LPV55" s="2"/>
      <c r="LPW55" s="2"/>
      <c r="LPX55" s="2"/>
      <c r="LPY55" s="2"/>
      <c r="LPZ55" s="2"/>
      <c r="LQA55" s="2"/>
      <c r="LQB55" s="2"/>
      <c r="LQC55" s="2"/>
      <c r="LQD55" s="2"/>
      <c r="LQE55" s="2"/>
      <c r="LQF55" s="2"/>
      <c r="LQG55" s="2"/>
      <c r="LQH55" s="2"/>
      <c r="LQI55" s="2"/>
      <c r="LQJ55" s="2"/>
      <c r="LQK55" s="2"/>
      <c r="LQL55" s="2"/>
      <c r="LQM55" s="2"/>
      <c r="LQN55" s="2"/>
      <c r="LQO55" s="2"/>
      <c r="LQP55" s="2"/>
      <c r="LQQ55" s="2"/>
      <c r="LQR55" s="2"/>
      <c r="LQS55" s="2"/>
      <c r="LQT55" s="2"/>
      <c r="LQU55" s="2"/>
      <c r="LQV55" s="2"/>
      <c r="LQW55" s="2"/>
      <c r="LQX55" s="2"/>
      <c r="LQY55" s="2"/>
      <c r="LQZ55" s="2"/>
      <c r="LRA55" s="2"/>
      <c r="LRB55" s="2"/>
      <c r="LRC55" s="2"/>
      <c r="LRD55" s="2"/>
      <c r="LRE55" s="2"/>
      <c r="LRF55" s="2"/>
      <c r="LRG55" s="2"/>
      <c r="LRH55" s="2"/>
      <c r="LRI55" s="2"/>
      <c r="LRJ55" s="2"/>
      <c r="LRK55" s="2"/>
      <c r="LRL55" s="2"/>
      <c r="LRM55" s="2"/>
      <c r="LRN55" s="2"/>
      <c r="LRO55" s="2"/>
      <c r="LRP55" s="2"/>
      <c r="LRQ55" s="2"/>
      <c r="LRR55" s="2"/>
      <c r="LRS55" s="2"/>
      <c r="LRT55" s="2"/>
      <c r="LRU55" s="2"/>
      <c r="LRV55" s="2"/>
      <c r="LRW55" s="2"/>
      <c r="LRX55" s="2"/>
      <c r="LRY55" s="2"/>
      <c r="LRZ55" s="2"/>
      <c r="LSA55" s="2"/>
      <c r="LSB55" s="2"/>
      <c r="LSC55" s="2"/>
      <c r="LSD55" s="2"/>
      <c r="LSE55" s="2"/>
      <c r="LSF55" s="2"/>
      <c r="LSG55" s="2"/>
      <c r="LSH55" s="2"/>
      <c r="LSI55" s="2"/>
      <c r="LSJ55" s="2"/>
      <c r="LSK55" s="2"/>
      <c r="LSL55" s="2"/>
      <c r="LSM55" s="2"/>
      <c r="LSN55" s="2"/>
      <c r="LSO55" s="2"/>
      <c r="LSP55" s="2"/>
      <c r="LSQ55" s="2"/>
      <c r="LSR55" s="2"/>
      <c r="LSS55" s="2"/>
      <c r="LST55" s="2"/>
      <c r="LSU55" s="2"/>
      <c r="LSV55" s="2"/>
      <c r="LSW55" s="2"/>
      <c r="LSX55" s="2"/>
      <c r="LSY55" s="2"/>
      <c r="LSZ55" s="2"/>
      <c r="LTA55" s="2"/>
      <c r="LTB55" s="2"/>
      <c r="LTC55" s="2"/>
      <c r="LTD55" s="2"/>
      <c r="LTE55" s="2"/>
      <c r="LTF55" s="2"/>
      <c r="LTG55" s="2"/>
      <c r="LTH55" s="2"/>
      <c r="LTI55" s="2"/>
      <c r="LTJ55" s="2"/>
      <c r="LTK55" s="2"/>
      <c r="LTL55" s="2"/>
      <c r="LTM55" s="2"/>
      <c r="LTN55" s="2"/>
      <c r="LTO55" s="2"/>
      <c r="LTP55" s="2"/>
      <c r="LTQ55" s="2"/>
      <c r="LTR55" s="2"/>
      <c r="LTS55" s="2"/>
      <c r="LTT55" s="2"/>
      <c r="LTU55" s="2"/>
      <c r="LTV55" s="2"/>
      <c r="LTW55" s="2"/>
      <c r="LTX55" s="2"/>
      <c r="LTY55" s="2"/>
      <c r="LTZ55" s="2"/>
      <c r="LUA55" s="2"/>
      <c r="LUB55" s="2"/>
      <c r="LUC55" s="2"/>
      <c r="LUD55" s="2"/>
      <c r="LUE55" s="2"/>
      <c r="LUF55" s="2"/>
      <c r="LUG55" s="2"/>
      <c r="LUH55" s="2"/>
      <c r="LUI55" s="2"/>
      <c r="LUJ55" s="2"/>
      <c r="LUK55" s="2"/>
      <c r="LUL55" s="2"/>
      <c r="LUM55" s="2"/>
      <c r="LUN55" s="2"/>
      <c r="LUO55" s="2"/>
      <c r="LUP55" s="2"/>
      <c r="LUQ55" s="2"/>
      <c r="LUR55" s="2"/>
      <c r="LUS55" s="2"/>
      <c r="LUT55" s="2"/>
      <c r="LUU55" s="2"/>
      <c r="LUV55" s="2"/>
      <c r="LUW55" s="2"/>
      <c r="LUX55" s="2"/>
      <c r="LUY55" s="2"/>
      <c r="LUZ55" s="2"/>
      <c r="LVA55" s="2"/>
      <c r="LVB55" s="2"/>
      <c r="LVC55" s="2"/>
      <c r="LVD55" s="2"/>
      <c r="LVE55" s="2"/>
      <c r="LVF55" s="2"/>
      <c r="LVG55" s="2"/>
      <c r="LVH55" s="2"/>
      <c r="LVI55" s="2"/>
      <c r="LVJ55" s="2"/>
      <c r="LVK55" s="2"/>
      <c r="LVL55" s="2"/>
      <c r="LVM55" s="2"/>
      <c r="LVN55" s="2"/>
      <c r="LVO55" s="2"/>
      <c r="LVP55" s="2"/>
      <c r="LVQ55" s="2"/>
      <c r="LVR55" s="2"/>
      <c r="LVS55" s="2"/>
      <c r="LVT55" s="2"/>
      <c r="LVU55" s="2"/>
      <c r="LVV55" s="2"/>
      <c r="LVW55" s="2"/>
      <c r="LVX55" s="2"/>
      <c r="LVY55" s="2"/>
      <c r="LVZ55" s="2"/>
      <c r="LWA55" s="2"/>
      <c r="LWB55" s="2"/>
      <c r="LWC55" s="2"/>
      <c r="LWD55" s="2"/>
      <c r="LWE55" s="2"/>
      <c r="LWF55" s="2"/>
      <c r="LWG55" s="2"/>
      <c r="LWH55" s="2"/>
      <c r="LWI55" s="2"/>
      <c r="LWJ55" s="2"/>
      <c r="LWK55" s="2"/>
      <c r="LWL55" s="2"/>
      <c r="LWM55" s="2"/>
      <c r="LWN55" s="2"/>
      <c r="LWO55" s="2"/>
      <c r="LWP55" s="2"/>
      <c r="LWQ55" s="2"/>
      <c r="LWR55" s="2"/>
      <c r="LWS55" s="2"/>
      <c r="LWT55" s="2"/>
      <c r="LWU55" s="2"/>
      <c r="LWV55" s="2"/>
      <c r="LWW55" s="2"/>
      <c r="LWX55" s="2"/>
      <c r="LWY55" s="2"/>
      <c r="LWZ55" s="2"/>
      <c r="LXA55" s="2"/>
      <c r="LXB55" s="2"/>
      <c r="LXC55" s="2"/>
      <c r="LXD55" s="2"/>
      <c r="LXE55" s="2"/>
      <c r="LXF55" s="2"/>
      <c r="LXG55" s="2"/>
      <c r="LXH55" s="2"/>
      <c r="LXI55" s="2"/>
      <c r="LXJ55" s="2"/>
      <c r="LXK55" s="2"/>
      <c r="LXL55" s="2"/>
      <c r="LXM55" s="2"/>
      <c r="LXN55" s="2"/>
      <c r="LXO55" s="2"/>
      <c r="LXP55" s="2"/>
      <c r="LXQ55" s="2"/>
      <c r="LXR55" s="2"/>
      <c r="LXS55" s="2"/>
      <c r="LXT55" s="2"/>
      <c r="LXU55" s="2"/>
      <c r="LXV55" s="2"/>
      <c r="LXW55" s="2"/>
      <c r="LXX55" s="2"/>
      <c r="LXY55" s="2"/>
      <c r="LXZ55" s="2"/>
      <c r="LYA55" s="2"/>
      <c r="LYB55" s="2"/>
      <c r="LYC55" s="2"/>
      <c r="LYD55" s="2"/>
      <c r="LYE55" s="2"/>
      <c r="LYF55" s="2"/>
      <c r="LYG55" s="2"/>
      <c r="LYH55" s="2"/>
      <c r="LYI55" s="2"/>
      <c r="LYJ55" s="2"/>
      <c r="LYK55" s="2"/>
      <c r="LYL55" s="2"/>
      <c r="LYM55" s="2"/>
      <c r="LYN55" s="2"/>
      <c r="LYO55" s="2"/>
      <c r="LYP55" s="2"/>
      <c r="LYQ55" s="2"/>
      <c r="LYR55" s="2"/>
      <c r="LYS55" s="2"/>
      <c r="LYT55" s="2"/>
      <c r="LYU55" s="2"/>
      <c r="LYV55" s="2"/>
      <c r="LYW55" s="2"/>
      <c r="LYX55" s="2"/>
      <c r="LYY55" s="2"/>
      <c r="LYZ55" s="2"/>
      <c r="LZA55" s="2"/>
      <c r="LZB55" s="2"/>
      <c r="LZC55" s="2"/>
      <c r="LZD55" s="2"/>
      <c r="LZE55" s="2"/>
      <c r="LZF55" s="2"/>
      <c r="LZG55" s="2"/>
      <c r="LZH55" s="2"/>
      <c r="LZI55" s="2"/>
      <c r="LZJ55" s="2"/>
      <c r="LZK55" s="2"/>
      <c r="LZL55" s="2"/>
      <c r="LZM55" s="2"/>
      <c r="LZN55" s="2"/>
      <c r="LZO55" s="2"/>
      <c r="LZP55" s="2"/>
      <c r="LZQ55" s="2"/>
      <c r="LZR55" s="2"/>
      <c r="LZS55" s="2"/>
      <c r="LZT55" s="2"/>
      <c r="LZU55" s="2"/>
      <c r="LZV55" s="2"/>
      <c r="LZW55" s="2"/>
      <c r="LZX55" s="2"/>
      <c r="LZY55" s="2"/>
      <c r="LZZ55" s="2"/>
      <c r="MAA55" s="2"/>
      <c r="MAB55" s="2"/>
      <c r="MAC55" s="2"/>
      <c r="MAD55" s="2"/>
      <c r="MAE55" s="2"/>
      <c r="MAF55" s="2"/>
      <c r="MAG55" s="2"/>
      <c r="MAH55" s="2"/>
      <c r="MAI55" s="2"/>
      <c r="MAJ55" s="2"/>
      <c r="MAK55" s="2"/>
      <c r="MAL55" s="2"/>
      <c r="MAM55" s="2"/>
      <c r="MAN55" s="2"/>
      <c r="MAO55" s="2"/>
      <c r="MAP55" s="2"/>
      <c r="MAQ55" s="2"/>
      <c r="MAR55" s="2"/>
      <c r="MAS55" s="2"/>
      <c r="MAT55" s="2"/>
      <c r="MAU55" s="2"/>
      <c r="MAV55" s="2"/>
      <c r="MAW55" s="2"/>
      <c r="MAX55" s="2"/>
      <c r="MAY55" s="2"/>
      <c r="MAZ55" s="2"/>
      <c r="MBA55" s="2"/>
      <c r="MBB55" s="2"/>
      <c r="MBC55" s="2"/>
      <c r="MBD55" s="2"/>
      <c r="MBE55" s="2"/>
      <c r="MBF55" s="2"/>
      <c r="MBG55" s="2"/>
      <c r="MBH55" s="2"/>
      <c r="MBI55" s="2"/>
      <c r="MBJ55" s="2"/>
      <c r="MBK55" s="2"/>
      <c r="MBL55" s="2"/>
      <c r="MBM55" s="2"/>
      <c r="MBN55" s="2"/>
      <c r="MBO55" s="2"/>
      <c r="MBP55" s="2"/>
      <c r="MBQ55" s="2"/>
      <c r="MBR55" s="2"/>
      <c r="MBS55" s="2"/>
      <c r="MBT55" s="2"/>
      <c r="MBU55" s="2"/>
      <c r="MBV55" s="2"/>
      <c r="MBW55" s="2"/>
      <c r="MBX55" s="2"/>
      <c r="MBY55" s="2"/>
      <c r="MBZ55" s="2"/>
      <c r="MCA55" s="2"/>
      <c r="MCB55" s="2"/>
      <c r="MCC55" s="2"/>
      <c r="MCD55" s="2"/>
      <c r="MCE55" s="2"/>
      <c r="MCF55" s="2"/>
      <c r="MCG55" s="2"/>
      <c r="MCH55" s="2"/>
      <c r="MCI55" s="2"/>
      <c r="MCJ55" s="2"/>
      <c r="MCK55" s="2"/>
      <c r="MCL55" s="2"/>
      <c r="MCM55" s="2"/>
      <c r="MCN55" s="2"/>
      <c r="MCO55" s="2"/>
      <c r="MCP55" s="2"/>
      <c r="MCQ55" s="2"/>
      <c r="MCR55" s="2"/>
      <c r="MCS55" s="2"/>
      <c r="MCT55" s="2"/>
      <c r="MCU55" s="2"/>
      <c r="MCV55" s="2"/>
      <c r="MCW55" s="2"/>
      <c r="MCX55" s="2"/>
      <c r="MCY55" s="2"/>
      <c r="MCZ55" s="2"/>
      <c r="MDA55" s="2"/>
      <c r="MDB55" s="2"/>
      <c r="MDC55" s="2"/>
      <c r="MDD55" s="2"/>
      <c r="MDE55" s="2"/>
      <c r="MDF55" s="2"/>
      <c r="MDG55" s="2"/>
      <c r="MDH55" s="2"/>
      <c r="MDI55" s="2"/>
      <c r="MDJ55" s="2"/>
      <c r="MDK55" s="2"/>
      <c r="MDL55" s="2"/>
      <c r="MDM55" s="2"/>
      <c r="MDN55" s="2"/>
      <c r="MDO55" s="2"/>
      <c r="MDP55" s="2"/>
      <c r="MDQ55" s="2"/>
      <c r="MDR55" s="2"/>
      <c r="MDS55" s="2"/>
      <c r="MDT55" s="2"/>
      <c r="MDU55" s="2"/>
      <c r="MDV55" s="2"/>
      <c r="MDW55" s="2"/>
      <c r="MDX55" s="2"/>
      <c r="MDY55" s="2"/>
      <c r="MDZ55" s="2"/>
      <c r="MEA55" s="2"/>
      <c r="MEB55" s="2"/>
      <c r="MEC55" s="2"/>
      <c r="MED55" s="2"/>
      <c r="MEE55" s="2"/>
      <c r="MEF55" s="2"/>
      <c r="MEG55" s="2"/>
      <c r="MEH55" s="2"/>
      <c r="MEI55" s="2"/>
      <c r="MEJ55" s="2"/>
      <c r="MEK55" s="2"/>
      <c r="MEL55" s="2"/>
      <c r="MEM55" s="2"/>
      <c r="MEN55" s="2"/>
      <c r="MEO55" s="2"/>
      <c r="MEP55" s="2"/>
      <c r="MEQ55" s="2"/>
      <c r="MER55" s="2"/>
      <c r="MES55" s="2"/>
      <c r="MET55" s="2"/>
      <c r="MEU55" s="2"/>
      <c r="MEV55" s="2"/>
      <c r="MEW55" s="2"/>
      <c r="MEX55" s="2"/>
      <c r="MEY55" s="2"/>
      <c r="MEZ55" s="2"/>
      <c r="MFA55" s="2"/>
      <c r="MFB55" s="2"/>
      <c r="MFC55" s="2"/>
      <c r="MFD55" s="2"/>
      <c r="MFE55" s="2"/>
      <c r="MFF55" s="2"/>
      <c r="MFG55" s="2"/>
      <c r="MFH55" s="2"/>
      <c r="MFI55" s="2"/>
      <c r="MFJ55" s="2"/>
      <c r="MFK55" s="2"/>
      <c r="MFL55" s="2"/>
      <c r="MFM55" s="2"/>
      <c r="MFN55" s="2"/>
      <c r="MFO55" s="2"/>
      <c r="MFP55" s="2"/>
      <c r="MFQ55" s="2"/>
      <c r="MFR55" s="2"/>
      <c r="MFS55" s="2"/>
      <c r="MFT55" s="2"/>
      <c r="MFU55" s="2"/>
      <c r="MFV55" s="2"/>
      <c r="MFW55" s="2"/>
      <c r="MFX55" s="2"/>
      <c r="MFY55" s="2"/>
      <c r="MFZ55" s="2"/>
      <c r="MGA55" s="2"/>
      <c r="MGB55" s="2"/>
      <c r="MGC55" s="2"/>
      <c r="MGD55" s="2"/>
      <c r="MGE55" s="2"/>
      <c r="MGF55" s="2"/>
      <c r="MGG55" s="2"/>
      <c r="MGH55" s="2"/>
      <c r="MGI55" s="2"/>
      <c r="MGJ55" s="2"/>
      <c r="MGK55" s="2"/>
      <c r="MGL55" s="2"/>
      <c r="MGM55" s="2"/>
      <c r="MGN55" s="2"/>
      <c r="MGO55" s="2"/>
      <c r="MGP55" s="2"/>
      <c r="MGQ55" s="2"/>
      <c r="MGR55" s="2"/>
      <c r="MGS55" s="2"/>
      <c r="MGT55" s="2"/>
      <c r="MGU55" s="2"/>
      <c r="MGV55" s="2"/>
      <c r="MGW55" s="2"/>
      <c r="MGX55" s="2"/>
      <c r="MGY55" s="2"/>
      <c r="MGZ55" s="2"/>
      <c r="MHA55" s="2"/>
      <c r="MHB55" s="2"/>
      <c r="MHC55" s="2"/>
      <c r="MHD55" s="2"/>
      <c r="MHE55" s="2"/>
      <c r="MHF55" s="2"/>
      <c r="MHG55" s="2"/>
      <c r="MHH55" s="2"/>
      <c r="MHI55" s="2"/>
      <c r="MHJ55" s="2"/>
      <c r="MHK55" s="2"/>
      <c r="MHL55" s="2"/>
      <c r="MHM55" s="2"/>
      <c r="MHN55" s="2"/>
      <c r="MHO55" s="2"/>
      <c r="MHP55" s="2"/>
      <c r="MHQ55" s="2"/>
      <c r="MHR55" s="2"/>
      <c r="MHS55" s="2"/>
      <c r="MHT55" s="2"/>
      <c r="MHU55" s="2"/>
      <c r="MHV55" s="2"/>
      <c r="MHW55" s="2"/>
      <c r="MHX55" s="2"/>
      <c r="MHY55" s="2"/>
      <c r="MHZ55" s="2"/>
      <c r="MIA55" s="2"/>
      <c r="MIB55" s="2"/>
      <c r="MIC55" s="2"/>
      <c r="MID55" s="2"/>
      <c r="MIE55" s="2"/>
      <c r="MIF55" s="2"/>
      <c r="MIG55" s="2"/>
      <c r="MIH55" s="2"/>
      <c r="MII55" s="2"/>
      <c r="MIJ55" s="2"/>
      <c r="MIK55" s="2"/>
      <c r="MIL55" s="2"/>
      <c r="MIM55" s="2"/>
      <c r="MIN55" s="2"/>
      <c r="MIO55" s="2"/>
      <c r="MIP55" s="2"/>
      <c r="MIQ55" s="2"/>
      <c r="MIR55" s="2"/>
      <c r="MIS55" s="2"/>
      <c r="MIT55" s="2"/>
      <c r="MIU55" s="2"/>
      <c r="MIV55" s="2"/>
      <c r="MIW55" s="2"/>
      <c r="MIX55" s="2"/>
      <c r="MIY55" s="2"/>
      <c r="MIZ55" s="2"/>
      <c r="MJA55" s="2"/>
      <c r="MJB55" s="2"/>
      <c r="MJC55" s="2"/>
      <c r="MJD55" s="2"/>
      <c r="MJE55" s="2"/>
      <c r="MJF55" s="2"/>
      <c r="MJG55" s="2"/>
      <c r="MJH55" s="2"/>
      <c r="MJI55" s="2"/>
      <c r="MJJ55" s="2"/>
      <c r="MJK55" s="2"/>
      <c r="MJL55" s="2"/>
      <c r="MJM55" s="2"/>
      <c r="MJN55" s="2"/>
      <c r="MJO55" s="2"/>
      <c r="MJP55" s="2"/>
      <c r="MJQ55" s="2"/>
      <c r="MJR55" s="2"/>
      <c r="MJS55" s="2"/>
      <c r="MJT55" s="2"/>
      <c r="MJU55" s="2"/>
      <c r="MJV55" s="2"/>
      <c r="MJW55" s="2"/>
      <c r="MJX55" s="2"/>
      <c r="MJY55" s="2"/>
      <c r="MJZ55" s="2"/>
      <c r="MKA55" s="2"/>
      <c r="MKB55" s="2"/>
      <c r="MKC55" s="2"/>
      <c r="MKD55" s="2"/>
      <c r="MKE55" s="2"/>
      <c r="MKF55" s="2"/>
      <c r="MKG55" s="2"/>
      <c r="MKH55" s="2"/>
      <c r="MKI55" s="2"/>
      <c r="MKJ55" s="2"/>
      <c r="MKK55" s="2"/>
      <c r="MKL55" s="2"/>
      <c r="MKM55" s="2"/>
      <c r="MKN55" s="2"/>
      <c r="MKO55" s="2"/>
      <c r="MKP55" s="2"/>
      <c r="MKQ55" s="2"/>
      <c r="MKR55" s="2"/>
      <c r="MKS55" s="2"/>
      <c r="MKT55" s="2"/>
      <c r="MKU55" s="2"/>
      <c r="MKV55" s="2"/>
      <c r="MKW55" s="2"/>
      <c r="MKX55" s="2"/>
      <c r="MKY55" s="2"/>
      <c r="MKZ55" s="2"/>
      <c r="MLA55" s="2"/>
      <c r="MLB55" s="2"/>
      <c r="MLC55" s="2"/>
      <c r="MLD55" s="2"/>
      <c r="MLE55" s="2"/>
      <c r="MLF55" s="2"/>
      <c r="MLG55" s="2"/>
      <c r="MLH55" s="2"/>
      <c r="MLI55" s="2"/>
      <c r="MLJ55" s="2"/>
      <c r="MLK55" s="2"/>
      <c r="MLL55" s="2"/>
      <c r="MLM55" s="2"/>
      <c r="MLN55" s="2"/>
      <c r="MLO55" s="2"/>
      <c r="MLP55" s="2"/>
      <c r="MLQ55" s="2"/>
      <c r="MLR55" s="2"/>
      <c r="MLS55" s="2"/>
      <c r="MLT55" s="2"/>
      <c r="MLU55" s="2"/>
      <c r="MLV55" s="2"/>
      <c r="MLW55" s="2"/>
      <c r="MLX55" s="2"/>
      <c r="MLY55" s="2"/>
      <c r="MLZ55" s="2"/>
      <c r="MMA55" s="2"/>
      <c r="MMB55" s="2"/>
      <c r="MMC55" s="2"/>
      <c r="MMD55" s="2"/>
      <c r="MME55" s="2"/>
      <c r="MMF55" s="2"/>
      <c r="MMG55" s="2"/>
      <c r="MMH55" s="2"/>
      <c r="MMI55" s="2"/>
      <c r="MMJ55" s="2"/>
      <c r="MMK55" s="2"/>
      <c r="MML55" s="2"/>
      <c r="MMM55" s="2"/>
      <c r="MMN55" s="2"/>
      <c r="MMO55" s="2"/>
      <c r="MMP55" s="2"/>
      <c r="MMQ55" s="2"/>
      <c r="MMR55" s="2"/>
      <c r="MMS55" s="2"/>
      <c r="MMT55" s="2"/>
      <c r="MMU55" s="2"/>
      <c r="MMV55" s="2"/>
      <c r="MMW55" s="2"/>
      <c r="MMX55" s="2"/>
      <c r="MMY55" s="2"/>
      <c r="MMZ55" s="2"/>
      <c r="MNA55" s="2"/>
      <c r="MNB55" s="2"/>
      <c r="MNC55" s="2"/>
      <c r="MND55" s="2"/>
      <c r="MNE55" s="2"/>
      <c r="MNF55" s="2"/>
      <c r="MNG55" s="2"/>
      <c r="MNH55" s="2"/>
      <c r="MNI55" s="2"/>
      <c r="MNJ55" s="2"/>
      <c r="MNK55" s="2"/>
      <c r="MNL55" s="2"/>
      <c r="MNM55" s="2"/>
      <c r="MNN55" s="2"/>
      <c r="MNO55" s="2"/>
      <c r="MNP55" s="2"/>
      <c r="MNQ55" s="2"/>
      <c r="MNR55" s="2"/>
      <c r="MNS55" s="2"/>
      <c r="MNT55" s="2"/>
      <c r="MNU55" s="2"/>
      <c r="MNV55" s="2"/>
      <c r="MNW55" s="2"/>
      <c r="MNX55" s="2"/>
      <c r="MNY55" s="2"/>
      <c r="MNZ55" s="2"/>
      <c r="MOA55" s="2"/>
      <c r="MOB55" s="2"/>
      <c r="MOC55" s="2"/>
      <c r="MOD55" s="2"/>
      <c r="MOE55" s="2"/>
      <c r="MOF55" s="2"/>
      <c r="MOG55" s="2"/>
      <c r="MOH55" s="2"/>
      <c r="MOI55" s="2"/>
      <c r="MOJ55" s="2"/>
      <c r="MOK55" s="2"/>
      <c r="MOL55" s="2"/>
      <c r="MOM55" s="2"/>
      <c r="MON55" s="2"/>
      <c r="MOO55" s="2"/>
      <c r="MOP55" s="2"/>
      <c r="MOQ55" s="2"/>
      <c r="MOR55" s="2"/>
      <c r="MOS55" s="2"/>
      <c r="MOT55" s="2"/>
      <c r="MOU55" s="2"/>
      <c r="MOV55" s="2"/>
      <c r="MOW55" s="2"/>
      <c r="MOX55" s="2"/>
      <c r="MOY55" s="2"/>
      <c r="MOZ55" s="2"/>
      <c r="MPA55" s="2"/>
      <c r="MPB55" s="2"/>
      <c r="MPC55" s="2"/>
      <c r="MPD55" s="2"/>
      <c r="MPE55" s="2"/>
      <c r="MPF55" s="2"/>
      <c r="MPG55" s="2"/>
      <c r="MPH55" s="2"/>
      <c r="MPI55" s="2"/>
      <c r="MPJ55" s="2"/>
      <c r="MPK55" s="2"/>
      <c r="MPL55" s="2"/>
      <c r="MPM55" s="2"/>
      <c r="MPN55" s="2"/>
      <c r="MPO55" s="2"/>
      <c r="MPP55" s="2"/>
      <c r="MPQ55" s="2"/>
      <c r="MPR55" s="2"/>
      <c r="MPS55" s="2"/>
      <c r="MPT55" s="2"/>
      <c r="MPU55" s="2"/>
      <c r="MPV55" s="2"/>
      <c r="MPW55" s="2"/>
      <c r="MPX55" s="2"/>
      <c r="MPY55" s="2"/>
      <c r="MPZ55" s="2"/>
      <c r="MQA55" s="2"/>
      <c r="MQB55" s="2"/>
      <c r="MQC55" s="2"/>
      <c r="MQD55" s="2"/>
      <c r="MQE55" s="2"/>
      <c r="MQF55" s="2"/>
      <c r="MQG55" s="2"/>
      <c r="MQH55" s="2"/>
      <c r="MQI55" s="2"/>
      <c r="MQJ55" s="2"/>
      <c r="MQK55" s="2"/>
      <c r="MQL55" s="2"/>
      <c r="MQM55" s="2"/>
      <c r="MQN55" s="2"/>
      <c r="MQO55" s="2"/>
      <c r="MQP55" s="2"/>
      <c r="MQQ55" s="2"/>
      <c r="MQR55" s="2"/>
      <c r="MQS55" s="2"/>
      <c r="MQT55" s="2"/>
      <c r="MQU55" s="2"/>
      <c r="MQV55" s="2"/>
      <c r="MQW55" s="2"/>
      <c r="MQX55" s="2"/>
      <c r="MQY55" s="2"/>
      <c r="MQZ55" s="2"/>
      <c r="MRA55" s="2"/>
      <c r="MRB55" s="2"/>
      <c r="MRC55" s="2"/>
      <c r="MRD55" s="2"/>
      <c r="MRE55" s="2"/>
      <c r="MRF55" s="2"/>
      <c r="MRG55" s="2"/>
      <c r="MRH55" s="2"/>
      <c r="MRI55" s="2"/>
      <c r="MRJ55" s="2"/>
      <c r="MRK55" s="2"/>
      <c r="MRL55" s="2"/>
      <c r="MRM55" s="2"/>
      <c r="MRN55" s="2"/>
      <c r="MRO55" s="2"/>
      <c r="MRP55" s="2"/>
      <c r="MRQ55" s="2"/>
      <c r="MRR55" s="2"/>
      <c r="MRS55" s="2"/>
      <c r="MRT55" s="2"/>
      <c r="MRU55" s="2"/>
      <c r="MRV55" s="2"/>
      <c r="MRW55" s="2"/>
      <c r="MRX55" s="2"/>
      <c r="MRY55" s="2"/>
      <c r="MRZ55" s="2"/>
      <c r="MSA55" s="2"/>
      <c r="MSB55" s="2"/>
      <c r="MSC55" s="2"/>
      <c r="MSD55" s="2"/>
      <c r="MSE55" s="2"/>
      <c r="MSF55" s="2"/>
      <c r="MSG55" s="2"/>
      <c r="MSH55" s="2"/>
      <c r="MSI55" s="2"/>
      <c r="MSJ55" s="2"/>
      <c r="MSK55" s="2"/>
      <c r="MSL55" s="2"/>
      <c r="MSM55" s="2"/>
      <c r="MSN55" s="2"/>
      <c r="MSO55" s="2"/>
      <c r="MSP55" s="2"/>
      <c r="MSQ55" s="2"/>
      <c r="MSR55" s="2"/>
      <c r="MSS55" s="2"/>
      <c r="MST55" s="2"/>
      <c r="MSU55" s="2"/>
      <c r="MSV55" s="2"/>
      <c r="MSW55" s="2"/>
      <c r="MSX55" s="2"/>
      <c r="MSY55" s="2"/>
      <c r="MSZ55" s="2"/>
      <c r="MTA55" s="2"/>
      <c r="MTB55" s="2"/>
      <c r="MTC55" s="2"/>
      <c r="MTD55" s="2"/>
      <c r="MTE55" s="2"/>
      <c r="MTF55" s="2"/>
      <c r="MTG55" s="2"/>
      <c r="MTH55" s="2"/>
      <c r="MTI55" s="2"/>
      <c r="MTJ55" s="2"/>
      <c r="MTK55" s="2"/>
      <c r="MTL55" s="2"/>
      <c r="MTM55" s="2"/>
      <c r="MTN55" s="2"/>
      <c r="MTO55" s="2"/>
      <c r="MTP55" s="2"/>
      <c r="MTQ55" s="2"/>
      <c r="MTR55" s="2"/>
      <c r="MTS55" s="2"/>
      <c r="MTT55" s="2"/>
      <c r="MTU55" s="2"/>
      <c r="MTV55" s="2"/>
      <c r="MTW55" s="2"/>
      <c r="MTX55" s="2"/>
      <c r="MTY55" s="2"/>
      <c r="MTZ55" s="2"/>
      <c r="MUA55" s="2"/>
      <c r="MUB55" s="2"/>
      <c r="MUC55" s="2"/>
      <c r="MUD55" s="2"/>
      <c r="MUE55" s="2"/>
      <c r="MUF55" s="2"/>
      <c r="MUG55" s="2"/>
      <c r="MUH55" s="2"/>
      <c r="MUI55" s="2"/>
      <c r="MUJ55" s="2"/>
      <c r="MUK55" s="2"/>
      <c r="MUL55" s="2"/>
      <c r="MUM55" s="2"/>
      <c r="MUN55" s="2"/>
      <c r="MUO55" s="2"/>
      <c r="MUP55" s="2"/>
      <c r="MUQ55" s="2"/>
      <c r="MUR55" s="2"/>
      <c r="MUS55" s="2"/>
      <c r="MUT55" s="2"/>
      <c r="MUU55" s="2"/>
      <c r="MUV55" s="2"/>
      <c r="MUW55" s="2"/>
      <c r="MUX55" s="2"/>
      <c r="MUY55" s="2"/>
      <c r="MUZ55" s="2"/>
      <c r="MVA55" s="2"/>
      <c r="MVB55" s="2"/>
      <c r="MVC55" s="2"/>
      <c r="MVD55" s="2"/>
      <c r="MVE55" s="2"/>
      <c r="MVF55" s="2"/>
      <c r="MVG55" s="2"/>
      <c r="MVH55" s="2"/>
      <c r="MVI55" s="2"/>
      <c r="MVJ55" s="2"/>
      <c r="MVK55" s="2"/>
      <c r="MVL55" s="2"/>
      <c r="MVM55" s="2"/>
      <c r="MVN55" s="2"/>
      <c r="MVO55" s="2"/>
      <c r="MVP55" s="2"/>
      <c r="MVQ55" s="2"/>
      <c r="MVR55" s="2"/>
      <c r="MVS55" s="2"/>
      <c r="MVT55" s="2"/>
      <c r="MVU55" s="2"/>
      <c r="MVV55" s="2"/>
      <c r="MVW55" s="2"/>
      <c r="MVX55" s="2"/>
      <c r="MVY55" s="2"/>
      <c r="MVZ55" s="2"/>
      <c r="MWA55" s="2"/>
      <c r="MWB55" s="2"/>
      <c r="MWC55" s="2"/>
      <c r="MWD55" s="2"/>
      <c r="MWE55" s="2"/>
      <c r="MWF55" s="2"/>
      <c r="MWG55" s="2"/>
      <c r="MWH55" s="2"/>
      <c r="MWI55" s="2"/>
      <c r="MWJ55" s="2"/>
      <c r="MWK55" s="2"/>
      <c r="MWL55" s="2"/>
      <c r="MWM55" s="2"/>
      <c r="MWN55" s="2"/>
      <c r="MWO55" s="2"/>
      <c r="MWP55" s="2"/>
      <c r="MWQ55" s="2"/>
      <c r="MWR55" s="2"/>
      <c r="MWS55" s="2"/>
      <c r="MWT55" s="2"/>
      <c r="MWU55" s="2"/>
      <c r="MWV55" s="2"/>
      <c r="MWW55" s="2"/>
      <c r="MWX55" s="2"/>
      <c r="MWY55" s="2"/>
      <c r="MWZ55" s="2"/>
      <c r="MXA55" s="2"/>
      <c r="MXB55" s="2"/>
      <c r="MXC55" s="2"/>
      <c r="MXD55" s="2"/>
      <c r="MXE55" s="2"/>
      <c r="MXF55" s="2"/>
      <c r="MXG55" s="2"/>
      <c r="MXH55" s="2"/>
      <c r="MXI55" s="2"/>
      <c r="MXJ55" s="2"/>
      <c r="MXK55" s="2"/>
      <c r="MXL55" s="2"/>
      <c r="MXM55" s="2"/>
      <c r="MXN55" s="2"/>
      <c r="MXO55" s="2"/>
      <c r="MXP55" s="2"/>
      <c r="MXQ55" s="2"/>
      <c r="MXR55" s="2"/>
      <c r="MXS55" s="2"/>
      <c r="MXT55" s="2"/>
      <c r="MXU55" s="2"/>
      <c r="MXV55" s="2"/>
      <c r="MXW55" s="2"/>
      <c r="MXX55" s="2"/>
      <c r="MXY55" s="2"/>
      <c r="MXZ55" s="2"/>
      <c r="MYA55" s="2"/>
      <c r="MYB55" s="2"/>
      <c r="MYC55" s="2"/>
      <c r="MYD55" s="2"/>
      <c r="MYE55" s="2"/>
      <c r="MYF55" s="2"/>
      <c r="MYG55" s="2"/>
      <c r="MYH55" s="2"/>
      <c r="MYI55" s="2"/>
      <c r="MYJ55" s="2"/>
      <c r="MYK55" s="2"/>
      <c r="MYL55" s="2"/>
      <c r="MYM55" s="2"/>
      <c r="MYN55" s="2"/>
      <c r="MYO55" s="2"/>
      <c r="MYP55" s="2"/>
      <c r="MYQ55" s="2"/>
      <c r="MYR55" s="2"/>
      <c r="MYS55" s="2"/>
      <c r="MYT55" s="2"/>
      <c r="MYU55" s="2"/>
      <c r="MYV55" s="2"/>
      <c r="MYW55" s="2"/>
      <c r="MYX55" s="2"/>
      <c r="MYY55" s="2"/>
      <c r="MYZ55" s="2"/>
      <c r="MZA55" s="2"/>
      <c r="MZB55" s="2"/>
      <c r="MZC55" s="2"/>
      <c r="MZD55" s="2"/>
      <c r="MZE55" s="2"/>
      <c r="MZF55" s="2"/>
      <c r="MZG55" s="2"/>
      <c r="MZH55" s="2"/>
      <c r="MZI55" s="2"/>
      <c r="MZJ55" s="2"/>
      <c r="MZK55" s="2"/>
      <c r="MZL55" s="2"/>
      <c r="MZM55" s="2"/>
      <c r="MZN55" s="2"/>
      <c r="MZO55" s="2"/>
      <c r="MZP55" s="2"/>
      <c r="MZQ55" s="2"/>
      <c r="MZR55" s="2"/>
      <c r="MZS55" s="2"/>
      <c r="MZT55" s="2"/>
      <c r="MZU55" s="2"/>
      <c r="MZV55" s="2"/>
      <c r="MZW55" s="2"/>
      <c r="MZX55" s="2"/>
      <c r="MZY55" s="2"/>
      <c r="MZZ55" s="2"/>
      <c r="NAA55" s="2"/>
      <c r="NAB55" s="2"/>
      <c r="NAC55" s="2"/>
      <c r="NAD55" s="2"/>
      <c r="NAE55" s="2"/>
      <c r="NAF55" s="2"/>
      <c r="NAG55" s="2"/>
      <c r="NAH55" s="2"/>
      <c r="NAI55" s="2"/>
      <c r="NAJ55" s="2"/>
      <c r="NAK55" s="2"/>
      <c r="NAL55" s="2"/>
      <c r="NAM55" s="2"/>
      <c r="NAN55" s="2"/>
      <c r="NAO55" s="2"/>
      <c r="NAP55" s="2"/>
      <c r="NAQ55" s="2"/>
      <c r="NAR55" s="2"/>
      <c r="NAS55" s="2"/>
      <c r="NAT55" s="2"/>
      <c r="NAU55" s="2"/>
      <c r="NAV55" s="2"/>
      <c r="NAW55" s="2"/>
      <c r="NAX55" s="2"/>
      <c r="NAY55" s="2"/>
      <c r="NAZ55" s="2"/>
      <c r="NBA55" s="2"/>
      <c r="NBB55" s="2"/>
      <c r="NBC55" s="2"/>
      <c r="NBD55" s="2"/>
      <c r="NBE55" s="2"/>
      <c r="NBF55" s="2"/>
      <c r="NBG55" s="2"/>
      <c r="NBH55" s="2"/>
      <c r="NBI55" s="2"/>
      <c r="NBJ55" s="2"/>
      <c r="NBK55" s="2"/>
      <c r="NBL55" s="2"/>
      <c r="NBM55" s="2"/>
      <c r="NBN55" s="2"/>
      <c r="NBO55" s="2"/>
      <c r="NBP55" s="2"/>
      <c r="NBQ55" s="2"/>
      <c r="NBR55" s="2"/>
      <c r="NBS55" s="2"/>
      <c r="NBT55" s="2"/>
      <c r="NBU55" s="2"/>
      <c r="NBV55" s="2"/>
      <c r="NBW55" s="2"/>
      <c r="NBX55" s="2"/>
      <c r="NBY55" s="2"/>
      <c r="NBZ55" s="2"/>
      <c r="NCA55" s="2"/>
      <c r="NCB55" s="2"/>
      <c r="NCC55" s="2"/>
      <c r="NCD55" s="2"/>
      <c r="NCE55" s="2"/>
      <c r="NCF55" s="2"/>
      <c r="NCG55" s="2"/>
      <c r="NCH55" s="2"/>
      <c r="NCI55" s="2"/>
      <c r="NCJ55" s="2"/>
      <c r="NCK55" s="2"/>
      <c r="NCL55" s="2"/>
      <c r="NCM55" s="2"/>
      <c r="NCN55" s="2"/>
      <c r="NCO55" s="2"/>
      <c r="NCP55" s="2"/>
      <c r="NCQ55" s="2"/>
      <c r="NCR55" s="2"/>
      <c r="NCS55" s="2"/>
      <c r="NCT55" s="2"/>
      <c r="NCU55" s="2"/>
      <c r="NCV55" s="2"/>
      <c r="NCW55" s="2"/>
      <c r="NCX55" s="2"/>
      <c r="NCY55" s="2"/>
      <c r="NCZ55" s="2"/>
      <c r="NDA55" s="2"/>
      <c r="NDB55" s="2"/>
      <c r="NDC55" s="2"/>
      <c r="NDD55" s="2"/>
      <c r="NDE55" s="2"/>
      <c r="NDF55" s="2"/>
      <c r="NDG55" s="2"/>
      <c r="NDH55" s="2"/>
      <c r="NDI55" s="2"/>
      <c r="NDJ55" s="2"/>
      <c r="NDK55" s="2"/>
      <c r="NDL55" s="2"/>
      <c r="NDM55" s="2"/>
      <c r="NDN55" s="2"/>
      <c r="NDO55" s="2"/>
      <c r="NDP55" s="2"/>
      <c r="NDQ55" s="2"/>
      <c r="NDR55" s="2"/>
      <c r="NDS55" s="2"/>
      <c r="NDT55" s="2"/>
      <c r="NDU55" s="2"/>
      <c r="NDV55" s="2"/>
      <c r="NDW55" s="2"/>
      <c r="NDX55" s="2"/>
      <c r="NDY55" s="2"/>
      <c r="NDZ55" s="2"/>
      <c r="NEA55" s="2"/>
      <c r="NEB55" s="2"/>
      <c r="NEC55" s="2"/>
      <c r="NED55" s="2"/>
      <c r="NEE55" s="2"/>
      <c r="NEF55" s="2"/>
      <c r="NEG55" s="2"/>
      <c r="NEH55" s="2"/>
      <c r="NEI55" s="2"/>
      <c r="NEJ55" s="2"/>
      <c r="NEK55" s="2"/>
      <c r="NEL55" s="2"/>
      <c r="NEM55" s="2"/>
      <c r="NEN55" s="2"/>
      <c r="NEO55" s="2"/>
      <c r="NEP55" s="2"/>
      <c r="NEQ55" s="2"/>
      <c r="NER55" s="2"/>
      <c r="NES55" s="2"/>
      <c r="NET55" s="2"/>
      <c r="NEU55" s="2"/>
      <c r="NEV55" s="2"/>
      <c r="NEW55" s="2"/>
      <c r="NEX55" s="2"/>
      <c r="NEY55" s="2"/>
      <c r="NEZ55" s="2"/>
      <c r="NFA55" s="2"/>
      <c r="NFB55" s="2"/>
      <c r="NFC55" s="2"/>
      <c r="NFD55" s="2"/>
      <c r="NFE55" s="2"/>
      <c r="NFF55" s="2"/>
      <c r="NFG55" s="2"/>
      <c r="NFH55" s="2"/>
      <c r="NFI55" s="2"/>
      <c r="NFJ55" s="2"/>
      <c r="NFK55" s="2"/>
      <c r="NFL55" s="2"/>
      <c r="NFM55" s="2"/>
      <c r="NFN55" s="2"/>
      <c r="NFO55" s="2"/>
      <c r="NFP55" s="2"/>
      <c r="NFQ55" s="2"/>
      <c r="NFR55" s="2"/>
      <c r="NFS55" s="2"/>
      <c r="NFT55" s="2"/>
      <c r="NFU55" s="2"/>
      <c r="NFV55" s="2"/>
      <c r="NFW55" s="2"/>
      <c r="NFX55" s="2"/>
      <c r="NFY55" s="2"/>
      <c r="NFZ55" s="2"/>
      <c r="NGA55" s="2"/>
      <c r="NGB55" s="2"/>
      <c r="NGC55" s="2"/>
      <c r="NGD55" s="2"/>
      <c r="NGE55" s="2"/>
      <c r="NGF55" s="2"/>
      <c r="NGG55" s="2"/>
      <c r="NGH55" s="2"/>
      <c r="NGI55" s="2"/>
      <c r="NGJ55" s="2"/>
      <c r="NGK55" s="2"/>
      <c r="NGL55" s="2"/>
      <c r="NGM55" s="2"/>
      <c r="NGN55" s="2"/>
      <c r="NGO55" s="2"/>
      <c r="NGP55" s="2"/>
      <c r="NGQ55" s="2"/>
      <c r="NGR55" s="2"/>
      <c r="NGS55" s="2"/>
      <c r="NGT55" s="2"/>
      <c r="NGU55" s="2"/>
      <c r="NGV55" s="2"/>
      <c r="NGW55" s="2"/>
      <c r="NGX55" s="2"/>
      <c r="NGY55" s="2"/>
      <c r="NGZ55" s="2"/>
      <c r="NHA55" s="2"/>
      <c r="NHB55" s="2"/>
      <c r="NHC55" s="2"/>
      <c r="NHD55" s="2"/>
      <c r="NHE55" s="2"/>
      <c r="NHF55" s="2"/>
      <c r="NHG55" s="2"/>
      <c r="NHH55" s="2"/>
      <c r="NHI55" s="2"/>
      <c r="NHJ55" s="2"/>
      <c r="NHK55" s="2"/>
      <c r="NHL55" s="2"/>
      <c r="NHM55" s="2"/>
      <c r="NHN55" s="2"/>
      <c r="NHO55" s="2"/>
      <c r="NHP55" s="2"/>
      <c r="NHQ55" s="2"/>
      <c r="NHR55" s="2"/>
      <c r="NHS55" s="2"/>
      <c r="NHT55" s="2"/>
      <c r="NHU55" s="2"/>
      <c r="NHV55" s="2"/>
      <c r="NHW55" s="2"/>
      <c r="NHX55" s="2"/>
      <c r="NHY55" s="2"/>
      <c r="NHZ55" s="2"/>
      <c r="NIA55" s="2"/>
      <c r="NIB55" s="2"/>
      <c r="NIC55" s="2"/>
      <c r="NID55" s="2"/>
      <c r="NIE55" s="2"/>
      <c r="NIF55" s="2"/>
      <c r="NIG55" s="2"/>
      <c r="NIH55" s="2"/>
      <c r="NII55" s="2"/>
      <c r="NIJ55" s="2"/>
      <c r="NIK55" s="2"/>
      <c r="NIL55" s="2"/>
      <c r="NIM55" s="2"/>
      <c r="NIN55" s="2"/>
      <c r="NIO55" s="2"/>
      <c r="NIP55" s="2"/>
      <c r="NIQ55" s="2"/>
      <c r="NIR55" s="2"/>
      <c r="NIS55" s="2"/>
      <c r="NIT55" s="2"/>
      <c r="NIU55" s="2"/>
      <c r="NIV55" s="2"/>
      <c r="NIW55" s="2"/>
      <c r="NIX55" s="2"/>
      <c r="NIY55" s="2"/>
      <c r="NIZ55" s="2"/>
      <c r="NJA55" s="2"/>
      <c r="NJB55" s="2"/>
      <c r="NJC55" s="2"/>
      <c r="NJD55" s="2"/>
      <c r="NJE55" s="2"/>
      <c r="NJF55" s="2"/>
      <c r="NJG55" s="2"/>
      <c r="NJH55" s="2"/>
      <c r="NJI55" s="2"/>
      <c r="NJJ55" s="2"/>
      <c r="NJK55" s="2"/>
      <c r="NJL55" s="2"/>
      <c r="NJM55" s="2"/>
      <c r="NJN55" s="2"/>
      <c r="NJO55" s="2"/>
      <c r="NJP55" s="2"/>
      <c r="NJQ55" s="2"/>
      <c r="NJR55" s="2"/>
      <c r="NJS55" s="2"/>
      <c r="NJT55" s="2"/>
      <c r="NJU55" s="2"/>
      <c r="NJV55" s="2"/>
      <c r="NJW55" s="2"/>
      <c r="NJX55" s="2"/>
      <c r="NJY55" s="2"/>
      <c r="NJZ55" s="2"/>
      <c r="NKA55" s="2"/>
      <c r="NKB55" s="2"/>
      <c r="NKC55" s="2"/>
      <c r="NKD55" s="2"/>
      <c r="NKE55" s="2"/>
      <c r="NKF55" s="2"/>
      <c r="NKG55" s="2"/>
      <c r="NKH55" s="2"/>
      <c r="NKI55" s="2"/>
      <c r="NKJ55" s="2"/>
      <c r="NKK55" s="2"/>
      <c r="NKL55" s="2"/>
      <c r="NKM55" s="2"/>
      <c r="NKN55" s="2"/>
      <c r="NKO55" s="2"/>
      <c r="NKP55" s="2"/>
      <c r="NKQ55" s="2"/>
      <c r="NKR55" s="2"/>
      <c r="NKS55" s="2"/>
      <c r="NKT55" s="2"/>
      <c r="NKU55" s="2"/>
      <c r="NKV55" s="2"/>
      <c r="NKW55" s="2"/>
      <c r="NKX55" s="2"/>
      <c r="NKY55" s="2"/>
      <c r="NKZ55" s="2"/>
      <c r="NLA55" s="2"/>
      <c r="NLB55" s="2"/>
      <c r="NLC55" s="2"/>
      <c r="NLD55" s="2"/>
      <c r="NLE55" s="2"/>
      <c r="NLF55" s="2"/>
      <c r="NLG55" s="2"/>
      <c r="NLH55" s="2"/>
      <c r="NLI55" s="2"/>
      <c r="NLJ55" s="2"/>
      <c r="NLK55" s="2"/>
      <c r="NLL55" s="2"/>
      <c r="NLM55" s="2"/>
      <c r="NLN55" s="2"/>
      <c r="NLO55" s="2"/>
      <c r="NLP55" s="2"/>
      <c r="NLQ55" s="2"/>
      <c r="NLR55" s="2"/>
      <c r="NLS55" s="2"/>
      <c r="NLT55" s="2"/>
      <c r="NLU55" s="2"/>
      <c r="NLV55" s="2"/>
      <c r="NLW55" s="2"/>
      <c r="NLX55" s="2"/>
      <c r="NLY55" s="2"/>
      <c r="NLZ55" s="2"/>
      <c r="NMA55" s="2"/>
      <c r="NMB55" s="2"/>
      <c r="NMC55" s="2"/>
      <c r="NMD55" s="2"/>
      <c r="NME55" s="2"/>
      <c r="NMF55" s="2"/>
      <c r="NMG55" s="2"/>
      <c r="NMH55" s="2"/>
      <c r="NMI55" s="2"/>
      <c r="NMJ55" s="2"/>
      <c r="NMK55" s="2"/>
      <c r="NML55" s="2"/>
      <c r="NMM55" s="2"/>
      <c r="NMN55" s="2"/>
      <c r="NMO55" s="2"/>
      <c r="NMP55" s="2"/>
      <c r="NMQ55" s="2"/>
      <c r="NMR55" s="2"/>
      <c r="NMS55" s="2"/>
      <c r="NMT55" s="2"/>
      <c r="NMU55" s="2"/>
      <c r="NMV55" s="2"/>
      <c r="NMW55" s="2"/>
      <c r="NMX55" s="2"/>
      <c r="NMY55" s="2"/>
      <c r="NMZ55" s="2"/>
      <c r="NNA55" s="2"/>
      <c r="NNB55" s="2"/>
      <c r="NNC55" s="2"/>
      <c r="NND55" s="2"/>
      <c r="NNE55" s="2"/>
      <c r="NNF55" s="2"/>
      <c r="NNG55" s="2"/>
      <c r="NNH55" s="2"/>
      <c r="NNI55" s="2"/>
      <c r="NNJ55" s="2"/>
      <c r="NNK55" s="2"/>
      <c r="NNL55" s="2"/>
      <c r="NNM55" s="2"/>
      <c r="NNN55" s="2"/>
      <c r="NNO55" s="2"/>
      <c r="NNP55" s="2"/>
      <c r="NNQ55" s="2"/>
      <c r="NNR55" s="2"/>
      <c r="NNS55" s="2"/>
      <c r="NNT55" s="2"/>
      <c r="NNU55" s="2"/>
      <c r="NNV55" s="2"/>
      <c r="NNW55" s="2"/>
      <c r="NNX55" s="2"/>
      <c r="NNY55" s="2"/>
      <c r="NNZ55" s="2"/>
      <c r="NOA55" s="2"/>
      <c r="NOB55" s="2"/>
      <c r="NOC55" s="2"/>
      <c r="NOD55" s="2"/>
      <c r="NOE55" s="2"/>
      <c r="NOF55" s="2"/>
      <c r="NOG55" s="2"/>
      <c r="NOH55" s="2"/>
      <c r="NOI55" s="2"/>
      <c r="NOJ55" s="2"/>
      <c r="NOK55" s="2"/>
      <c r="NOL55" s="2"/>
      <c r="NOM55" s="2"/>
      <c r="NON55" s="2"/>
      <c r="NOO55" s="2"/>
      <c r="NOP55" s="2"/>
      <c r="NOQ55" s="2"/>
      <c r="NOR55" s="2"/>
      <c r="NOS55" s="2"/>
      <c r="NOT55" s="2"/>
      <c r="NOU55" s="2"/>
      <c r="NOV55" s="2"/>
      <c r="NOW55" s="2"/>
      <c r="NOX55" s="2"/>
      <c r="NOY55" s="2"/>
      <c r="NOZ55" s="2"/>
      <c r="NPA55" s="2"/>
      <c r="NPB55" s="2"/>
      <c r="NPC55" s="2"/>
      <c r="NPD55" s="2"/>
      <c r="NPE55" s="2"/>
      <c r="NPF55" s="2"/>
      <c r="NPG55" s="2"/>
      <c r="NPH55" s="2"/>
      <c r="NPI55" s="2"/>
      <c r="NPJ55" s="2"/>
      <c r="NPK55" s="2"/>
      <c r="NPL55" s="2"/>
      <c r="NPM55" s="2"/>
      <c r="NPN55" s="2"/>
      <c r="NPO55" s="2"/>
      <c r="NPP55" s="2"/>
      <c r="NPQ55" s="2"/>
      <c r="NPR55" s="2"/>
      <c r="NPS55" s="2"/>
      <c r="NPT55" s="2"/>
      <c r="NPU55" s="2"/>
      <c r="NPV55" s="2"/>
      <c r="NPW55" s="2"/>
      <c r="NPX55" s="2"/>
      <c r="NPY55" s="2"/>
      <c r="NPZ55" s="2"/>
      <c r="NQA55" s="2"/>
      <c r="NQB55" s="2"/>
      <c r="NQC55" s="2"/>
      <c r="NQD55" s="2"/>
      <c r="NQE55" s="2"/>
      <c r="NQF55" s="2"/>
      <c r="NQG55" s="2"/>
      <c r="NQH55" s="2"/>
      <c r="NQI55" s="2"/>
      <c r="NQJ55" s="2"/>
      <c r="NQK55" s="2"/>
      <c r="NQL55" s="2"/>
      <c r="NQM55" s="2"/>
      <c r="NQN55" s="2"/>
      <c r="NQO55" s="2"/>
      <c r="NQP55" s="2"/>
      <c r="NQQ55" s="2"/>
      <c r="NQR55" s="2"/>
      <c r="NQS55" s="2"/>
      <c r="NQT55" s="2"/>
      <c r="NQU55" s="2"/>
      <c r="NQV55" s="2"/>
      <c r="NQW55" s="2"/>
      <c r="NQX55" s="2"/>
      <c r="NQY55" s="2"/>
      <c r="NQZ55" s="2"/>
      <c r="NRA55" s="2"/>
      <c r="NRB55" s="2"/>
      <c r="NRC55" s="2"/>
      <c r="NRD55" s="2"/>
      <c r="NRE55" s="2"/>
      <c r="NRF55" s="2"/>
      <c r="NRG55" s="2"/>
      <c r="NRH55" s="2"/>
      <c r="NRI55" s="2"/>
      <c r="NRJ55" s="2"/>
      <c r="NRK55" s="2"/>
      <c r="NRL55" s="2"/>
      <c r="NRM55" s="2"/>
      <c r="NRN55" s="2"/>
      <c r="NRO55" s="2"/>
      <c r="NRP55" s="2"/>
      <c r="NRQ55" s="2"/>
      <c r="NRR55" s="2"/>
      <c r="NRS55" s="2"/>
      <c r="NRT55" s="2"/>
      <c r="NRU55" s="2"/>
      <c r="NRV55" s="2"/>
      <c r="NRW55" s="2"/>
      <c r="NRX55" s="2"/>
      <c r="NRY55" s="2"/>
      <c r="NRZ55" s="2"/>
      <c r="NSA55" s="2"/>
      <c r="NSB55" s="2"/>
      <c r="NSC55" s="2"/>
      <c r="NSD55" s="2"/>
      <c r="NSE55" s="2"/>
      <c r="NSF55" s="2"/>
      <c r="NSG55" s="2"/>
      <c r="NSH55" s="2"/>
      <c r="NSI55" s="2"/>
      <c r="NSJ55" s="2"/>
      <c r="NSK55" s="2"/>
      <c r="NSL55" s="2"/>
      <c r="NSM55" s="2"/>
      <c r="NSN55" s="2"/>
      <c r="NSO55" s="2"/>
      <c r="NSP55" s="2"/>
      <c r="NSQ55" s="2"/>
      <c r="NSR55" s="2"/>
      <c r="NSS55" s="2"/>
      <c r="NST55" s="2"/>
      <c r="NSU55" s="2"/>
      <c r="NSV55" s="2"/>
      <c r="NSW55" s="2"/>
      <c r="NSX55" s="2"/>
      <c r="NSY55" s="2"/>
      <c r="NSZ55" s="2"/>
      <c r="NTA55" s="2"/>
      <c r="NTB55" s="2"/>
      <c r="NTC55" s="2"/>
      <c r="NTD55" s="2"/>
      <c r="NTE55" s="2"/>
      <c r="NTF55" s="2"/>
      <c r="NTG55" s="2"/>
      <c r="NTH55" s="2"/>
      <c r="NTI55" s="2"/>
      <c r="NTJ55" s="2"/>
      <c r="NTK55" s="2"/>
      <c r="NTL55" s="2"/>
      <c r="NTM55" s="2"/>
      <c r="NTN55" s="2"/>
      <c r="NTO55" s="2"/>
      <c r="NTP55" s="2"/>
      <c r="NTQ55" s="2"/>
      <c r="NTR55" s="2"/>
      <c r="NTS55" s="2"/>
      <c r="NTT55" s="2"/>
      <c r="NTU55" s="2"/>
      <c r="NTV55" s="2"/>
      <c r="NTW55" s="2"/>
      <c r="NTX55" s="2"/>
      <c r="NTY55" s="2"/>
      <c r="NTZ55" s="2"/>
      <c r="NUA55" s="2"/>
      <c r="NUB55" s="2"/>
      <c r="NUC55" s="2"/>
      <c r="NUD55" s="2"/>
      <c r="NUE55" s="2"/>
      <c r="NUF55" s="2"/>
      <c r="NUG55" s="2"/>
      <c r="NUH55" s="2"/>
      <c r="NUI55" s="2"/>
      <c r="NUJ55" s="2"/>
      <c r="NUK55" s="2"/>
      <c r="NUL55" s="2"/>
      <c r="NUM55" s="2"/>
      <c r="NUN55" s="2"/>
      <c r="NUO55" s="2"/>
      <c r="NUP55" s="2"/>
      <c r="NUQ55" s="2"/>
      <c r="NUR55" s="2"/>
      <c r="NUS55" s="2"/>
      <c r="NUT55" s="2"/>
      <c r="NUU55" s="2"/>
      <c r="NUV55" s="2"/>
      <c r="NUW55" s="2"/>
      <c r="NUX55" s="2"/>
      <c r="NUY55" s="2"/>
      <c r="NUZ55" s="2"/>
      <c r="NVA55" s="2"/>
      <c r="NVB55" s="2"/>
      <c r="NVC55" s="2"/>
      <c r="NVD55" s="2"/>
      <c r="NVE55" s="2"/>
      <c r="NVF55" s="2"/>
      <c r="NVG55" s="2"/>
      <c r="NVH55" s="2"/>
      <c r="NVI55" s="2"/>
      <c r="NVJ55" s="2"/>
      <c r="NVK55" s="2"/>
      <c r="NVL55" s="2"/>
      <c r="NVM55" s="2"/>
      <c r="NVN55" s="2"/>
      <c r="NVO55" s="2"/>
      <c r="NVP55" s="2"/>
      <c r="NVQ55" s="2"/>
      <c r="NVR55" s="2"/>
      <c r="NVS55" s="2"/>
      <c r="NVT55" s="2"/>
      <c r="NVU55" s="2"/>
      <c r="NVV55" s="2"/>
      <c r="NVW55" s="2"/>
      <c r="NVX55" s="2"/>
      <c r="NVY55" s="2"/>
      <c r="NVZ55" s="2"/>
      <c r="NWA55" s="2"/>
      <c r="NWB55" s="2"/>
      <c r="NWC55" s="2"/>
      <c r="NWD55" s="2"/>
      <c r="NWE55" s="2"/>
      <c r="NWF55" s="2"/>
      <c r="NWG55" s="2"/>
      <c r="NWH55" s="2"/>
      <c r="NWI55" s="2"/>
      <c r="NWJ55" s="2"/>
      <c r="NWK55" s="2"/>
      <c r="NWL55" s="2"/>
      <c r="NWM55" s="2"/>
      <c r="NWN55" s="2"/>
      <c r="NWO55" s="2"/>
      <c r="NWP55" s="2"/>
      <c r="NWQ55" s="2"/>
      <c r="NWR55" s="2"/>
      <c r="NWS55" s="2"/>
      <c r="NWT55" s="2"/>
      <c r="NWU55" s="2"/>
      <c r="NWV55" s="2"/>
      <c r="NWW55" s="2"/>
      <c r="NWX55" s="2"/>
      <c r="NWY55" s="2"/>
      <c r="NWZ55" s="2"/>
      <c r="NXA55" s="2"/>
      <c r="NXB55" s="2"/>
      <c r="NXC55" s="2"/>
      <c r="NXD55" s="2"/>
      <c r="NXE55" s="2"/>
      <c r="NXF55" s="2"/>
      <c r="NXG55" s="2"/>
      <c r="NXH55" s="2"/>
      <c r="NXI55" s="2"/>
      <c r="NXJ55" s="2"/>
      <c r="NXK55" s="2"/>
      <c r="NXL55" s="2"/>
      <c r="NXM55" s="2"/>
      <c r="NXN55" s="2"/>
      <c r="NXO55" s="2"/>
      <c r="NXP55" s="2"/>
      <c r="NXQ55" s="2"/>
      <c r="NXR55" s="2"/>
      <c r="NXS55" s="2"/>
      <c r="NXT55" s="2"/>
      <c r="NXU55" s="2"/>
      <c r="NXV55" s="2"/>
      <c r="NXW55" s="2"/>
      <c r="NXX55" s="2"/>
      <c r="NXY55" s="2"/>
      <c r="NXZ55" s="2"/>
      <c r="NYA55" s="2"/>
      <c r="NYB55" s="2"/>
      <c r="NYC55" s="2"/>
      <c r="NYD55" s="2"/>
      <c r="NYE55" s="2"/>
      <c r="NYF55" s="2"/>
      <c r="NYG55" s="2"/>
      <c r="NYH55" s="2"/>
      <c r="NYI55" s="2"/>
      <c r="NYJ55" s="2"/>
      <c r="NYK55" s="2"/>
      <c r="NYL55" s="2"/>
      <c r="NYM55" s="2"/>
      <c r="NYN55" s="2"/>
      <c r="NYO55" s="2"/>
      <c r="NYP55" s="2"/>
      <c r="NYQ55" s="2"/>
      <c r="NYR55" s="2"/>
      <c r="NYS55" s="2"/>
      <c r="NYT55" s="2"/>
      <c r="NYU55" s="2"/>
      <c r="NYV55" s="2"/>
      <c r="NYW55" s="2"/>
      <c r="NYX55" s="2"/>
      <c r="NYY55" s="2"/>
      <c r="NYZ55" s="2"/>
      <c r="NZA55" s="2"/>
      <c r="NZB55" s="2"/>
      <c r="NZC55" s="2"/>
      <c r="NZD55" s="2"/>
      <c r="NZE55" s="2"/>
      <c r="NZF55" s="2"/>
      <c r="NZG55" s="2"/>
      <c r="NZH55" s="2"/>
      <c r="NZI55" s="2"/>
      <c r="NZJ55" s="2"/>
      <c r="NZK55" s="2"/>
      <c r="NZL55" s="2"/>
      <c r="NZM55" s="2"/>
      <c r="NZN55" s="2"/>
      <c r="NZO55" s="2"/>
      <c r="NZP55" s="2"/>
      <c r="NZQ55" s="2"/>
      <c r="NZR55" s="2"/>
      <c r="NZS55" s="2"/>
      <c r="NZT55" s="2"/>
      <c r="NZU55" s="2"/>
      <c r="NZV55" s="2"/>
      <c r="NZW55" s="2"/>
      <c r="NZX55" s="2"/>
      <c r="NZY55" s="2"/>
      <c r="NZZ55" s="2"/>
      <c r="OAA55" s="2"/>
      <c r="OAB55" s="2"/>
      <c r="OAC55" s="2"/>
      <c r="OAD55" s="2"/>
      <c r="OAE55" s="2"/>
      <c r="OAF55" s="2"/>
      <c r="OAG55" s="2"/>
      <c r="OAH55" s="2"/>
      <c r="OAI55" s="2"/>
      <c r="OAJ55" s="2"/>
      <c r="OAK55" s="2"/>
      <c r="OAL55" s="2"/>
      <c r="OAM55" s="2"/>
      <c r="OAN55" s="2"/>
      <c r="OAO55" s="2"/>
      <c r="OAP55" s="2"/>
      <c r="OAQ55" s="2"/>
      <c r="OAR55" s="2"/>
      <c r="OAS55" s="2"/>
      <c r="OAT55" s="2"/>
      <c r="OAU55" s="2"/>
      <c r="OAV55" s="2"/>
      <c r="OAW55" s="2"/>
      <c r="OAX55" s="2"/>
      <c r="OAY55" s="2"/>
      <c r="OAZ55" s="2"/>
      <c r="OBA55" s="2"/>
      <c r="OBB55" s="2"/>
      <c r="OBC55" s="2"/>
      <c r="OBD55" s="2"/>
      <c r="OBE55" s="2"/>
      <c r="OBF55" s="2"/>
      <c r="OBG55" s="2"/>
      <c r="OBH55" s="2"/>
      <c r="OBI55" s="2"/>
      <c r="OBJ55" s="2"/>
      <c r="OBK55" s="2"/>
      <c r="OBL55" s="2"/>
      <c r="OBM55" s="2"/>
      <c r="OBN55" s="2"/>
      <c r="OBO55" s="2"/>
      <c r="OBP55" s="2"/>
      <c r="OBQ55" s="2"/>
      <c r="OBR55" s="2"/>
      <c r="OBS55" s="2"/>
      <c r="OBT55" s="2"/>
      <c r="OBU55" s="2"/>
      <c r="OBV55" s="2"/>
      <c r="OBW55" s="2"/>
      <c r="OBX55" s="2"/>
      <c r="OBY55" s="2"/>
      <c r="OBZ55" s="2"/>
      <c r="OCA55" s="2"/>
      <c r="OCB55" s="2"/>
      <c r="OCC55" s="2"/>
      <c r="OCD55" s="2"/>
      <c r="OCE55" s="2"/>
      <c r="OCF55" s="2"/>
      <c r="OCG55" s="2"/>
      <c r="OCH55" s="2"/>
      <c r="OCI55" s="2"/>
      <c r="OCJ55" s="2"/>
      <c r="OCK55" s="2"/>
      <c r="OCL55" s="2"/>
      <c r="OCM55" s="2"/>
      <c r="OCN55" s="2"/>
      <c r="OCO55" s="2"/>
      <c r="OCP55" s="2"/>
      <c r="OCQ55" s="2"/>
      <c r="OCR55" s="2"/>
      <c r="OCS55" s="2"/>
      <c r="OCT55" s="2"/>
      <c r="OCU55" s="2"/>
      <c r="OCV55" s="2"/>
      <c r="OCW55" s="2"/>
      <c r="OCX55" s="2"/>
      <c r="OCY55" s="2"/>
      <c r="OCZ55" s="2"/>
      <c r="ODA55" s="2"/>
      <c r="ODB55" s="2"/>
      <c r="ODC55" s="2"/>
      <c r="ODD55" s="2"/>
      <c r="ODE55" s="2"/>
      <c r="ODF55" s="2"/>
      <c r="ODG55" s="2"/>
      <c r="ODH55" s="2"/>
      <c r="ODI55" s="2"/>
      <c r="ODJ55" s="2"/>
      <c r="ODK55" s="2"/>
      <c r="ODL55" s="2"/>
      <c r="ODM55" s="2"/>
      <c r="ODN55" s="2"/>
      <c r="ODO55" s="2"/>
      <c r="ODP55" s="2"/>
      <c r="ODQ55" s="2"/>
      <c r="ODR55" s="2"/>
      <c r="ODS55" s="2"/>
      <c r="ODT55" s="2"/>
      <c r="ODU55" s="2"/>
      <c r="ODV55" s="2"/>
      <c r="ODW55" s="2"/>
      <c r="ODX55" s="2"/>
      <c r="ODY55" s="2"/>
      <c r="ODZ55" s="2"/>
      <c r="OEA55" s="2"/>
      <c r="OEB55" s="2"/>
      <c r="OEC55" s="2"/>
      <c r="OED55" s="2"/>
      <c r="OEE55" s="2"/>
      <c r="OEF55" s="2"/>
      <c r="OEG55" s="2"/>
      <c r="OEH55" s="2"/>
      <c r="OEI55" s="2"/>
      <c r="OEJ55" s="2"/>
      <c r="OEK55" s="2"/>
      <c r="OEL55" s="2"/>
      <c r="OEM55" s="2"/>
      <c r="OEN55" s="2"/>
      <c r="OEO55" s="2"/>
      <c r="OEP55" s="2"/>
      <c r="OEQ55" s="2"/>
      <c r="OER55" s="2"/>
      <c r="OES55" s="2"/>
      <c r="OET55" s="2"/>
      <c r="OEU55" s="2"/>
      <c r="OEV55" s="2"/>
      <c r="OEW55" s="2"/>
      <c r="OEX55" s="2"/>
      <c r="OEY55" s="2"/>
      <c r="OEZ55" s="2"/>
      <c r="OFA55" s="2"/>
      <c r="OFB55" s="2"/>
      <c r="OFC55" s="2"/>
      <c r="OFD55" s="2"/>
      <c r="OFE55" s="2"/>
      <c r="OFF55" s="2"/>
      <c r="OFG55" s="2"/>
      <c r="OFH55" s="2"/>
      <c r="OFI55" s="2"/>
      <c r="OFJ55" s="2"/>
      <c r="OFK55" s="2"/>
      <c r="OFL55" s="2"/>
      <c r="OFM55" s="2"/>
      <c r="OFN55" s="2"/>
      <c r="OFO55" s="2"/>
      <c r="OFP55" s="2"/>
      <c r="OFQ55" s="2"/>
      <c r="OFR55" s="2"/>
      <c r="OFS55" s="2"/>
      <c r="OFT55" s="2"/>
      <c r="OFU55" s="2"/>
      <c r="OFV55" s="2"/>
      <c r="OFW55" s="2"/>
      <c r="OFX55" s="2"/>
      <c r="OFY55" s="2"/>
      <c r="OFZ55" s="2"/>
      <c r="OGA55" s="2"/>
      <c r="OGB55" s="2"/>
      <c r="OGC55" s="2"/>
      <c r="OGD55" s="2"/>
      <c r="OGE55" s="2"/>
      <c r="OGF55" s="2"/>
      <c r="OGG55" s="2"/>
      <c r="OGH55" s="2"/>
      <c r="OGI55" s="2"/>
      <c r="OGJ55" s="2"/>
      <c r="OGK55" s="2"/>
      <c r="OGL55" s="2"/>
      <c r="OGM55" s="2"/>
      <c r="OGN55" s="2"/>
      <c r="OGO55" s="2"/>
      <c r="OGP55" s="2"/>
      <c r="OGQ55" s="2"/>
      <c r="OGR55" s="2"/>
      <c r="OGS55" s="2"/>
      <c r="OGT55" s="2"/>
      <c r="OGU55" s="2"/>
      <c r="OGV55" s="2"/>
      <c r="OGW55" s="2"/>
      <c r="OGX55" s="2"/>
      <c r="OGY55" s="2"/>
      <c r="OGZ55" s="2"/>
      <c r="OHA55" s="2"/>
      <c r="OHB55" s="2"/>
      <c r="OHC55" s="2"/>
      <c r="OHD55" s="2"/>
      <c r="OHE55" s="2"/>
      <c r="OHF55" s="2"/>
      <c r="OHG55" s="2"/>
      <c r="OHH55" s="2"/>
      <c r="OHI55" s="2"/>
      <c r="OHJ55" s="2"/>
      <c r="OHK55" s="2"/>
      <c r="OHL55" s="2"/>
      <c r="OHM55" s="2"/>
      <c r="OHN55" s="2"/>
      <c r="OHO55" s="2"/>
      <c r="OHP55" s="2"/>
      <c r="OHQ55" s="2"/>
      <c r="OHR55" s="2"/>
      <c r="OHS55" s="2"/>
      <c r="OHT55" s="2"/>
      <c r="OHU55" s="2"/>
      <c r="OHV55" s="2"/>
      <c r="OHW55" s="2"/>
      <c r="OHX55" s="2"/>
      <c r="OHY55" s="2"/>
      <c r="OHZ55" s="2"/>
      <c r="OIA55" s="2"/>
      <c r="OIB55" s="2"/>
      <c r="OIC55" s="2"/>
      <c r="OID55" s="2"/>
      <c r="OIE55" s="2"/>
      <c r="OIF55" s="2"/>
      <c r="OIG55" s="2"/>
      <c r="OIH55" s="2"/>
      <c r="OII55" s="2"/>
      <c r="OIJ55" s="2"/>
      <c r="OIK55" s="2"/>
      <c r="OIL55" s="2"/>
      <c r="OIM55" s="2"/>
      <c r="OIN55" s="2"/>
      <c r="OIO55" s="2"/>
      <c r="OIP55" s="2"/>
      <c r="OIQ55" s="2"/>
      <c r="OIR55" s="2"/>
      <c r="OIS55" s="2"/>
      <c r="OIT55" s="2"/>
      <c r="OIU55" s="2"/>
      <c r="OIV55" s="2"/>
      <c r="OIW55" s="2"/>
      <c r="OIX55" s="2"/>
      <c r="OIY55" s="2"/>
      <c r="OIZ55" s="2"/>
      <c r="OJA55" s="2"/>
      <c r="OJB55" s="2"/>
      <c r="OJC55" s="2"/>
      <c r="OJD55" s="2"/>
      <c r="OJE55" s="2"/>
      <c r="OJF55" s="2"/>
      <c r="OJG55" s="2"/>
      <c r="OJH55" s="2"/>
      <c r="OJI55" s="2"/>
      <c r="OJJ55" s="2"/>
      <c r="OJK55" s="2"/>
      <c r="OJL55" s="2"/>
      <c r="OJM55" s="2"/>
      <c r="OJN55" s="2"/>
      <c r="OJO55" s="2"/>
      <c r="OJP55" s="2"/>
      <c r="OJQ55" s="2"/>
      <c r="OJR55" s="2"/>
      <c r="OJS55" s="2"/>
      <c r="OJT55" s="2"/>
      <c r="OJU55" s="2"/>
      <c r="OJV55" s="2"/>
      <c r="OJW55" s="2"/>
      <c r="OJX55" s="2"/>
      <c r="OJY55" s="2"/>
      <c r="OJZ55" s="2"/>
      <c r="OKA55" s="2"/>
      <c r="OKB55" s="2"/>
      <c r="OKC55" s="2"/>
      <c r="OKD55" s="2"/>
      <c r="OKE55" s="2"/>
      <c r="OKF55" s="2"/>
      <c r="OKG55" s="2"/>
      <c r="OKH55" s="2"/>
      <c r="OKI55" s="2"/>
      <c r="OKJ55" s="2"/>
      <c r="OKK55" s="2"/>
      <c r="OKL55" s="2"/>
      <c r="OKM55" s="2"/>
      <c r="OKN55" s="2"/>
      <c r="OKO55" s="2"/>
      <c r="OKP55" s="2"/>
      <c r="OKQ55" s="2"/>
      <c r="OKR55" s="2"/>
      <c r="OKS55" s="2"/>
      <c r="OKT55" s="2"/>
      <c r="OKU55" s="2"/>
      <c r="OKV55" s="2"/>
      <c r="OKW55" s="2"/>
      <c r="OKX55" s="2"/>
      <c r="OKY55" s="2"/>
      <c r="OKZ55" s="2"/>
      <c r="OLA55" s="2"/>
      <c r="OLB55" s="2"/>
      <c r="OLC55" s="2"/>
      <c r="OLD55" s="2"/>
      <c r="OLE55" s="2"/>
      <c r="OLF55" s="2"/>
      <c r="OLG55" s="2"/>
      <c r="OLH55" s="2"/>
      <c r="OLI55" s="2"/>
      <c r="OLJ55" s="2"/>
      <c r="OLK55" s="2"/>
      <c r="OLL55" s="2"/>
      <c r="OLM55" s="2"/>
      <c r="OLN55" s="2"/>
      <c r="OLO55" s="2"/>
      <c r="OLP55" s="2"/>
      <c r="OLQ55" s="2"/>
      <c r="OLR55" s="2"/>
      <c r="OLS55" s="2"/>
      <c r="OLT55" s="2"/>
      <c r="OLU55" s="2"/>
      <c r="OLV55" s="2"/>
      <c r="OLW55" s="2"/>
      <c r="OLX55" s="2"/>
      <c r="OLY55" s="2"/>
      <c r="OLZ55" s="2"/>
      <c r="OMA55" s="2"/>
      <c r="OMB55" s="2"/>
      <c r="OMC55" s="2"/>
      <c r="OMD55" s="2"/>
      <c r="OME55" s="2"/>
      <c r="OMF55" s="2"/>
      <c r="OMG55" s="2"/>
      <c r="OMH55" s="2"/>
      <c r="OMI55" s="2"/>
      <c r="OMJ55" s="2"/>
      <c r="OMK55" s="2"/>
      <c r="OML55" s="2"/>
      <c r="OMM55" s="2"/>
      <c r="OMN55" s="2"/>
      <c r="OMO55" s="2"/>
      <c r="OMP55" s="2"/>
      <c r="OMQ55" s="2"/>
      <c r="OMR55" s="2"/>
      <c r="OMS55" s="2"/>
      <c r="OMT55" s="2"/>
      <c r="OMU55" s="2"/>
      <c r="OMV55" s="2"/>
      <c r="OMW55" s="2"/>
      <c r="OMX55" s="2"/>
      <c r="OMY55" s="2"/>
      <c r="OMZ55" s="2"/>
      <c r="ONA55" s="2"/>
      <c r="ONB55" s="2"/>
      <c r="ONC55" s="2"/>
      <c r="OND55" s="2"/>
      <c r="ONE55" s="2"/>
      <c r="ONF55" s="2"/>
      <c r="ONG55" s="2"/>
      <c r="ONH55" s="2"/>
      <c r="ONI55" s="2"/>
      <c r="ONJ55" s="2"/>
      <c r="ONK55" s="2"/>
      <c r="ONL55" s="2"/>
      <c r="ONM55" s="2"/>
      <c r="ONN55" s="2"/>
      <c r="ONO55" s="2"/>
      <c r="ONP55" s="2"/>
      <c r="ONQ55" s="2"/>
      <c r="ONR55" s="2"/>
      <c r="ONS55" s="2"/>
      <c r="ONT55" s="2"/>
      <c r="ONU55" s="2"/>
      <c r="ONV55" s="2"/>
      <c r="ONW55" s="2"/>
      <c r="ONX55" s="2"/>
      <c r="ONY55" s="2"/>
      <c r="ONZ55" s="2"/>
      <c r="OOA55" s="2"/>
      <c r="OOB55" s="2"/>
      <c r="OOC55" s="2"/>
      <c r="OOD55" s="2"/>
      <c r="OOE55" s="2"/>
      <c r="OOF55" s="2"/>
      <c r="OOG55" s="2"/>
      <c r="OOH55" s="2"/>
      <c r="OOI55" s="2"/>
      <c r="OOJ55" s="2"/>
      <c r="OOK55" s="2"/>
      <c r="OOL55" s="2"/>
      <c r="OOM55" s="2"/>
      <c r="OON55" s="2"/>
      <c r="OOO55" s="2"/>
      <c r="OOP55" s="2"/>
      <c r="OOQ55" s="2"/>
      <c r="OOR55" s="2"/>
      <c r="OOS55" s="2"/>
      <c r="OOT55" s="2"/>
      <c r="OOU55" s="2"/>
      <c r="OOV55" s="2"/>
      <c r="OOW55" s="2"/>
      <c r="OOX55" s="2"/>
      <c r="OOY55" s="2"/>
      <c r="OOZ55" s="2"/>
      <c r="OPA55" s="2"/>
      <c r="OPB55" s="2"/>
      <c r="OPC55" s="2"/>
      <c r="OPD55" s="2"/>
      <c r="OPE55" s="2"/>
      <c r="OPF55" s="2"/>
      <c r="OPG55" s="2"/>
      <c r="OPH55" s="2"/>
      <c r="OPI55" s="2"/>
      <c r="OPJ55" s="2"/>
      <c r="OPK55" s="2"/>
      <c r="OPL55" s="2"/>
      <c r="OPM55" s="2"/>
      <c r="OPN55" s="2"/>
      <c r="OPO55" s="2"/>
      <c r="OPP55" s="2"/>
      <c r="OPQ55" s="2"/>
      <c r="OPR55" s="2"/>
      <c r="OPS55" s="2"/>
      <c r="OPT55" s="2"/>
      <c r="OPU55" s="2"/>
      <c r="OPV55" s="2"/>
      <c r="OPW55" s="2"/>
      <c r="OPX55" s="2"/>
      <c r="OPY55" s="2"/>
      <c r="OPZ55" s="2"/>
      <c r="OQA55" s="2"/>
      <c r="OQB55" s="2"/>
      <c r="OQC55" s="2"/>
      <c r="OQD55" s="2"/>
      <c r="OQE55" s="2"/>
      <c r="OQF55" s="2"/>
      <c r="OQG55" s="2"/>
      <c r="OQH55" s="2"/>
      <c r="OQI55" s="2"/>
      <c r="OQJ55" s="2"/>
      <c r="OQK55" s="2"/>
      <c r="OQL55" s="2"/>
      <c r="OQM55" s="2"/>
      <c r="OQN55" s="2"/>
      <c r="OQO55" s="2"/>
      <c r="OQP55" s="2"/>
      <c r="OQQ55" s="2"/>
      <c r="OQR55" s="2"/>
      <c r="OQS55" s="2"/>
      <c r="OQT55" s="2"/>
      <c r="OQU55" s="2"/>
      <c r="OQV55" s="2"/>
      <c r="OQW55" s="2"/>
      <c r="OQX55" s="2"/>
      <c r="OQY55" s="2"/>
      <c r="OQZ55" s="2"/>
      <c r="ORA55" s="2"/>
      <c r="ORB55" s="2"/>
      <c r="ORC55" s="2"/>
      <c r="ORD55" s="2"/>
      <c r="ORE55" s="2"/>
      <c r="ORF55" s="2"/>
      <c r="ORG55" s="2"/>
      <c r="ORH55" s="2"/>
      <c r="ORI55" s="2"/>
      <c r="ORJ55" s="2"/>
      <c r="ORK55" s="2"/>
      <c r="ORL55" s="2"/>
      <c r="ORM55" s="2"/>
      <c r="ORN55" s="2"/>
      <c r="ORO55" s="2"/>
      <c r="ORP55" s="2"/>
      <c r="ORQ55" s="2"/>
      <c r="ORR55" s="2"/>
      <c r="ORS55" s="2"/>
      <c r="ORT55" s="2"/>
      <c r="ORU55" s="2"/>
      <c r="ORV55" s="2"/>
      <c r="ORW55" s="2"/>
      <c r="ORX55" s="2"/>
      <c r="ORY55" s="2"/>
      <c r="ORZ55" s="2"/>
      <c r="OSA55" s="2"/>
      <c r="OSB55" s="2"/>
      <c r="OSC55" s="2"/>
      <c r="OSD55" s="2"/>
      <c r="OSE55" s="2"/>
      <c r="OSF55" s="2"/>
      <c r="OSG55" s="2"/>
      <c r="OSH55" s="2"/>
      <c r="OSI55" s="2"/>
      <c r="OSJ55" s="2"/>
      <c r="OSK55" s="2"/>
      <c r="OSL55" s="2"/>
      <c r="OSM55" s="2"/>
      <c r="OSN55" s="2"/>
      <c r="OSO55" s="2"/>
      <c r="OSP55" s="2"/>
      <c r="OSQ55" s="2"/>
      <c r="OSR55" s="2"/>
      <c r="OSS55" s="2"/>
      <c r="OST55" s="2"/>
      <c r="OSU55" s="2"/>
      <c r="OSV55" s="2"/>
      <c r="OSW55" s="2"/>
      <c r="OSX55" s="2"/>
      <c r="OSY55" s="2"/>
      <c r="OSZ55" s="2"/>
      <c r="OTA55" s="2"/>
      <c r="OTB55" s="2"/>
      <c r="OTC55" s="2"/>
      <c r="OTD55" s="2"/>
      <c r="OTE55" s="2"/>
      <c r="OTF55" s="2"/>
      <c r="OTG55" s="2"/>
      <c r="OTH55" s="2"/>
      <c r="OTI55" s="2"/>
      <c r="OTJ55" s="2"/>
      <c r="OTK55" s="2"/>
      <c r="OTL55" s="2"/>
      <c r="OTM55" s="2"/>
      <c r="OTN55" s="2"/>
      <c r="OTO55" s="2"/>
      <c r="OTP55" s="2"/>
      <c r="OTQ55" s="2"/>
      <c r="OTR55" s="2"/>
      <c r="OTS55" s="2"/>
      <c r="OTT55" s="2"/>
      <c r="OTU55" s="2"/>
      <c r="OTV55" s="2"/>
      <c r="OTW55" s="2"/>
      <c r="OTX55" s="2"/>
      <c r="OTY55" s="2"/>
      <c r="OTZ55" s="2"/>
      <c r="OUA55" s="2"/>
      <c r="OUB55" s="2"/>
      <c r="OUC55" s="2"/>
      <c r="OUD55" s="2"/>
      <c r="OUE55" s="2"/>
      <c r="OUF55" s="2"/>
      <c r="OUG55" s="2"/>
      <c r="OUH55" s="2"/>
      <c r="OUI55" s="2"/>
      <c r="OUJ55" s="2"/>
      <c r="OUK55" s="2"/>
      <c r="OUL55" s="2"/>
      <c r="OUM55" s="2"/>
      <c r="OUN55" s="2"/>
      <c r="OUO55" s="2"/>
      <c r="OUP55" s="2"/>
      <c r="OUQ55" s="2"/>
      <c r="OUR55" s="2"/>
      <c r="OUS55" s="2"/>
      <c r="OUT55" s="2"/>
      <c r="OUU55" s="2"/>
      <c r="OUV55" s="2"/>
      <c r="OUW55" s="2"/>
      <c r="OUX55" s="2"/>
      <c r="OUY55" s="2"/>
      <c r="OUZ55" s="2"/>
      <c r="OVA55" s="2"/>
      <c r="OVB55" s="2"/>
      <c r="OVC55" s="2"/>
      <c r="OVD55" s="2"/>
      <c r="OVE55" s="2"/>
      <c r="OVF55" s="2"/>
      <c r="OVG55" s="2"/>
      <c r="OVH55" s="2"/>
      <c r="OVI55" s="2"/>
      <c r="OVJ55" s="2"/>
      <c r="OVK55" s="2"/>
      <c r="OVL55" s="2"/>
      <c r="OVM55" s="2"/>
      <c r="OVN55" s="2"/>
      <c r="OVO55" s="2"/>
      <c r="OVP55" s="2"/>
      <c r="OVQ55" s="2"/>
      <c r="OVR55" s="2"/>
      <c r="OVS55" s="2"/>
      <c r="OVT55" s="2"/>
      <c r="OVU55" s="2"/>
      <c r="OVV55" s="2"/>
      <c r="OVW55" s="2"/>
      <c r="OVX55" s="2"/>
      <c r="OVY55" s="2"/>
      <c r="OVZ55" s="2"/>
      <c r="OWA55" s="2"/>
      <c r="OWB55" s="2"/>
      <c r="OWC55" s="2"/>
      <c r="OWD55" s="2"/>
      <c r="OWE55" s="2"/>
      <c r="OWF55" s="2"/>
      <c r="OWG55" s="2"/>
      <c r="OWH55" s="2"/>
      <c r="OWI55" s="2"/>
      <c r="OWJ55" s="2"/>
      <c r="OWK55" s="2"/>
      <c r="OWL55" s="2"/>
      <c r="OWM55" s="2"/>
      <c r="OWN55" s="2"/>
      <c r="OWO55" s="2"/>
      <c r="OWP55" s="2"/>
      <c r="OWQ55" s="2"/>
      <c r="OWR55" s="2"/>
      <c r="OWS55" s="2"/>
      <c r="OWT55" s="2"/>
      <c r="OWU55" s="2"/>
      <c r="OWV55" s="2"/>
      <c r="OWW55" s="2"/>
      <c r="OWX55" s="2"/>
      <c r="OWY55" s="2"/>
      <c r="OWZ55" s="2"/>
      <c r="OXA55" s="2"/>
      <c r="OXB55" s="2"/>
      <c r="OXC55" s="2"/>
      <c r="OXD55" s="2"/>
      <c r="OXE55" s="2"/>
      <c r="OXF55" s="2"/>
      <c r="OXG55" s="2"/>
      <c r="OXH55" s="2"/>
      <c r="OXI55" s="2"/>
      <c r="OXJ55" s="2"/>
      <c r="OXK55" s="2"/>
      <c r="OXL55" s="2"/>
      <c r="OXM55" s="2"/>
      <c r="OXN55" s="2"/>
      <c r="OXO55" s="2"/>
      <c r="OXP55" s="2"/>
      <c r="OXQ55" s="2"/>
      <c r="OXR55" s="2"/>
      <c r="OXS55" s="2"/>
      <c r="OXT55" s="2"/>
      <c r="OXU55" s="2"/>
      <c r="OXV55" s="2"/>
      <c r="OXW55" s="2"/>
      <c r="OXX55" s="2"/>
      <c r="OXY55" s="2"/>
      <c r="OXZ55" s="2"/>
      <c r="OYA55" s="2"/>
      <c r="OYB55" s="2"/>
      <c r="OYC55" s="2"/>
      <c r="OYD55" s="2"/>
      <c r="OYE55" s="2"/>
      <c r="OYF55" s="2"/>
      <c r="OYG55" s="2"/>
      <c r="OYH55" s="2"/>
      <c r="OYI55" s="2"/>
      <c r="OYJ55" s="2"/>
      <c r="OYK55" s="2"/>
      <c r="OYL55" s="2"/>
      <c r="OYM55" s="2"/>
      <c r="OYN55" s="2"/>
      <c r="OYO55" s="2"/>
      <c r="OYP55" s="2"/>
      <c r="OYQ55" s="2"/>
      <c r="OYR55" s="2"/>
      <c r="OYS55" s="2"/>
      <c r="OYT55" s="2"/>
      <c r="OYU55" s="2"/>
      <c r="OYV55" s="2"/>
      <c r="OYW55" s="2"/>
      <c r="OYX55" s="2"/>
      <c r="OYY55" s="2"/>
      <c r="OYZ55" s="2"/>
      <c r="OZA55" s="2"/>
      <c r="OZB55" s="2"/>
      <c r="OZC55" s="2"/>
      <c r="OZD55" s="2"/>
      <c r="OZE55" s="2"/>
      <c r="OZF55" s="2"/>
      <c r="OZG55" s="2"/>
      <c r="OZH55" s="2"/>
      <c r="OZI55" s="2"/>
      <c r="OZJ55" s="2"/>
      <c r="OZK55" s="2"/>
      <c r="OZL55" s="2"/>
      <c r="OZM55" s="2"/>
      <c r="OZN55" s="2"/>
      <c r="OZO55" s="2"/>
      <c r="OZP55" s="2"/>
      <c r="OZQ55" s="2"/>
      <c r="OZR55" s="2"/>
      <c r="OZS55" s="2"/>
      <c r="OZT55" s="2"/>
      <c r="OZU55" s="2"/>
      <c r="OZV55" s="2"/>
      <c r="OZW55" s="2"/>
      <c r="OZX55" s="2"/>
      <c r="OZY55" s="2"/>
      <c r="OZZ55" s="2"/>
      <c r="PAA55" s="2"/>
      <c r="PAB55" s="2"/>
      <c r="PAC55" s="2"/>
      <c r="PAD55" s="2"/>
      <c r="PAE55" s="2"/>
      <c r="PAF55" s="2"/>
      <c r="PAG55" s="2"/>
      <c r="PAH55" s="2"/>
      <c r="PAI55" s="2"/>
      <c r="PAJ55" s="2"/>
      <c r="PAK55" s="2"/>
      <c r="PAL55" s="2"/>
      <c r="PAM55" s="2"/>
      <c r="PAN55" s="2"/>
      <c r="PAO55" s="2"/>
      <c r="PAP55" s="2"/>
      <c r="PAQ55" s="2"/>
      <c r="PAR55" s="2"/>
      <c r="PAS55" s="2"/>
      <c r="PAT55" s="2"/>
      <c r="PAU55" s="2"/>
      <c r="PAV55" s="2"/>
      <c r="PAW55" s="2"/>
      <c r="PAX55" s="2"/>
      <c r="PAY55" s="2"/>
      <c r="PAZ55" s="2"/>
      <c r="PBA55" s="2"/>
      <c r="PBB55" s="2"/>
      <c r="PBC55" s="2"/>
      <c r="PBD55" s="2"/>
      <c r="PBE55" s="2"/>
      <c r="PBF55" s="2"/>
      <c r="PBG55" s="2"/>
      <c r="PBH55" s="2"/>
      <c r="PBI55" s="2"/>
      <c r="PBJ55" s="2"/>
      <c r="PBK55" s="2"/>
      <c r="PBL55" s="2"/>
      <c r="PBM55" s="2"/>
      <c r="PBN55" s="2"/>
      <c r="PBO55" s="2"/>
      <c r="PBP55" s="2"/>
      <c r="PBQ55" s="2"/>
      <c r="PBR55" s="2"/>
      <c r="PBS55" s="2"/>
      <c r="PBT55" s="2"/>
      <c r="PBU55" s="2"/>
      <c r="PBV55" s="2"/>
      <c r="PBW55" s="2"/>
      <c r="PBX55" s="2"/>
      <c r="PBY55" s="2"/>
      <c r="PBZ55" s="2"/>
      <c r="PCA55" s="2"/>
      <c r="PCB55" s="2"/>
      <c r="PCC55" s="2"/>
      <c r="PCD55" s="2"/>
      <c r="PCE55" s="2"/>
      <c r="PCF55" s="2"/>
      <c r="PCG55" s="2"/>
      <c r="PCH55" s="2"/>
      <c r="PCI55" s="2"/>
      <c r="PCJ55" s="2"/>
      <c r="PCK55" s="2"/>
      <c r="PCL55" s="2"/>
      <c r="PCM55" s="2"/>
      <c r="PCN55" s="2"/>
      <c r="PCO55" s="2"/>
      <c r="PCP55" s="2"/>
      <c r="PCQ55" s="2"/>
      <c r="PCR55" s="2"/>
      <c r="PCS55" s="2"/>
      <c r="PCT55" s="2"/>
      <c r="PCU55" s="2"/>
      <c r="PCV55" s="2"/>
      <c r="PCW55" s="2"/>
      <c r="PCX55" s="2"/>
      <c r="PCY55" s="2"/>
      <c r="PCZ55" s="2"/>
      <c r="PDA55" s="2"/>
      <c r="PDB55" s="2"/>
      <c r="PDC55" s="2"/>
      <c r="PDD55" s="2"/>
      <c r="PDE55" s="2"/>
      <c r="PDF55" s="2"/>
      <c r="PDG55" s="2"/>
      <c r="PDH55" s="2"/>
      <c r="PDI55" s="2"/>
      <c r="PDJ55" s="2"/>
      <c r="PDK55" s="2"/>
      <c r="PDL55" s="2"/>
      <c r="PDM55" s="2"/>
      <c r="PDN55" s="2"/>
      <c r="PDO55" s="2"/>
      <c r="PDP55" s="2"/>
      <c r="PDQ55" s="2"/>
      <c r="PDR55" s="2"/>
      <c r="PDS55" s="2"/>
      <c r="PDT55" s="2"/>
      <c r="PDU55" s="2"/>
      <c r="PDV55" s="2"/>
      <c r="PDW55" s="2"/>
      <c r="PDX55" s="2"/>
      <c r="PDY55" s="2"/>
      <c r="PDZ55" s="2"/>
      <c r="PEA55" s="2"/>
      <c r="PEB55" s="2"/>
      <c r="PEC55" s="2"/>
      <c r="PED55" s="2"/>
      <c r="PEE55" s="2"/>
      <c r="PEF55" s="2"/>
      <c r="PEG55" s="2"/>
      <c r="PEH55" s="2"/>
      <c r="PEI55" s="2"/>
      <c r="PEJ55" s="2"/>
      <c r="PEK55" s="2"/>
      <c r="PEL55" s="2"/>
      <c r="PEM55" s="2"/>
      <c r="PEN55" s="2"/>
      <c r="PEO55" s="2"/>
      <c r="PEP55" s="2"/>
      <c r="PEQ55" s="2"/>
      <c r="PER55" s="2"/>
      <c r="PES55" s="2"/>
      <c r="PET55" s="2"/>
      <c r="PEU55" s="2"/>
      <c r="PEV55" s="2"/>
      <c r="PEW55" s="2"/>
      <c r="PEX55" s="2"/>
      <c r="PEY55" s="2"/>
      <c r="PEZ55" s="2"/>
      <c r="PFA55" s="2"/>
      <c r="PFB55" s="2"/>
      <c r="PFC55" s="2"/>
      <c r="PFD55" s="2"/>
      <c r="PFE55" s="2"/>
      <c r="PFF55" s="2"/>
      <c r="PFG55" s="2"/>
      <c r="PFH55" s="2"/>
      <c r="PFI55" s="2"/>
      <c r="PFJ55" s="2"/>
      <c r="PFK55" s="2"/>
      <c r="PFL55" s="2"/>
      <c r="PFM55" s="2"/>
      <c r="PFN55" s="2"/>
      <c r="PFO55" s="2"/>
      <c r="PFP55" s="2"/>
      <c r="PFQ55" s="2"/>
      <c r="PFR55" s="2"/>
      <c r="PFS55" s="2"/>
      <c r="PFT55" s="2"/>
      <c r="PFU55" s="2"/>
      <c r="PFV55" s="2"/>
      <c r="PFW55" s="2"/>
      <c r="PFX55" s="2"/>
      <c r="PFY55" s="2"/>
      <c r="PFZ55" s="2"/>
      <c r="PGA55" s="2"/>
      <c r="PGB55" s="2"/>
      <c r="PGC55" s="2"/>
      <c r="PGD55" s="2"/>
      <c r="PGE55" s="2"/>
      <c r="PGF55" s="2"/>
      <c r="PGG55" s="2"/>
      <c r="PGH55" s="2"/>
      <c r="PGI55" s="2"/>
      <c r="PGJ55" s="2"/>
      <c r="PGK55" s="2"/>
      <c r="PGL55" s="2"/>
      <c r="PGM55" s="2"/>
      <c r="PGN55" s="2"/>
      <c r="PGO55" s="2"/>
      <c r="PGP55" s="2"/>
      <c r="PGQ55" s="2"/>
      <c r="PGR55" s="2"/>
      <c r="PGS55" s="2"/>
      <c r="PGT55" s="2"/>
      <c r="PGU55" s="2"/>
      <c r="PGV55" s="2"/>
      <c r="PGW55" s="2"/>
      <c r="PGX55" s="2"/>
      <c r="PGY55" s="2"/>
      <c r="PGZ55" s="2"/>
      <c r="PHA55" s="2"/>
      <c r="PHB55" s="2"/>
      <c r="PHC55" s="2"/>
      <c r="PHD55" s="2"/>
      <c r="PHE55" s="2"/>
      <c r="PHF55" s="2"/>
      <c r="PHG55" s="2"/>
      <c r="PHH55" s="2"/>
      <c r="PHI55" s="2"/>
      <c r="PHJ55" s="2"/>
      <c r="PHK55" s="2"/>
      <c r="PHL55" s="2"/>
      <c r="PHM55" s="2"/>
      <c r="PHN55" s="2"/>
      <c r="PHO55" s="2"/>
      <c r="PHP55" s="2"/>
      <c r="PHQ55" s="2"/>
      <c r="PHR55" s="2"/>
      <c r="PHS55" s="2"/>
      <c r="PHT55" s="2"/>
      <c r="PHU55" s="2"/>
      <c r="PHV55" s="2"/>
      <c r="PHW55" s="2"/>
      <c r="PHX55" s="2"/>
      <c r="PHY55" s="2"/>
      <c r="PHZ55" s="2"/>
      <c r="PIA55" s="2"/>
      <c r="PIB55" s="2"/>
      <c r="PIC55" s="2"/>
      <c r="PID55" s="2"/>
      <c r="PIE55" s="2"/>
      <c r="PIF55" s="2"/>
      <c r="PIG55" s="2"/>
      <c r="PIH55" s="2"/>
      <c r="PII55" s="2"/>
      <c r="PIJ55" s="2"/>
      <c r="PIK55" s="2"/>
      <c r="PIL55" s="2"/>
      <c r="PIM55" s="2"/>
      <c r="PIN55" s="2"/>
      <c r="PIO55" s="2"/>
      <c r="PIP55" s="2"/>
      <c r="PIQ55" s="2"/>
      <c r="PIR55" s="2"/>
      <c r="PIS55" s="2"/>
      <c r="PIT55" s="2"/>
      <c r="PIU55" s="2"/>
      <c r="PIV55" s="2"/>
      <c r="PIW55" s="2"/>
      <c r="PIX55" s="2"/>
      <c r="PIY55" s="2"/>
      <c r="PIZ55" s="2"/>
      <c r="PJA55" s="2"/>
      <c r="PJB55" s="2"/>
      <c r="PJC55" s="2"/>
      <c r="PJD55" s="2"/>
      <c r="PJE55" s="2"/>
      <c r="PJF55" s="2"/>
      <c r="PJG55" s="2"/>
      <c r="PJH55" s="2"/>
      <c r="PJI55" s="2"/>
      <c r="PJJ55" s="2"/>
      <c r="PJK55" s="2"/>
      <c r="PJL55" s="2"/>
      <c r="PJM55" s="2"/>
      <c r="PJN55" s="2"/>
      <c r="PJO55" s="2"/>
      <c r="PJP55" s="2"/>
      <c r="PJQ55" s="2"/>
      <c r="PJR55" s="2"/>
      <c r="PJS55" s="2"/>
      <c r="PJT55" s="2"/>
      <c r="PJU55" s="2"/>
      <c r="PJV55" s="2"/>
      <c r="PJW55" s="2"/>
      <c r="PJX55" s="2"/>
      <c r="PJY55" s="2"/>
      <c r="PJZ55" s="2"/>
      <c r="PKA55" s="2"/>
      <c r="PKB55" s="2"/>
      <c r="PKC55" s="2"/>
      <c r="PKD55" s="2"/>
      <c r="PKE55" s="2"/>
      <c r="PKF55" s="2"/>
      <c r="PKG55" s="2"/>
      <c r="PKH55" s="2"/>
      <c r="PKI55" s="2"/>
      <c r="PKJ55" s="2"/>
      <c r="PKK55" s="2"/>
      <c r="PKL55" s="2"/>
      <c r="PKM55" s="2"/>
      <c r="PKN55" s="2"/>
      <c r="PKO55" s="2"/>
      <c r="PKP55" s="2"/>
      <c r="PKQ55" s="2"/>
      <c r="PKR55" s="2"/>
      <c r="PKS55" s="2"/>
      <c r="PKT55" s="2"/>
      <c r="PKU55" s="2"/>
      <c r="PKV55" s="2"/>
      <c r="PKW55" s="2"/>
      <c r="PKX55" s="2"/>
      <c r="PKY55" s="2"/>
      <c r="PKZ55" s="2"/>
      <c r="PLA55" s="2"/>
      <c r="PLB55" s="2"/>
      <c r="PLC55" s="2"/>
      <c r="PLD55" s="2"/>
      <c r="PLE55" s="2"/>
      <c r="PLF55" s="2"/>
      <c r="PLG55" s="2"/>
      <c r="PLH55" s="2"/>
      <c r="PLI55" s="2"/>
      <c r="PLJ55" s="2"/>
      <c r="PLK55" s="2"/>
      <c r="PLL55" s="2"/>
      <c r="PLM55" s="2"/>
      <c r="PLN55" s="2"/>
      <c r="PLO55" s="2"/>
      <c r="PLP55" s="2"/>
      <c r="PLQ55" s="2"/>
      <c r="PLR55" s="2"/>
      <c r="PLS55" s="2"/>
      <c r="PLT55" s="2"/>
      <c r="PLU55" s="2"/>
      <c r="PLV55" s="2"/>
      <c r="PLW55" s="2"/>
      <c r="PLX55" s="2"/>
      <c r="PLY55" s="2"/>
      <c r="PLZ55" s="2"/>
      <c r="PMA55" s="2"/>
      <c r="PMB55" s="2"/>
      <c r="PMC55" s="2"/>
      <c r="PMD55" s="2"/>
      <c r="PME55" s="2"/>
      <c r="PMF55" s="2"/>
      <c r="PMG55" s="2"/>
      <c r="PMH55" s="2"/>
      <c r="PMI55" s="2"/>
      <c r="PMJ55" s="2"/>
      <c r="PMK55" s="2"/>
      <c r="PML55" s="2"/>
      <c r="PMM55" s="2"/>
      <c r="PMN55" s="2"/>
      <c r="PMO55" s="2"/>
      <c r="PMP55" s="2"/>
      <c r="PMQ55" s="2"/>
      <c r="PMR55" s="2"/>
      <c r="PMS55" s="2"/>
      <c r="PMT55" s="2"/>
      <c r="PMU55" s="2"/>
      <c r="PMV55" s="2"/>
      <c r="PMW55" s="2"/>
      <c r="PMX55" s="2"/>
      <c r="PMY55" s="2"/>
      <c r="PMZ55" s="2"/>
      <c r="PNA55" s="2"/>
      <c r="PNB55" s="2"/>
      <c r="PNC55" s="2"/>
      <c r="PND55" s="2"/>
      <c r="PNE55" s="2"/>
      <c r="PNF55" s="2"/>
      <c r="PNG55" s="2"/>
      <c r="PNH55" s="2"/>
      <c r="PNI55" s="2"/>
      <c r="PNJ55" s="2"/>
      <c r="PNK55" s="2"/>
      <c r="PNL55" s="2"/>
      <c r="PNM55" s="2"/>
      <c r="PNN55" s="2"/>
      <c r="PNO55" s="2"/>
      <c r="PNP55" s="2"/>
      <c r="PNQ55" s="2"/>
      <c r="PNR55" s="2"/>
      <c r="PNS55" s="2"/>
      <c r="PNT55" s="2"/>
      <c r="PNU55" s="2"/>
      <c r="PNV55" s="2"/>
      <c r="PNW55" s="2"/>
      <c r="PNX55" s="2"/>
      <c r="PNY55" s="2"/>
      <c r="PNZ55" s="2"/>
      <c r="POA55" s="2"/>
      <c r="POB55" s="2"/>
      <c r="POC55" s="2"/>
      <c r="POD55" s="2"/>
      <c r="POE55" s="2"/>
      <c r="POF55" s="2"/>
      <c r="POG55" s="2"/>
      <c r="POH55" s="2"/>
      <c r="POI55" s="2"/>
      <c r="POJ55" s="2"/>
      <c r="POK55" s="2"/>
      <c r="POL55" s="2"/>
      <c r="POM55" s="2"/>
      <c r="PON55" s="2"/>
      <c r="POO55" s="2"/>
      <c r="POP55" s="2"/>
      <c r="POQ55" s="2"/>
      <c r="POR55" s="2"/>
      <c r="POS55" s="2"/>
      <c r="POT55" s="2"/>
      <c r="POU55" s="2"/>
      <c r="POV55" s="2"/>
      <c r="POW55" s="2"/>
      <c r="POX55" s="2"/>
      <c r="POY55" s="2"/>
      <c r="POZ55" s="2"/>
      <c r="PPA55" s="2"/>
      <c r="PPB55" s="2"/>
      <c r="PPC55" s="2"/>
      <c r="PPD55" s="2"/>
      <c r="PPE55" s="2"/>
      <c r="PPF55" s="2"/>
      <c r="PPG55" s="2"/>
      <c r="PPH55" s="2"/>
      <c r="PPI55" s="2"/>
      <c r="PPJ55" s="2"/>
      <c r="PPK55" s="2"/>
      <c r="PPL55" s="2"/>
      <c r="PPM55" s="2"/>
      <c r="PPN55" s="2"/>
      <c r="PPO55" s="2"/>
      <c r="PPP55" s="2"/>
      <c r="PPQ55" s="2"/>
      <c r="PPR55" s="2"/>
      <c r="PPS55" s="2"/>
      <c r="PPT55" s="2"/>
      <c r="PPU55" s="2"/>
      <c r="PPV55" s="2"/>
      <c r="PPW55" s="2"/>
      <c r="PPX55" s="2"/>
      <c r="PPY55" s="2"/>
      <c r="PPZ55" s="2"/>
      <c r="PQA55" s="2"/>
      <c r="PQB55" s="2"/>
      <c r="PQC55" s="2"/>
      <c r="PQD55" s="2"/>
      <c r="PQE55" s="2"/>
      <c r="PQF55" s="2"/>
      <c r="PQG55" s="2"/>
      <c r="PQH55" s="2"/>
      <c r="PQI55" s="2"/>
      <c r="PQJ55" s="2"/>
      <c r="PQK55" s="2"/>
      <c r="PQL55" s="2"/>
      <c r="PQM55" s="2"/>
      <c r="PQN55" s="2"/>
      <c r="PQO55" s="2"/>
      <c r="PQP55" s="2"/>
      <c r="PQQ55" s="2"/>
      <c r="PQR55" s="2"/>
      <c r="PQS55" s="2"/>
      <c r="PQT55" s="2"/>
      <c r="PQU55" s="2"/>
      <c r="PQV55" s="2"/>
      <c r="PQW55" s="2"/>
      <c r="PQX55" s="2"/>
      <c r="PQY55" s="2"/>
      <c r="PQZ55" s="2"/>
      <c r="PRA55" s="2"/>
      <c r="PRB55" s="2"/>
      <c r="PRC55" s="2"/>
      <c r="PRD55" s="2"/>
      <c r="PRE55" s="2"/>
      <c r="PRF55" s="2"/>
      <c r="PRG55" s="2"/>
      <c r="PRH55" s="2"/>
      <c r="PRI55" s="2"/>
      <c r="PRJ55" s="2"/>
      <c r="PRK55" s="2"/>
      <c r="PRL55" s="2"/>
      <c r="PRM55" s="2"/>
      <c r="PRN55" s="2"/>
      <c r="PRO55" s="2"/>
      <c r="PRP55" s="2"/>
      <c r="PRQ55" s="2"/>
      <c r="PRR55" s="2"/>
      <c r="PRS55" s="2"/>
      <c r="PRT55" s="2"/>
      <c r="PRU55" s="2"/>
      <c r="PRV55" s="2"/>
      <c r="PRW55" s="2"/>
      <c r="PRX55" s="2"/>
      <c r="PRY55" s="2"/>
      <c r="PRZ55" s="2"/>
      <c r="PSA55" s="2"/>
      <c r="PSB55" s="2"/>
      <c r="PSC55" s="2"/>
      <c r="PSD55" s="2"/>
      <c r="PSE55" s="2"/>
      <c r="PSF55" s="2"/>
      <c r="PSG55" s="2"/>
      <c r="PSH55" s="2"/>
      <c r="PSI55" s="2"/>
      <c r="PSJ55" s="2"/>
      <c r="PSK55" s="2"/>
      <c r="PSL55" s="2"/>
      <c r="PSM55" s="2"/>
      <c r="PSN55" s="2"/>
      <c r="PSO55" s="2"/>
      <c r="PSP55" s="2"/>
      <c r="PSQ55" s="2"/>
      <c r="PSR55" s="2"/>
      <c r="PSS55" s="2"/>
      <c r="PST55" s="2"/>
      <c r="PSU55" s="2"/>
      <c r="PSV55" s="2"/>
      <c r="PSW55" s="2"/>
      <c r="PSX55" s="2"/>
      <c r="PSY55" s="2"/>
      <c r="PSZ55" s="2"/>
      <c r="PTA55" s="2"/>
      <c r="PTB55" s="2"/>
      <c r="PTC55" s="2"/>
      <c r="PTD55" s="2"/>
      <c r="PTE55" s="2"/>
      <c r="PTF55" s="2"/>
      <c r="PTG55" s="2"/>
      <c r="PTH55" s="2"/>
      <c r="PTI55" s="2"/>
      <c r="PTJ55" s="2"/>
      <c r="PTK55" s="2"/>
      <c r="PTL55" s="2"/>
      <c r="PTM55" s="2"/>
      <c r="PTN55" s="2"/>
      <c r="PTO55" s="2"/>
      <c r="PTP55" s="2"/>
      <c r="PTQ55" s="2"/>
      <c r="PTR55" s="2"/>
      <c r="PTS55" s="2"/>
      <c r="PTT55" s="2"/>
      <c r="PTU55" s="2"/>
      <c r="PTV55" s="2"/>
      <c r="PTW55" s="2"/>
      <c r="PTX55" s="2"/>
      <c r="PTY55" s="2"/>
      <c r="PTZ55" s="2"/>
      <c r="PUA55" s="2"/>
      <c r="PUB55" s="2"/>
      <c r="PUC55" s="2"/>
      <c r="PUD55" s="2"/>
      <c r="PUE55" s="2"/>
      <c r="PUF55" s="2"/>
      <c r="PUG55" s="2"/>
      <c r="PUH55" s="2"/>
      <c r="PUI55" s="2"/>
      <c r="PUJ55" s="2"/>
      <c r="PUK55" s="2"/>
      <c r="PUL55" s="2"/>
      <c r="PUM55" s="2"/>
      <c r="PUN55" s="2"/>
      <c r="PUO55" s="2"/>
      <c r="PUP55" s="2"/>
      <c r="PUQ55" s="2"/>
      <c r="PUR55" s="2"/>
      <c r="PUS55" s="2"/>
      <c r="PUT55" s="2"/>
      <c r="PUU55" s="2"/>
      <c r="PUV55" s="2"/>
      <c r="PUW55" s="2"/>
      <c r="PUX55" s="2"/>
      <c r="PUY55" s="2"/>
      <c r="PUZ55" s="2"/>
      <c r="PVA55" s="2"/>
      <c r="PVB55" s="2"/>
      <c r="PVC55" s="2"/>
      <c r="PVD55" s="2"/>
      <c r="PVE55" s="2"/>
      <c r="PVF55" s="2"/>
      <c r="PVG55" s="2"/>
      <c r="PVH55" s="2"/>
      <c r="PVI55" s="2"/>
      <c r="PVJ55" s="2"/>
      <c r="PVK55" s="2"/>
      <c r="PVL55" s="2"/>
      <c r="PVM55" s="2"/>
      <c r="PVN55" s="2"/>
      <c r="PVO55" s="2"/>
      <c r="PVP55" s="2"/>
      <c r="PVQ55" s="2"/>
      <c r="PVR55" s="2"/>
      <c r="PVS55" s="2"/>
      <c r="PVT55" s="2"/>
      <c r="PVU55" s="2"/>
      <c r="PVV55" s="2"/>
      <c r="PVW55" s="2"/>
      <c r="PVX55" s="2"/>
      <c r="PVY55" s="2"/>
      <c r="PVZ55" s="2"/>
      <c r="PWA55" s="2"/>
      <c r="PWB55" s="2"/>
      <c r="PWC55" s="2"/>
      <c r="PWD55" s="2"/>
      <c r="PWE55" s="2"/>
      <c r="PWF55" s="2"/>
      <c r="PWG55" s="2"/>
      <c r="PWH55" s="2"/>
      <c r="PWI55" s="2"/>
      <c r="PWJ55" s="2"/>
      <c r="PWK55" s="2"/>
      <c r="PWL55" s="2"/>
      <c r="PWM55" s="2"/>
      <c r="PWN55" s="2"/>
      <c r="PWO55" s="2"/>
      <c r="PWP55" s="2"/>
      <c r="PWQ55" s="2"/>
      <c r="PWR55" s="2"/>
      <c r="PWS55" s="2"/>
      <c r="PWT55" s="2"/>
      <c r="PWU55" s="2"/>
      <c r="PWV55" s="2"/>
      <c r="PWW55" s="2"/>
      <c r="PWX55" s="2"/>
      <c r="PWY55" s="2"/>
      <c r="PWZ55" s="2"/>
      <c r="PXA55" s="2"/>
      <c r="PXB55" s="2"/>
      <c r="PXC55" s="2"/>
      <c r="PXD55" s="2"/>
      <c r="PXE55" s="2"/>
      <c r="PXF55" s="2"/>
      <c r="PXG55" s="2"/>
      <c r="PXH55" s="2"/>
      <c r="PXI55" s="2"/>
      <c r="PXJ55" s="2"/>
      <c r="PXK55" s="2"/>
      <c r="PXL55" s="2"/>
      <c r="PXM55" s="2"/>
      <c r="PXN55" s="2"/>
      <c r="PXO55" s="2"/>
      <c r="PXP55" s="2"/>
      <c r="PXQ55" s="2"/>
      <c r="PXR55" s="2"/>
      <c r="PXS55" s="2"/>
      <c r="PXT55" s="2"/>
      <c r="PXU55" s="2"/>
      <c r="PXV55" s="2"/>
      <c r="PXW55" s="2"/>
      <c r="PXX55" s="2"/>
      <c r="PXY55" s="2"/>
      <c r="PXZ55" s="2"/>
      <c r="PYA55" s="2"/>
      <c r="PYB55" s="2"/>
      <c r="PYC55" s="2"/>
      <c r="PYD55" s="2"/>
      <c r="PYE55" s="2"/>
      <c r="PYF55" s="2"/>
      <c r="PYG55" s="2"/>
      <c r="PYH55" s="2"/>
      <c r="PYI55" s="2"/>
      <c r="PYJ55" s="2"/>
      <c r="PYK55" s="2"/>
      <c r="PYL55" s="2"/>
      <c r="PYM55" s="2"/>
      <c r="PYN55" s="2"/>
      <c r="PYO55" s="2"/>
      <c r="PYP55" s="2"/>
      <c r="PYQ55" s="2"/>
      <c r="PYR55" s="2"/>
      <c r="PYS55" s="2"/>
      <c r="PYT55" s="2"/>
      <c r="PYU55" s="2"/>
      <c r="PYV55" s="2"/>
      <c r="PYW55" s="2"/>
      <c r="PYX55" s="2"/>
      <c r="PYY55" s="2"/>
      <c r="PYZ55" s="2"/>
      <c r="PZA55" s="2"/>
      <c r="PZB55" s="2"/>
      <c r="PZC55" s="2"/>
      <c r="PZD55" s="2"/>
      <c r="PZE55" s="2"/>
      <c r="PZF55" s="2"/>
      <c r="PZG55" s="2"/>
      <c r="PZH55" s="2"/>
      <c r="PZI55" s="2"/>
      <c r="PZJ55" s="2"/>
      <c r="PZK55" s="2"/>
      <c r="PZL55" s="2"/>
      <c r="PZM55" s="2"/>
      <c r="PZN55" s="2"/>
      <c r="PZO55" s="2"/>
      <c r="PZP55" s="2"/>
      <c r="PZQ55" s="2"/>
      <c r="PZR55" s="2"/>
      <c r="PZS55" s="2"/>
      <c r="PZT55" s="2"/>
      <c r="PZU55" s="2"/>
      <c r="PZV55" s="2"/>
      <c r="PZW55" s="2"/>
      <c r="PZX55" s="2"/>
      <c r="PZY55" s="2"/>
      <c r="PZZ55" s="2"/>
      <c r="QAA55" s="2"/>
      <c r="QAB55" s="2"/>
      <c r="QAC55" s="2"/>
      <c r="QAD55" s="2"/>
      <c r="QAE55" s="2"/>
      <c r="QAF55" s="2"/>
      <c r="QAG55" s="2"/>
      <c r="QAH55" s="2"/>
      <c r="QAI55" s="2"/>
      <c r="QAJ55" s="2"/>
      <c r="QAK55" s="2"/>
      <c r="QAL55" s="2"/>
      <c r="QAM55" s="2"/>
      <c r="QAN55" s="2"/>
      <c r="QAO55" s="2"/>
      <c r="QAP55" s="2"/>
      <c r="QAQ55" s="2"/>
      <c r="QAR55" s="2"/>
      <c r="QAS55" s="2"/>
      <c r="QAT55" s="2"/>
      <c r="QAU55" s="2"/>
      <c r="QAV55" s="2"/>
      <c r="QAW55" s="2"/>
      <c r="QAX55" s="2"/>
      <c r="QAY55" s="2"/>
      <c r="QAZ55" s="2"/>
      <c r="QBA55" s="2"/>
      <c r="QBB55" s="2"/>
      <c r="QBC55" s="2"/>
      <c r="QBD55" s="2"/>
      <c r="QBE55" s="2"/>
      <c r="QBF55" s="2"/>
      <c r="QBG55" s="2"/>
      <c r="QBH55" s="2"/>
      <c r="QBI55" s="2"/>
      <c r="QBJ55" s="2"/>
      <c r="QBK55" s="2"/>
      <c r="QBL55" s="2"/>
      <c r="QBM55" s="2"/>
      <c r="QBN55" s="2"/>
      <c r="QBO55" s="2"/>
      <c r="QBP55" s="2"/>
      <c r="QBQ55" s="2"/>
      <c r="QBR55" s="2"/>
      <c r="QBS55" s="2"/>
      <c r="QBT55" s="2"/>
      <c r="QBU55" s="2"/>
      <c r="QBV55" s="2"/>
      <c r="QBW55" s="2"/>
      <c r="QBX55" s="2"/>
      <c r="QBY55" s="2"/>
      <c r="QBZ55" s="2"/>
      <c r="QCA55" s="2"/>
      <c r="QCB55" s="2"/>
      <c r="QCC55" s="2"/>
      <c r="QCD55" s="2"/>
      <c r="QCE55" s="2"/>
      <c r="QCF55" s="2"/>
      <c r="QCG55" s="2"/>
      <c r="QCH55" s="2"/>
      <c r="QCI55" s="2"/>
      <c r="QCJ55" s="2"/>
      <c r="QCK55" s="2"/>
      <c r="QCL55" s="2"/>
      <c r="QCM55" s="2"/>
      <c r="QCN55" s="2"/>
      <c r="QCO55" s="2"/>
      <c r="QCP55" s="2"/>
      <c r="QCQ55" s="2"/>
      <c r="QCR55" s="2"/>
      <c r="QCS55" s="2"/>
      <c r="QCT55" s="2"/>
      <c r="QCU55" s="2"/>
      <c r="QCV55" s="2"/>
      <c r="QCW55" s="2"/>
      <c r="QCX55" s="2"/>
      <c r="QCY55" s="2"/>
      <c r="QCZ55" s="2"/>
      <c r="QDA55" s="2"/>
      <c r="QDB55" s="2"/>
      <c r="QDC55" s="2"/>
      <c r="QDD55" s="2"/>
      <c r="QDE55" s="2"/>
      <c r="QDF55" s="2"/>
      <c r="QDG55" s="2"/>
      <c r="QDH55" s="2"/>
      <c r="QDI55" s="2"/>
      <c r="QDJ55" s="2"/>
      <c r="QDK55" s="2"/>
      <c r="QDL55" s="2"/>
      <c r="QDM55" s="2"/>
      <c r="QDN55" s="2"/>
      <c r="QDO55" s="2"/>
      <c r="QDP55" s="2"/>
      <c r="QDQ55" s="2"/>
      <c r="QDR55" s="2"/>
      <c r="QDS55" s="2"/>
      <c r="QDT55" s="2"/>
      <c r="QDU55" s="2"/>
      <c r="QDV55" s="2"/>
      <c r="QDW55" s="2"/>
      <c r="QDX55" s="2"/>
      <c r="QDY55" s="2"/>
      <c r="QDZ55" s="2"/>
      <c r="QEA55" s="2"/>
      <c r="QEB55" s="2"/>
      <c r="QEC55" s="2"/>
      <c r="QED55" s="2"/>
      <c r="QEE55" s="2"/>
      <c r="QEF55" s="2"/>
      <c r="QEG55" s="2"/>
      <c r="QEH55" s="2"/>
      <c r="QEI55" s="2"/>
      <c r="QEJ55" s="2"/>
      <c r="QEK55" s="2"/>
      <c r="QEL55" s="2"/>
      <c r="QEM55" s="2"/>
      <c r="QEN55" s="2"/>
      <c r="QEO55" s="2"/>
      <c r="QEP55" s="2"/>
      <c r="QEQ55" s="2"/>
      <c r="QER55" s="2"/>
      <c r="QES55" s="2"/>
      <c r="QET55" s="2"/>
      <c r="QEU55" s="2"/>
      <c r="QEV55" s="2"/>
      <c r="QEW55" s="2"/>
      <c r="QEX55" s="2"/>
      <c r="QEY55" s="2"/>
      <c r="QEZ55" s="2"/>
      <c r="QFA55" s="2"/>
      <c r="QFB55" s="2"/>
      <c r="QFC55" s="2"/>
      <c r="QFD55" s="2"/>
      <c r="QFE55" s="2"/>
      <c r="QFF55" s="2"/>
      <c r="QFG55" s="2"/>
      <c r="QFH55" s="2"/>
      <c r="QFI55" s="2"/>
      <c r="QFJ55" s="2"/>
      <c r="QFK55" s="2"/>
      <c r="QFL55" s="2"/>
      <c r="QFM55" s="2"/>
      <c r="QFN55" s="2"/>
      <c r="QFO55" s="2"/>
      <c r="QFP55" s="2"/>
      <c r="QFQ55" s="2"/>
      <c r="QFR55" s="2"/>
      <c r="QFS55" s="2"/>
      <c r="QFT55" s="2"/>
      <c r="QFU55" s="2"/>
      <c r="QFV55" s="2"/>
      <c r="QFW55" s="2"/>
      <c r="QFX55" s="2"/>
      <c r="QFY55" s="2"/>
      <c r="QFZ55" s="2"/>
      <c r="QGA55" s="2"/>
      <c r="QGB55" s="2"/>
      <c r="QGC55" s="2"/>
      <c r="QGD55" s="2"/>
      <c r="QGE55" s="2"/>
      <c r="QGF55" s="2"/>
      <c r="QGG55" s="2"/>
      <c r="QGH55" s="2"/>
      <c r="QGI55" s="2"/>
      <c r="QGJ55" s="2"/>
      <c r="QGK55" s="2"/>
      <c r="QGL55" s="2"/>
      <c r="QGM55" s="2"/>
      <c r="QGN55" s="2"/>
      <c r="QGO55" s="2"/>
      <c r="QGP55" s="2"/>
      <c r="QGQ55" s="2"/>
      <c r="QGR55" s="2"/>
      <c r="QGS55" s="2"/>
      <c r="QGT55" s="2"/>
      <c r="QGU55" s="2"/>
      <c r="QGV55" s="2"/>
      <c r="QGW55" s="2"/>
      <c r="QGX55" s="2"/>
      <c r="QGY55" s="2"/>
      <c r="QGZ55" s="2"/>
      <c r="QHA55" s="2"/>
      <c r="QHB55" s="2"/>
      <c r="QHC55" s="2"/>
      <c r="QHD55" s="2"/>
      <c r="QHE55" s="2"/>
      <c r="QHF55" s="2"/>
      <c r="QHG55" s="2"/>
      <c r="QHH55" s="2"/>
      <c r="QHI55" s="2"/>
      <c r="QHJ55" s="2"/>
      <c r="QHK55" s="2"/>
      <c r="QHL55" s="2"/>
      <c r="QHM55" s="2"/>
      <c r="QHN55" s="2"/>
      <c r="QHO55" s="2"/>
      <c r="QHP55" s="2"/>
      <c r="QHQ55" s="2"/>
      <c r="QHR55" s="2"/>
      <c r="QHS55" s="2"/>
      <c r="QHT55" s="2"/>
      <c r="QHU55" s="2"/>
      <c r="QHV55" s="2"/>
      <c r="QHW55" s="2"/>
      <c r="QHX55" s="2"/>
      <c r="QHY55" s="2"/>
      <c r="QHZ55" s="2"/>
      <c r="QIA55" s="2"/>
      <c r="QIB55" s="2"/>
      <c r="QIC55" s="2"/>
      <c r="QID55" s="2"/>
      <c r="QIE55" s="2"/>
      <c r="QIF55" s="2"/>
      <c r="QIG55" s="2"/>
      <c r="QIH55" s="2"/>
      <c r="QII55" s="2"/>
      <c r="QIJ55" s="2"/>
      <c r="QIK55" s="2"/>
      <c r="QIL55" s="2"/>
      <c r="QIM55" s="2"/>
      <c r="QIN55" s="2"/>
      <c r="QIO55" s="2"/>
      <c r="QIP55" s="2"/>
      <c r="QIQ55" s="2"/>
      <c r="QIR55" s="2"/>
      <c r="QIS55" s="2"/>
      <c r="QIT55" s="2"/>
      <c r="QIU55" s="2"/>
      <c r="QIV55" s="2"/>
      <c r="QIW55" s="2"/>
      <c r="QIX55" s="2"/>
      <c r="QIY55" s="2"/>
      <c r="QIZ55" s="2"/>
      <c r="QJA55" s="2"/>
      <c r="QJB55" s="2"/>
      <c r="QJC55" s="2"/>
      <c r="QJD55" s="2"/>
      <c r="QJE55" s="2"/>
      <c r="QJF55" s="2"/>
      <c r="QJG55" s="2"/>
      <c r="QJH55" s="2"/>
      <c r="QJI55" s="2"/>
      <c r="QJJ55" s="2"/>
      <c r="QJK55" s="2"/>
      <c r="QJL55" s="2"/>
      <c r="QJM55" s="2"/>
      <c r="QJN55" s="2"/>
      <c r="QJO55" s="2"/>
      <c r="QJP55" s="2"/>
      <c r="QJQ55" s="2"/>
      <c r="QJR55" s="2"/>
      <c r="QJS55" s="2"/>
      <c r="QJT55" s="2"/>
      <c r="QJU55" s="2"/>
      <c r="QJV55" s="2"/>
      <c r="QJW55" s="2"/>
      <c r="QJX55" s="2"/>
      <c r="QJY55" s="2"/>
      <c r="QJZ55" s="2"/>
      <c r="QKA55" s="2"/>
      <c r="QKB55" s="2"/>
      <c r="QKC55" s="2"/>
      <c r="QKD55" s="2"/>
      <c r="QKE55" s="2"/>
      <c r="QKF55" s="2"/>
      <c r="QKG55" s="2"/>
      <c r="QKH55" s="2"/>
      <c r="QKI55" s="2"/>
      <c r="QKJ55" s="2"/>
      <c r="QKK55" s="2"/>
      <c r="QKL55" s="2"/>
      <c r="QKM55" s="2"/>
      <c r="QKN55" s="2"/>
      <c r="QKO55" s="2"/>
      <c r="QKP55" s="2"/>
      <c r="QKQ55" s="2"/>
      <c r="QKR55" s="2"/>
      <c r="QKS55" s="2"/>
      <c r="QKT55" s="2"/>
      <c r="QKU55" s="2"/>
      <c r="QKV55" s="2"/>
      <c r="QKW55" s="2"/>
      <c r="QKX55" s="2"/>
      <c r="QKY55" s="2"/>
      <c r="QKZ55" s="2"/>
      <c r="QLA55" s="2"/>
      <c r="QLB55" s="2"/>
      <c r="QLC55" s="2"/>
      <c r="QLD55" s="2"/>
      <c r="QLE55" s="2"/>
      <c r="QLF55" s="2"/>
      <c r="QLG55" s="2"/>
      <c r="QLH55" s="2"/>
      <c r="QLI55" s="2"/>
      <c r="QLJ55" s="2"/>
      <c r="QLK55" s="2"/>
      <c r="QLL55" s="2"/>
      <c r="QLM55" s="2"/>
      <c r="QLN55" s="2"/>
      <c r="QLO55" s="2"/>
      <c r="QLP55" s="2"/>
      <c r="QLQ55" s="2"/>
      <c r="QLR55" s="2"/>
      <c r="QLS55" s="2"/>
      <c r="QLT55" s="2"/>
      <c r="QLU55" s="2"/>
      <c r="QLV55" s="2"/>
      <c r="QLW55" s="2"/>
      <c r="QLX55" s="2"/>
      <c r="QLY55" s="2"/>
      <c r="QLZ55" s="2"/>
      <c r="QMA55" s="2"/>
      <c r="QMB55" s="2"/>
      <c r="QMC55" s="2"/>
      <c r="QMD55" s="2"/>
      <c r="QME55" s="2"/>
      <c r="QMF55" s="2"/>
      <c r="QMG55" s="2"/>
      <c r="QMH55" s="2"/>
      <c r="QMI55" s="2"/>
      <c r="QMJ55" s="2"/>
      <c r="QMK55" s="2"/>
      <c r="QML55" s="2"/>
      <c r="QMM55" s="2"/>
      <c r="QMN55" s="2"/>
      <c r="QMO55" s="2"/>
      <c r="QMP55" s="2"/>
      <c r="QMQ55" s="2"/>
      <c r="QMR55" s="2"/>
      <c r="QMS55" s="2"/>
      <c r="QMT55" s="2"/>
      <c r="QMU55" s="2"/>
      <c r="QMV55" s="2"/>
      <c r="QMW55" s="2"/>
      <c r="QMX55" s="2"/>
      <c r="QMY55" s="2"/>
      <c r="QMZ55" s="2"/>
      <c r="QNA55" s="2"/>
      <c r="QNB55" s="2"/>
      <c r="QNC55" s="2"/>
      <c r="QND55" s="2"/>
      <c r="QNE55" s="2"/>
      <c r="QNF55" s="2"/>
      <c r="QNG55" s="2"/>
      <c r="QNH55" s="2"/>
      <c r="QNI55" s="2"/>
      <c r="QNJ55" s="2"/>
      <c r="QNK55" s="2"/>
      <c r="QNL55" s="2"/>
      <c r="QNM55" s="2"/>
      <c r="QNN55" s="2"/>
      <c r="QNO55" s="2"/>
      <c r="QNP55" s="2"/>
      <c r="QNQ55" s="2"/>
      <c r="QNR55" s="2"/>
      <c r="QNS55" s="2"/>
      <c r="QNT55" s="2"/>
      <c r="QNU55" s="2"/>
      <c r="QNV55" s="2"/>
      <c r="QNW55" s="2"/>
      <c r="QNX55" s="2"/>
      <c r="QNY55" s="2"/>
      <c r="QNZ55" s="2"/>
      <c r="QOA55" s="2"/>
      <c r="QOB55" s="2"/>
      <c r="QOC55" s="2"/>
      <c r="QOD55" s="2"/>
      <c r="QOE55" s="2"/>
      <c r="QOF55" s="2"/>
      <c r="QOG55" s="2"/>
      <c r="QOH55" s="2"/>
      <c r="QOI55" s="2"/>
      <c r="QOJ55" s="2"/>
      <c r="QOK55" s="2"/>
      <c r="QOL55" s="2"/>
      <c r="QOM55" s="2"/>
      <c r="QON55" s="2"/>
      <c r="QOO55" s="2"/>
      <c r="QOP55" s="2"/>
      <c r="QOQ55" s="2"/>
      <c r="QOR55" s="2"/>
      <c r="QOS55" s="2"/>
      <c r="QOT55" s="2"/>
      <c r="QOU55" s="2"/>
      <c r="QOV55" s="2"/>
      <c r="QOW55" s="2"/>
      <c r="QOX55" s="2"/>
      <c r="QOY55" s="2"/>
      <c r="QOZ55" s="2"/>
      <c r="QPA55" s="2"/>
      <c r="QPB55" s="2"/>
      <c r="QPC55" s="2"/>
      <c r="QPD55" s="2"/>
      <c r="QPE55" s="2"/>
      <c r="QPF55" s="2"/>
      <c r="QPG55" s="2"/>
      <c r="QPH55" s="2"/>
      <c r="QPI55" s="2"/>
      <c r="QPJ55" s="2"/>
      <c r="QPK55" s="2"/>
      <c r="QPL55" s="2"/>
      <c r="QPM55" s="2"/>
      <c r="QPN55" s="2"/>
      <c r="QPO55" s="2"/>
      <c r="QPP55" s="2"/>
      <c r="QPQ55" s="2"/>
      <c r="QPR55" s="2"/>
      <c r="QPS55" s="2"/>
      <c r="QPT55" s="2"/>
      <c r="QPU55" s="2"/>
      <c r="QPV55" s="2"/>
      <c r="QPW55" s="2"/>
      <c r="QPX55" s="2"/>
      <c r="QPY55" s="2"/>
      <c r="QPZ55" s="2"/>
      <c r="QQA55" s="2"/>
      <c r="QQB55" s="2"/>
      <c r="QQC55" s="2"/>
      <c r="QQD55" s="2"/>
      <c r="QQE55" s="2"/>
      <c r="QQF55" s="2"/>
      <c r="QQG55" s="2"/>
      <c r="QQH55" s="2"/>
      <c r="QQI55" s="2"/>
      <c r="QQJ55" s="2"/>
      <c r="QQK55" s="2"/>
      <c r="QQL55" s="2"/>
      <c r="QQM55" s="2"/>
      <c r="QQN55" s="2"/>
      <c r="QQO55" s="2"/>
      <c r="QQP55" s="2"/>
      <c r="QQQ55" s="2"/>
      <c r="QQR55" s="2"/>
      <c r="QQS55" s="2"/>
      <c r="QQT55" s="2"/>
      <c r="QQU55" s="2"/>
      <c r="QQV55" s="2"/>
      <c r="QQW55" s="2"/>
      <c r="QQX55" s="2"/>
      <c r="QQY55" s="2"/>
      <c r="QQZ55" s="2"/>
      <c r="QRA55" s="2"/>
      <c r="QRB55" s="2"/>
      <c r="QRC55" s="2"/>
      <c r="QRD55" s="2"/>
      <c r="QRE55" s="2"/>
      <c r="QRF55" s="2"/>
      <c r="QRG55" s="2"/>
      <c r="QRH55" s="2"/>
      <c r="QRI55" s="2"/>
      <c r="QRJ55" s="2"/>
      <c r="QRK55" s="2"/>
      <c r="QRL55" s="2"/>
      <c r="QRM55" s="2"/>
      <c r="QRN55" s="2"/>
      <c r="QRO55" s="2"/>
      <c r="QRP55" s="2"/>
      <c r="QRQ55" s="2"/>
      <c r="QRR55" s="2"/>
      <c r="QRS55" s="2"/>
      <c r="QRT55" s="2"/>
      <c r="QRU55" s="2"/>
      <c r="QRV55" s="2"/>
      <c r="QRW55" s="2"/>
      <c r="QRX55" s="2"/>
      <c r="QRY55" s="2"/>
      <c r="QRZ55" s="2"/>
      <c r="QSA55" s="2"/>
      <c r="QSB55" s="2"/>
      <c r="QSC55" s="2"/>
      <c r="QSD55" s="2"/>
      <c r="QSE55" s="2"/>
      <c r="QSF55" s="2"/>
      <c r="QSG55" s="2"/>
      <c r="QSH55" s="2"/>
      <c r="QSI55" s="2"/>
      <c r="QSJ55" s="2"/>
      <c r="QSK55" s="2"/>
      <c r="QSL55" s="2"/>
      <c r="QSM55" s="2"/>
      <c r="QSN55" s="2"/>
      <c r="QSO55" s="2"/>
      <c r="QSP55" s="2"/>
      <c r="QSQ55" s="2"/>
      <c r="QSR55" s="2"/>
      <c r="QSS55" s="2"/>
      <c r="QST55" s="2"/>
      <c r="QSU55" s="2"/>
      <c r="QSV55" s="2"/>
      <c r="QSW55" s="2"/>
      <c r="QSX55" s="2"/>
      <c r="QSY55" s="2"/>
      <c r="QSZ55" s="2"/>
      <c r="QTA55" s="2"/>
      <c r="QTB55" s="2"/>
      <c r="QTC55" s="2"/>
      <c r="QTD55" s="2"/>
      <c r="QTE55" s="2"/>
      <c r="QTF55" s="2"/>
      <c r="QTG55" s="2"/>
      <c r="QTH55" s="2"/>
      <c r="QTI55" s="2"/>
      <c r="QTJ55" s="2"/>
      <c r="QTK55" s="2"/>
      <c r="QTL55" s="2"/>
      <c r="QTM55" s="2"/>
      <c r="QTN55" s="2"/>
      <c r="QTO55" s="2"/>
      <c r="QTP55" s="2"/>
      <c r="QTQ55" s="2"/>
      <c r="QTR55" s="2"/>
      <c r="QTS55" s="2"/>
      <c r="QTT55" s="2"/>
      <c r="QTU55" s="2"/>
      <c r="QTV55" s="2"/>
      <c r="QTW55" s="2"/>
      <c r="QTX55" s="2"/>
      <c r="QTY55" s="2"/>
      <c r="QTZ55" s="2"/>
      <c r="QUA55" s="2"/>
      <c r="QUB55" s="2"/>
      <c r="QUC55" s="2"/>
      <c r="QUD55" s="2"/>
      <c r="QUE55" s="2"/>
      <c r="QUF55" s="2"/>
      <c r="QUG55" s="2"/>
      <c r="QUH55" s="2"/>
      <c r="QUI55" s="2"/>
      <c r="QUJ55" s="2"/>
      <c r="QUK55" s="2"/>
      <c r="QUL55" s="2"/>
      <c r="QUM55" s="2"/>
      <c r="QUN55" s="2"/>
      <c r="QUO55" s="2"/>
      <c r="QUP55" s="2"/>
      <c r="QUQ55" s="2"/>
      <c r="QUR55" s="2"/>
      <c r="QUS55" s="2"/>
      <c r="QUT55" s="2"/>
      <c r="QUU55" s="2"/>
      <c r="QUV55" s="2"/>
      <c r="QUW55" s="2"/>
      <c r="QUX55" s="2"/>
      <c r="QUY55" s="2"/>
      <c r="QUZ55" s="2"/>
      <c r="QVA55" s="2"/>
      <c r="QVB55" s="2"/>
      <c r="QVC55" s="2"/>
      <c r="QVD55" s="2"/>
      <c r="QVE55" s="2"/>
      <c r="QVF55" s="2"/>
      <c r="QVG55" s="2"/>
      <c r="QVH55" s="2"/>
      <c r="QVI55" s="2"/>
      <c r="QVJ55" s="2"/>
      <c r="QVK55" s="2"/>
      <c r="QVL55" s="2"/>
      <c r="QVM55" s="2"/>
      <c r="QVN55" s="2"/>
      <c r="QVO55" s="2"/>
      <c r="QVP55" s="2"/>
      <c r="QVQ55" s="2"/>
      <c r="QVR55" s="2"/>
      <c r="QVS55" s="2"/>
      <c r="QVT55" s="2"/>
      <c r="QVU55" s="2"/>
      <c r="QVV55" s="2"/>
      <c r="QVW55" s="2"/>
      <c r="QVX55" s="2"/>
      <c r="QVY55" s="2"/>
      <c r="QVZ55" s="2"/>
      <c r="QWA55" s="2"/>
      <c r="QWB55" s="2"/>
      <c r="QWC55" s="2"/>
      <c r="QWD55" s="2"/>
      <c r="QWE55" s="2"/>
      <c r="QWF55" s="2"/>
      <c r="QWG55" s="2"/>
      <c r="QWH55" s="2"/>
      <c r="QWI55" s="2"/>
      <c r="QWJ55" s="2"/>
      <c r="QWK55" s="2"/>
      <c r="QWL55" s="2"/>
      <c r="QWM55" s="2"/>
      <c r="QWN55" s="2"/>
      <c r="QWO55" s="2"/>
      <c r="QWP55" s="2"/>
      <c r="QWQ55" s="2"/>
      <c r="QWR55" s="2"/>
      <c r="QWS55" s="2"/>
      <c r="QWT55" s="2"/>
      <c r="QWU55" s="2"/>
      <c r="QWV55" s="2"/>
      <c r="QWW55" s="2"/>
      <c r="QWX55" s="2"/>
      <c r="QWY55" s="2"/>
      <c r="QWZ55" s="2"/>
      <c r="QXA55" s="2"/>
      <c r="QXB55" s="2"/>
      <c r="QXC55" s="2"/>
      <c r="QXD55" s="2"/>
      <c r="QXE55" s="2"/>
      <c r="QXF55" s="2"/>
      <c r="QXG55" s="2"/>
      <c r="QXH55" s="2"/>
      <c r="QXI55" s="2"/>
      <c r="QXJ55" s="2"/>
      <c r="QXK55" s="2"/>
      <c r="QXL55" s="2"/>
      <c r="QXM55" s="2"/>
      <c r="QXN55" s="2"/>
      <c r="QXO55" s="2"/>
      <c r="QXP55" s="2"/>
      <c r="QXQ55" s="2"/>
      <c r="QXR55" s="2"/>
      <c r="QXS55" s="2"/>
      <c r="QXT55" s="2"/>
      <c r="QXU55" s="2"/>
      <c r="QXV55" s="2"/>
      <c r="QXW55" s="2"/>
      <c r="QXX55" s="2"/>
      <c r="QXY55" s="2"/>
      <c r="QXZ55" s="2"/>
      <c r="QYA55" s="2"/>
      <c r="QYB55" s="2"/>
      <c r="QYC55" s="2"/>
      <c r="QYD55" s="2"/>
      <c r="QYE55" s="2"/>
      <c r="QYF55" s="2"/>
      <c r="QYG55" s="2"/>
      <c r="QYH55" s="2"/>
      <c r="QYI55" s="2"/>
      <c r="QYJ55" s="2"/>
      <c r="QYK55" s="2"/>
      <c r="QYL55" s="2"/>
      <c r="QYM55" s="2"/>
      <c r="QYN55" s="2"/>
      <c r="QYO55" s="2"/>
      <c r="QYP55" s="2"/>
      <c r="QYQ55" s="2"/>
      <c r="QYR55" s="2"/>
      <c r="QYS55" s="2"/>
      <c r="QYT55" s="2"/>
      <c r="QYU55" s="2"/>
      <c r="QYV55" s="2"/>
      <c r="QYW55" s="2"/>
      <c r="QYX55" s="2"/>
      <c r="QYY55" s="2"/>
      <c r="QYZ55" s="2"/>
      <c r="QZA55" s="2"/>
      <c r="QZB55" s="2"/>
      <c r="QZC55" s="2"/>
      <c r="QZD55" s="2"/>
      <c r="QZE55" s="2"/>
      <c r="QZF55" s="2"/>
      <c r="QZG55" s="2"/>
      <c r="QZH55" s="2"/>
      <c r="QZI55" s="2"/>
      <c r="QZJ55" s="2"/>
      <c r="QZK55" s="2"/>
      <c r="QZL55" s="2"/>
      <c r="QZM55" s="2"/>
      <c r="QZN55" s="2"/>
      <c r="QZO55" s="2"/>
      <c r="QZP55" s="2"/>
      <c r="QZQ55" s="2"/>
      <c r="QZR55" s="2"/>
      <c r="QZS55" s="2"/>
      <c r="QZT55" s="2"/>
      <c r="QZU55" s="2"/>
      <c r="QZV55" s="2"/>
      <c r="QZW55" s="2"/>
      <c r="QZX55" s="2"/>
      <c r="QZY55" s="2"/>
      <c r="QZZ55" s="2"/>
      <c r="RAA55" s="2"/>
      <c r="RAB55" s="2"/>
      <c r="RAC55" s="2"/>
      <c r="RAD55" s="2"/>
      <c r="RAE55" s="2"/>
      <c r="RAF55" s="2"/>
      <c r="RAG55" s="2"/>
      <c r="RAH55" s="2"/>
      <c r="RAI55" s="2"/>
      <c r="RAJ55" s="2"/>
      <c r="RAK55" s="2"/>
      <c r="RAL55" s="2"/>
      <c r="RAM55" s="2"/>
      <c r="RAN55" s="2"/>
      <c r="RAO55" s="2"/>
      <c r="RAP55" s="2"/>
      <c r="RAQ55" s="2"/>
      <c r="RAR55" s="2"/>
      <c r="RAS55" s="2"/>
      <c r="RAT55" s="2"/>
      <c r="RAU55" s="2"/>
      <c r="RAV55" s="2"/>
      <c r="RAW55" s="2"/>
      <c r="RAX55" s="2"/>
      <c r="RAY55" s="2"/>
      <c r="RAZ55" s="2"/>
      <c r="RBA55" s="2"/>
      <c r="RBB55" s="2"/>
      <c r="RBC55" s="2"/>
      <c r="RBD55" s="2"/>
      <c r="RBE55" s="2"/>
      <c r="RBF55" s="2"/>
      <c r="RBG55" s="2"/>
      <c r="RBH55" s="2"/>
      <c r="RBI55" s="2"/>
      <c r="RBJ55" s="2"/>
      <c r="RBK55" s="2"/>
      <c r="RBL55" s="2"/>
      <c r="RBM55" s="2"/>
      <c r="RBN55" s="2"/>
      <c r="RBO55" s="2"/>
      <c r="RBP55" s="2"/>
      <c r="RBQ55" s="2"/>
      <c r="RBR55" s="2"/>
      <c r="RBS55" s="2"/>
      <c r="RBT55" s="2"/>
      <c r="RBU55" s="2"/>
      <c r="RBV55" s="2"/>
      <c r="RBW55" s="2"/>
      <c r="RBX55" s="2"/>
      <c r="RBY55" s="2"/>
      <c r="RBZ55" s="2"/>
      <c r="RCA55" s="2"/>
      <c r="RCB55" s="2"/>
      <c r="RCC55" s="2"/>
      <c r="RCD55" s="2"/>
      <c r="RCE55" s="2"/>
      <c r="RCF55" s="2"/>
      <c r="RCG55" s="2"/>
      <c r="RCH55" s="2"/>
      <c r="RCI55" s="2"/>
      <c r="RCJ55" s="2"/>
      <c r="RCK55" s="2"/>
      <c r="RCL55" s="2"/>
      <c r="RCM55" s="2"/>
      <c r="RCN55" s="2"/>
      <c r="RCO55" s="2"/>
      <c r="RCP55" s="2"/>
      <c r="RCQ55" s="2"/>
      <c r="RCR55" s="2"/>
      <c r="RCS55" s="2"/>
      <c r="RCT55" s="2"/>
      <c r="RCU55" s="2"/>
      <c r="RCV55" s="2"/>
      <c r="RCW55" s="2"/>
      <c r="RCX55" s="2"/>
      <c r="RCY55" s="2"/>
      <c r="RCZ55" s="2"/>
      <c r="RDA55" s="2"/>
      <c r="RDB55" s="2"/>
      <c r="RDC55" s="2"/>
      <c r="RDD55" s="2"/>
      <c r="RDE55" s="2"/>
      <c r="RDF55" s="2"/>
      <c r="RDG55" s="2"/>
      <c r="RDH55" s="2"/>
      <c r="RDI55" s="2"/>
      <c r="RDJ55" s="2"/>
      <c r="RDK55" s="2"/>
      <c r="RDL55" s="2"/>
      <c r="RDM55" s="2"/>
      <c r="RDN55" s="2"/>
      <c r="RDO55" s="2"/>
      <c r="RDP55" s="2"/>
      <c r="RDQ55" s="2"/>
      <c r="RDR55" s="2"/>
      <c r="RDS55" s="2"/>
      <c r="RDT55" s="2"/>
      <c r="RDU55" s="2"/>
      <c r="RDV55" s="2"/>
      <c r="RDW55" s="2"/>
      <c r="RDX55" s="2"/>
      <c r="RDY55" s="2"/>
      <c r="RDZ55" s="2"/>
      <c r="REA55" s="2"/>
      <c r="REB55" s="2"/>
      <c r="REC55" s="2"/>
      <c r="RED55" s="2"/>
      <c r="REE55" s="2"/>
      <c r="REF55" s="2"/>
      <c r="REG55" s="2"/>
      <c r="REH55" s="2"/>
      <c r="REI55" s="2"/>
      <c r="REJ55" s="2"/>
      <c r="REK55" s="2"/>
      <c r="REL55" s="2"/>
      <c r="REM55" s="2"/>
      <c r="REN55" s="2"/>
      <c r="REO55" s="2"/>
      <c r="REP55" s="2"/>
      <c r="REQ55" s="2"/>
      <c r="RER55" s="2"/>
      <c r="RES55" s="2"/>
      <c r="RET55" s="2"/>
      <c r="REU55" s="2"/>
      <c r="REV55" s="2"/>
      <c r="REW55" s="2"/>
      <c r="REX55" s="2"/>
      <c r="REY55" s="2"/>
      <c r="REZ55" s="2"/>
      <c r="RFA55" s="2"/>
      <c r="RFB55" s="2"/>
      <c r="RFC55" s="2"/>
      <c r="RFD55" s="2"/>
      <c r="RFE55" s="2"/>
      <c r="RFF55" s="2"/>
      <c r="RFG55" s="2"/>
      <c r="RFH55" s="2"/>
      <c r="RFI55" s="2"/>
      <c r="RFJ55" s="2"/>
      <c r="RFK55" s="2"/>
      <c r="RFL55" s="2"/>
      <c r="RFM55" s="2"/>
      <c r="RFN55" s="2"/>
      <c r="RFO55" s="2"/>
      <c r="RFP55" s="2"/>
      <c r="RFQ55" s="2"/>
      <c r="RFR55" s="2"/>
      <c r="RFS55" s="2"/>
      <c r="RFT55" s="2"/>
      <c r="RFU55" s="2"/>
      <c r="RFV55" s="2"/>
      <c r="RFW55" s="2"/>
      <c r="RFX55" s="2"/>
      <c r="RFY55" s="2"/>
      <c r="RFZ55" s="2"/>
      <c r="RGA55" s="2"/>
      <c r="RGB55" s="2"/>
      <c r="RGC55" s="2"/>
      <c r="RGD55" s="2"/>
      <c r="RGE55" s="2"/>
      <c r="RGF55" s="2"/>
      <c r="RGG55" s="2"/>
      <c r="RGH55" s="2"/>
      <c r="RGI55" s="2"/>
      <c r="RGJ55" s="2"/>
      <c r="RGK55" s="2"/>
      <c r="RGL55" s="2"/>
      <c r="RGM55" s="2"/>
      <c r="RGN55" s="2"/>
      <c r="RGO55" s="2"/>
      <c r="RGP55" s="2"/>
      <c r="RGQ55" s="2"/>
      <c r="RGR55" s="2"/>
      <c r="RGS55" s="2"/>
      <c r="RGT55" s="2"/>
      <c r="RGU55" s="2"/>
      <c r="RGV55" s="2"/>
      <c r="RGW55" s="2"/>
      <c r="RGX55" s="2"/>
      <c r="RGY55" s="2"/>
      <c r="RGZ55" s="2"/>
      <c r="RHA55" s="2"/>
      <c r="RHB55" s="2"/>
      <c r="RHC55" s="2"/>
      <c r="RHD55" s="2"/>
      <c r="RHE55" s="2"/>
      <c r="RHF55" s="2"/>
      <c r="RHG55" s="2"/>
      <c r="RHH55" s="2"/>
      <c r="RHI55" s="2"/>
      <c r="RHJ55" s="2"/>
      <c r="RHK55" s="2"/>
      <c r="RHL55" s="2"/>
      <c r="RHM55" s="2"/>
      <c r="RHN55" s="2"/>
      <c r="RHO55" s="2"/>
      <c r="RHP55" s="2"/>
      <c r="RHQ55" s="2"/>
      <c r="RHR55" s="2"/>
      <c r="RHS55" s="2"/>
      <c r="RHT55" s="2"/>
      <c r="RHU55" s="2"/>
      <c r="RHV55" s="2"/>
      <c r="RHW55" s="2"/>
      <c r="RHX55" s="2"/>
      <c r="RHY55" s="2"/>
      <c r="RHZ55" s="2"/>
      <c r="RIA55" s="2"/>
      <c r="RIB55" s="2"/>
      <c r="RIC55" s="2"/>
      <c r="RID55" s="2"/>
      <c r="RIE55" s="2"/>
      <c r="RIF55" s="2"/>
      <c r="RIG55" s="2"/>
      <c r="RIH55" s="2"/>
      <c r="RII55" s="2"/>
      <c r="RIJ55" s="2"/>
      <c r="RIK55" s="2"/>
      <c r="RIL55" s="2"/>
      <c r="RIM55" s="2"/>
      <c r="RIN55" s="2"/>
      <c r="RIO55" s="2"/>
      <c r="RIP55" s="2"/>
      <c r="RIQ55" s="2"/>
      <c r="RIR55" s="2"/>
      <c r="RIS55" s="2"/>
      <c r="RIT55" s="2"/>
      <c r="RIU55" s="2"/>
      <c r="RIV55" s="2"/>
      <c r="RIW55" s="2"/>
      <c r="RIX55" s="2"/>
      <c r="RIY55" s="2"/>
      <c r="RIZ55" s="2"/>
      <c r="RJA55" s="2"/>
      <c r="RJB55" s="2"/>
      <c r="RJC55" s="2"/>
      <c r="RJD55" s="2"/>
      <c r="RJE55" s="2"/>
      <c r="RJF55" s="2"/>
      <c r="RJG55" s="2"/>
      <c r="RJH55" s="2"/>
      <c r="RJI55" s="2"/>
      <c r="RJJ55" s="2"/>
      <c r="RJK55" s="2"/>
      <c r="RJL55" s="2"/>
      <c r="RJM55" s="2"/>
      <c r="RJN55" s="2"/>
      <c r="RJO55" s="2"/>
      <c r="RJP55" s="2"/>
      <c r="RJQ55" s="2"/>
      <c r="RJR55" s="2"/>
      <c r="RJS55" s="2"/>
      <c r="RJT55" s="2"/>
      <c r="RJU55" s="2"/>
      <c r="RJV55" s="2"/>
      <c r="RJW55" s="2"/>
      <c r="RJX55" s="2"/>
      <c r="RJY55" s="2"/>
      <c r="RJZ55" s="2"/>
      <c r="RKA55" s="2"/>
      <c r="RKB55" s="2"/>
      <c r="RKC55" s="2"/>
      <c r="RKD55" s="2"/>
      <c r="RKE55" s="2"/>
      <c r="RKF55" s="2"/>
      <c r="RKG55" s="2"/>
      <c r="RKH55" s="2"/>
      <c r="RKI55" s="2"/>
      <c r="RKJ55" s="2"/>
      <c r="RKK55" s="2"/>
      <c r="RKL55" s="2"/>
      <c r="RKM55" s="2"/>
      <c r="RKN55" s="2"/>
      <c r="RKO55" s="2"/>
      <c r="RKP55" s="2"/>
      <c r="RKQ55" s="2"/>
      <c r="RKR55" s="2"/>
      <c r="RKS55" s="2"/>
      <c r="RKT55" s="2"/>
      <c r="RKU55" s="2"/>
      <c r="RKV55" s="2"/>
      <c r="RKW55" s="2"/>
      <c r="RKX55" s="2"/>
      <c r="RKY55" s="2"/>
      <c r="RKZ55" s="2"/>
      <c r="RLA55" s="2"/>
      <c r="RLB55" s="2"/>
      <c r="RLC55" s="2"/>
      <c r="RLD55" s="2"/>
      <c r="RLE55" s="2"/>
      <c r="RLF55" s="2"/>
      <c r="RLG55" s="2"/>
      <c r="RLH55" s="2"/>
      <c r="RLI55" s="2"/>
      <c r="RLJ55" s="2"/>
      <c r="RLK55" s="2"/>
      <c r="RLL55" s="2"/>
      <c r="RLM55" s="2"/>
      <c r="RLN55" s="2"/>
      <c r="RLO55" s="2"/>
      <c r="RLP55" s="2"/>
      <c r="RLQ55" s="2"/>
      <c r="RLR55" s="2"/>
      <c r="RLS55" s="2"/>
      <c r="RLT55" s="2"/>
      <c r="RLU55" s="2"/>
      <c r="RLV55" s="2"/>
      <c r="RLW55" s="2"/>
      <c r="RLX55" s="2"/>
      <c r="RLY55" s="2"/>
      <c r="RLZ55" s="2"/>
      <c r="RMA55" s="2"/>
      <c r="RMB55" s="2"/>
      <c r="RMC55" s="2"/>
      <c r="RMD55" s="2"/>
      <c r="RME55" s="2"/>
      <c r="RMF55" s="2"/>
      <c r="RMG55" s="2"/>
      <c r="RMH55" s="2"/>
      <c r="RMI55" s="2"/>
      <c r="RMJ55" s="2"/>
      <c r="RMK55" s="2"/>
      <c r="RML55" s="2"/>
      <c r="RMM55" s="2"/>
      <c r="RMN55" s="2"/>
      <c r="RMO55" s="2"/>
      <c r="RMP55" s="2"/>
      <c r="RMQ55" s="2"/>
      <c r="RMR55" s="2"/>
      <c r="RMS55" s="2"/>
      <c r="RMT55" s="2"/>
      <c r="RMU55" s="2"/>
      <c r="RMV55" s="2"/>
      <c r="RMW55" s="2"/>
      <c r="RMX55" s="2"/>
      <c r="RMY55" s="2"/>
      <c r="RMZ55" s="2"/>
      <c r="RNA55" s="2"/>
      <c r="RNB55" s="2"/>
      <c r="RNC55" s="2"/>
      <c r="RND55" s="2"/>
      <c r="RNE55" s="2"/>
      <c r="RNF55" s="2"/>
      <c r="RNG55" s="2"/>
      <c r="RNH55" s="2"/>
      <c r="RNI55" s="2"/>
      <c r="RNJ55" s="2"/>
      <c r="RNK55" s="2"/>
      <c r="RNL55" s="2"/>
      <c r="RNM55" s="2"/>
      <c r="RNN55" s="2"/>
      <c r="RNO55" s="2"/>
      <c r="RNP55" s="2"/>
      <c r="RNQ55" s="2"/>
      <c r="RNR55" s="2"/>
      <c r="RNS55" s="2"/>
      <c r="RNT55" s="2"/>
      <c r="RNU55" s="2"/>
      <c r="RNV55" s="2"/>
      <c r="RNW55" s="2"/>
      <c r="RNX55" s="2"/>
      <c r="RNY55" s="2"/>
      <c r="RNZ55" s="2"/>
      <c r="ROA55" s="2"/>
      <c r="ROB55" s="2"/>
      <c r="ROC55" s="2"/>
      <c r="ROD55" s="2"/>
      <c r="ROE55" s="2"/>
      <c r="ROF55" s="2"/>
      <c r="ROG55" s="2"/>
      <c r="ROH55" s="2"/>
      <c r="ROI55" s="2"/>
      <c r="ROJ55" s="2"/>
      <c r="ROK55" s="2"/>
      <c r="ROL55" s="2"/>
      <c r="ROM55" s="2"/>
      <c r="RON55" s="2"/>
      <c r="ROO55" s="2"/>
      <c r="ROP55" s="2"/>
      <c r="ROQ55" s="2"/>
      <c r="ROR55" s="2"/>
      <c r="ROS55" s="2"/>
      <c r="ROT55" s="2"/>
      <c r="ROU55" s="2"/>
      <c r="ROV55" s="2"/>
      <c r="ROW55" s="2"/>
      <c r="ROX55" s="2"/>
      <c r="ROY55" s="2"/>
      <c r="ROZ55" s="2"/>
      <c r="RPA55" s="2"/>
      <c r="RPB55" s="2"/>
      <c r="RPC55" s="2"/>
      <c r="RPD55" s="2"/>
      <c r="RPE55" s="2"/>
      <c r="RPF55" s="2"/>
      <c r="RPG55" s="2"/>
      <c r="RPH55" s="2"/>
      <c r="RPI55" s="2"/>
      <c r="RPJ55" s="2"/>
      <c r="RPK55" s="2"/>
      <c r="RPL55" s="2"/>
      <c r="RPM55" s="2"/>
      <c r="RPN55" s="2"/>
      <c r="RPO55" s="2"/>
      <c r="RPP55" s="2"/>
      <c r="RPQ55" s="2"/>
      <c r="RPR55" s="2"/>
      <c r="RPS55" s="2"/>
      <c r="RPT55" s="2"/>
      <c r="RPU55" s="2"/>
      <c r="RPV55" s="2"/>
      <c r="RPW55" s="2"/>
      <c r="RPX55" s="2"/>
      <c r="RPY55" s="2"/>
      <c r="RPZ55" s="2"/>
      <c r="RQA55" s="2"/>
      <c r="RQB55" s="2"/>
      <c r="RQC55" s="2"/>
      <c r="RQD55" s="2"/>
      <c r="RQE55" s="2"/>
      <c r="RQF55" s="2"/>
      <c r="RQG55" s="2"/>
      <c r="RQH55" s="2"/>
      <c r="RQI55" s="2"/>
      <c r="RQJ55" s="2"/>
      <c r="RQK55" s="2"/>
      <c r="RQL55" s="2"/>
      <c r="RQM55" s="2"/>
      <c r="RQN55" s="2"/>
      <c r="RQO55" s="2"/>
      <c r="RQP55" s="2"/>
      <c r="RQQ55" s="2"/>
      <c r="RQR55" s="2"/>
      <c r="RQS55" s="2"/>
      <c r="RQT55" s="2"/>
      <c r="RQU55" s="2"/>
      <c r="RQV55" s="2"/>
      <c r="RQW55" s="2"/>
      <c r="RQX55" s="2"/>
      <c r="RQY55" s="2"/>
      <c r="RQZ55" s="2"/>
      <c r="RRA55" s="2"/>
      <c r="RRB55" s="2"/>
      <c r="RRC55" s="2"/>
      <c r="RRD55" s="2"/>
      <c r="RRE55" s="2"/>
      <c r="RRF55" s="2"/>
      <c r="RRG55" s="2"/>
      <c r="RRH55" s="2"/>
      <c r="RRI55" s="2"/>
      <c r="RRJ55" s="2"/>
      <c r="RRK55" s="2"/>
      <c r="RRL55" s="2"/>
      <c r="RRM55" s="2"/>
      <c r="RRN55" s="2"/>
      <c r="RRO55" s="2"/>
      <c r="RRP55" s="2"/>
      <c r="RRQ55" s="2"/>
      <c r="RRR55" s="2"/>
      <c r="RRS55" s="2"/>
      <c r="RRT55" s="2"/>
      <c r="RRU55" s="2"/>
      <c r="RRV55" s="2"/>
      <c r="RRW55" s="2"/>
      <c r="RRX55" s="2"/>
      <c r="RRY55" s="2"/>
      <c r="RRZ55" s="2"/>
      <c r="RSA55" s="2"/>
      <c r="RSB55" s="2"/>
      <c r="RSC55" s="2"/>
      <c r="RSD55" s="2"/>
      <c r="RSE55" s="2"/>
      <c r="RSF55" s="2"/>
      <c r="RSG55" s="2"/>
      <c r="RSH55" s="2"/>
      <c r="RSI55" s="2"/>
      <c r="RSJ55" s="2"/>
      <c r="RSK55" s="2"/>
      <c r="RSL55" s="2"/>
      <c r="RSM55" s="2"/>
      <c r="RSN55" s="2"/>
      <c r="RSO55" s="2"/>
      <c r="RSP55" s="2"/>
      <c r="RSQ55" s="2"/>
      <c r="RSR55" s="2"/>
      <c r="RSS55" s="2"/>
      <c r="RST55" s="2"/>
      <c r="RSU55" s="2"/>
      <c r="RSV55" s="2"/>
      <c r="RSW55" s="2"/>
      <c r="RSX55" s="2"/>
      <c r="RSY55" s="2"/>
      <c r="RSZ55" s="2"/>
      <c r="RTA55" s="2"/>
      <c r="RTB55" s="2"/>
      <c r="RTC55" s="2"/>
      <c r="RTD55" s="2"/>
      <c r="RTE55" s="2"/>
      <c r="RTF55" s="2"/>
      <c r="RTG55" s="2"/>
      <c r="RTH55" s="2"/>
      <c r="RTI55" s="2"/>
      <c r="RTJ55" s="2"/>
      <c r="RTK55" s="2"/>
      <c r="RTL55" s="2"/>
      <c r="RTM55" s="2"/>
      <c r="RTN55" s="2"/>
      <c r="RTO55" s="2"/>
      <c r="RTP55" s="2"/>
      <c r="RTQ55" s="2"/>
      <c r="RTR55" s="2"/>
      <c r="RTS55" s="2"/>
      <c r="RTT55" s="2"/>
      <c r="RTU55" s="2"/>
      <c r="RTV55" s="2"/>
      <c r="RTW55" s="2"/>
      <c r="RTX55" s="2"/>
      <c r="RTY55" s="2"/>
      <c r="RTZ55" s="2"/>
      <c r="RUA55" s="2"/>
      <c r="RUB55" s="2"/>
      <c r="RUC55" s="2"/>
      <c r="RUD55" s="2"/>
      <c r="RUE55" s="2"/>
      <c r="RUF55" s="2"/>
      <c r="RUG55" s="2"/>
      <c r="RUH55" s="2"/>
      <c r="RUI55" s="2"/>
      <c r="RUJ55" s="2"/>
      <c r="RUK55" s="2"/>
      <c r="RUL55" s="2"/>
      <c r="RUM55" s="2"/>
      <c r="RUN55" s="2"/>
      <c r="RUO55" s="2"/>
      <c r="RUP55" s="2"/>
      <c r="RUQ55" s="2"/>
      <c r="RUR55" s="2"/>
      <c r="RUS55" s="2"/>
      <c r="RUT55" s="2"/>
      <c r="RUU55" s="2"/>
      <c r="RUV55" s="2"/>
      <c r="RUW55" s="2"/>
      <c r="RUX55" s="2"/>
      <c r="RUY55" s="2"/>
      <c r="RUZ55" s="2"/>
      <c r="RVA55" s="2"/>
      <c r="RVB55" s="2"/>
      <c r="RVC55" s="2"/>
      <c r="RVD55" s="2"/>
      <c r="RVE55" s="2"/>
      <c r="RVF55" s="2"/>
      <c r="RVG55" s="2"/>
      <c r="RVH55" s="2"/>
      <c r="RVI55" s="2"/>
      <c r="RVJ55" s="2"/>
      <c r="RVK55" s="2"/>
      <c r="RVL55" s="2"/>
      <c r="RVM55" s="2"/>
      <c r="RVN55" s="2"/>
      <c r="RVO55" s="2"/>
      <c r="RVP55" s="2"/>
      <c r="RVQ55" s="2"/>
      <c r="RVR55" s="2"/>
      <c r="RVS55" s="2"/>
      <c r="RVT55" s="2"/>
      <c r="RVU55" s="2"/>
      <c r="RVV55" s="2"/>
      <c r="RVW55" s="2"/>
      <c r="RVX55" s="2"/>
      <c r="RVY55" s="2"/>
      <c r="RVZ55" s="2"/>
      <c r="RWA55" s="2"/>
      <c r="RWB55" s="2"/>
      <c r="RWC55" s="2"/>
      <c r="RWD55" s="2"/>
      <c r="RWE55" s="2"/>
      <c r="RWF55" s="2"/>
      <c r="RWG55" s="2"/>
      <c r="RWH55" s="2"/>
      <c r="RWI55" s="2"/>
      <c r="RWJ55" s="2"/>
      <c r="RWK55" s="2"/>
      <c r="RWL55" s="2"/>
      <c r="RWM55" s="2"/>
      <c r="RWN55" s="2"/>
      <c r="RWO55" s="2"/>
      <c r="RWP55" s="2"/>
      <c r="RWQ55" s="2"/>
      <c r="RWR55" s="2"/>
      <c r="RWS55" s="2"/>
      <c r="RWT55" s="2"/>
      <c r="RWU55" s="2"/>
      <c r="RWV55" s="2"/>
      <c r="RWW55" s="2"/>
      <c r="RWX55" s="2"/>
      <c r="RWY55" s="2"/>
      <c r="RWZ55" s="2"/>
      <c r="RXA55" s="2"/>
      <c r="RXB55" s="2"/>
      <c r="RXC55" s="2"/>
      <c r="RXD55" s="2"/>
      <c r="RXE55" s="2"/>
      <c r="RXF55" s="2"/>
      <c r="RXG55" s="2"/>
      <c r="RXH55" s="2"/>
      <c r="RXI55" s="2"/>
      <c r="RXJ55" s="2"/>
      <c r="RXK55" s="2"/>
      <c r="RXL55" s="2"/>
      <c r="RXM55" s="2"/>
      <c r="RXN55" s="2"/>
      <c r="RXO55" s="2"/>
      <c r="RXP55" s="2"/>
      <c r="RXQ55" s="2"/>
      <c r="RXR55" s="2"/>
      <c r="RXS55" s="2"/>
      <c r="RXT55" s="2"/>
      <c r="RXU55" s="2"/>
      <c r="RXV55" s="2"/>
      <c r="RXW55" s="2"/>
      <c r="RXX55" s="2"/>
      <c r="RXY55" s="2"/>
      <c r="RXZ55" s="2"/>
      <c r="RYA55" s="2"/>
      <c r="RYB55" s="2"/>
      <c r="RYC55" s="2"/>
      <c r="RYD55" s="2"/>
      <c r="RYE55" s="2"/>
      <c r="RYF55" s="2"/>
      <c r="RYG55" s="2"/>
      <c r="RYH55" s="2"/>
      <c r="RYI55" s="2"/>
      <c r="RYJ55" s="2"/>
      <c r="RYK55" s="2"/>
      <c r="RYL55" s="2"/>
      <c r="RYM55" s="2"/>
      <c r="RYN55" s="2"/>
      <c r="RYO55" s="2"/>
      <c r="RYP55" s="2"/>
      <c r="RYQ55" s="2"/>
      <c r="RYR55" s="2"/>
      <c r="RYS55" s="2"/>
      <c r="RYT55" s="2"/>
      <c r="RYU55" s="2"/>
      <c r="RYV55" s="2"/>
      <c r="RYW55" s="2"/>
      <c r="RYX55" s="2"/>
      <c r="RYY55" s="2"/>
      <c r="RYZ55" s="2"/>
      <c r="RZA55" s="2"/>
      <c r="RZB55" s="2"/>
      <c r="RZC55" s="2"/>
      <c r="RZD55" s="2"/>
      <c r="RZE55" s="2"/>
      <c r="RZF55" s="2"/>
      <c r="RZG55" s="2"/>
      <c r="RZH55" s="2"/>
      <c r="RZI55" s="2"/>
      <c r="RZJ55" s="2"/>
      <c r="RZK55" s="2"/>
      <c r="RZL55" s="2"/>
      <c r="RZM55" s="2"/>
      <c r="RZN55" s="2"/>
      <c r="RZO55" s="2"/>
      <c r="RZP55" s="2"/>
      <c r="RZQ55" s="2"/>
      <c r="RZR55" s="2"/>
      <c r="RZS55" s="2"/>
      <c r="RZT55" s="2"/>
      <c r="RZU55" s="2"/>
      <c r="RZV55" s="2"/>
      <c r="RZW55" s="2"/>
      <c r="RZX55" s="2"/>
      <c r="RZY55" s="2"/>
      <c r="RZZ55" s="2"/>
      <c r="SAA55" s="2"/>
      <c r="SAB55" s="2"/>
      <c r="SAC55" s="2"/>
      <c r="SAD55" s="2"/>
      <c r="SAE55" s="2"/>
      <c r="SAF55" s="2"/>
      <c r="SAG55" s="2"/>
      <c r="SAH55" s="2"/>
      <c r="SAI55" s="2"/>
      <c r="SAJ55" s="2"/>
      <c r="SAK55" s="2"/>
      <c r="SAL55" s="2"/>
      <c r="SAM55" s="2"/>
      <c r="SAN55" s="2"/>
      <c r="SAO55" s="2"/>
      <c r="SAP55" s="2"/>
      <c r="SAQ55" s="2"/>
      <c r="SAR55" s="2"/>
      <c r="SAS55" s="2"/>
      <c r="SAT55" s="2"/>
      <c r="SAU55" s="2"/>
      <c r="SAV55" s="2"/>
      <c r="SAW55" s="2"/>
      <c r="SAX55" s="2"/>
      <c r="SAY55" s="2"/>
      <c r="SAZ55" s="2"/>
      <c r="SBA55" s="2"/>
      <c r="SBB55" s="2"/>
      <c r="SBC55" s="2"/>
      <c r="SBD55" s="2"/>
      <c r="SBE55" s="2"/>
      <c r="SBF55" s="2"/>
      <c r="SBG55" s="2"/>
      <c r="SBH55" s="2"/>
      <c r="SBI55" s="2"/>
      <c r="SBJ55" s="2"/>
      <c r="SBK55" s="2"/>
      <c r="SBL55" s="2"/>
      <c r="SBM55" s="2"/>
      <c r="SBN55" s="2"/>
      <c r="SBO55" s="2"/>
      <c r="SBP55" s="2"/>
      <c r="SBQ55" s="2"/>
      <c r="SBR55" s="2"/>
      <c r="SBS55" s="2"/>
      <c r="SBT55" s="2"/>
      <c r="SBU55" s="2"/>
      <c r="SBV55" s="2"/>
      <c r="SBW55" s="2"/>
      <c r="SBX55" s="2"/>
      <c r="SBY55" s="2"/>
      <c r="SBZ55" s="2"/>
      <c r="SCA55" s="2"/>
      <c r="SCB55" s="2"/>
      <c r="SCC55" s="2"/>
      <c r="SCD55" s="2"/>
      <c r="SCE55" s="2"/>
      <c r="SCF55" s="2"/>
      <c r="SCG55" s="2"/>
      <c r="SCH55" s="2"/>
      <c r="SCI55" s="2"/>
      <c r="SCJ55" s="2"/>
      <c r="SCK55" s="2"/>
      <c r="SCL55" s="2"/>
      <c r="SCM55" s="2"/>
      <c r="SCN55" s="2"/>
      <c r="SCO55" s="2"/>
      <c r="SCP55" s="2"/>
      <c r="SCQ55" s="2"/>
      <c r="SCR55" s="2"/>
      <c r="SCS55" s="2"/>
      <c r="SCT55" s="2"/>
      <c r="SCU55" s="2"/>
      <c r="SCV55" s="2"/>
      <c r="SCW55" s="2"/>
      <c r="SCX55" s="2"/>
      <c r="SCY55" s="2"/>
      <c r="SCZ55" s="2"/>
      <c r="SDA55" s="2"/>
      <c r="SDB55" s="2"/>
      <c r="SDC55" s="2"/>
      <c r="SDD55" s="2"/>
      <c r="SDE55" s="2"/>
      <c r="SDF55" s="2"/>
      <c r="SDG55" s="2"/>
      <c r="SDH55" s="2"/>
      <c r="SDI55" s="2"/>
      <c r="SDJ55" s="2"/>
      <c r="SDK55" s="2"/>
      <c r="SDL55" s="2"/>
      <c r="SDM55" s="2"/>
      <c r="SDN55" s="2"/>
      <c r="SDO55" s="2"/>
      <c r="SDP55" s="2"/>
      <c r="SDQ55" s="2"/>
      <c r="SDR55" s="2"/>
      <c r="SDS55" s="2"/>
      <c r="SDT55" s="2"/>
      <c r="SDU55" s="2"/>
      <c r="SDV55" s="2"/>
      <c r="SDW55" s="2"/>
      <c r="SDX55" s="2"/>
      <c r="SDY55" s="2"/>
      <c r="SDZ55" s="2"/>
      <c r="SEA55" s="2"/>
      <c r="SEB55" s="2"/>
      <c r="SEC55" s="2"/>
      <c r="SED55" s="2"/>
      <c r="SEE55" s="2"/>
      <c r="SEF55" s="2"/>
      <c r="SEG55" s="2"/>
      <c r="SEH55" s="2"/>
      <c r="SEI55" s="2"/>
      <c r="SEJ55" s="2"/>
      <c r="SEK55" s="2"/>
      <c r="SEL55" s="2"/>
      <c r="SEM55" s="2"/>
      <c r="SEN55" s="2"/>
      <c r="SEO55" s="2"/>
      <c r="SEP55" s="2"/>
      <c r="SEQ55" s="2"/>
      <c r="SER55" s="2"/>
      <c r="SES55" s="2"/>
      <c r="SET55" s="2"/>
      <c r="SEU55" s="2"/>
      <c r="SEV55" s="2"/>
      <c r="SEW55" s="2"/>
      <c r="SEX55" s="2"/>
      <c r="SEY55" s="2"/>
      <c r="SEZ55" s="2"/>
      <c r="SFA55" s="2"/>
      <c r="SFB55" s="2"/>
      <c r="SFC55" s="2"/>
      <c r="SFD55" s="2"/>
      <c r="SFE55" s="2"/>
      <c r="SFF55" s="2"/>
      <c r="SFG55" s="2"/>
      <c r="SFH55" s="2"/>
      <c r="SFI55" s="2"/>
      <c r="SFJ55" s="2"/>
      <c r="SFK55" s="2"/>
      <c r="SFL55" s="2"/>
      <c r="SFM55" s="2"/>
      <c r="SFN55" s="2"/>
      <c r="SFO55" s="2"/>
      <c r="SFP55" s="2"/>
      <c r="SFQ55" s="2"/>
      <c r="SFR55" s="2"/>
      <c r="SFS55" s="2"/>
      <c r="SFT55" s="2"/>
      <c r="SFU55" s="2"/>
      <c r="SFV55" s="2"/>
      <c r="SFW55" s="2"/>
      <c r="SFX55" s="2"/>
      <c r="SFY55" s="2"/>
      <c r="SFZ55" s="2"/>
      <c r="SGA55" s="2"/>
      <c r="SGB55" s="2"/>
      <c r="SGC55" s="2"/>
      <c r="SGD55" s="2"/>
      <c r="SGE55" s="2"/>
      <c r="SGF55" s="2"/>
      <c r="SGG55" s="2"/>
      <c r="SGH55" s="2"/>
      <c r="SGI55" s="2"/>
      <c r="SGJ55" s="2"/>
      <c r="SGK55" s="2"/>
      <c r="SGL55" s="2"/>
      <c r="SGM55" s="2"/>
      <c r="SGN55" s="2"/>
      <c r="SGO55" s="2"/>
      <c r="SGP55" s="2"/>
      <c r="SGQ55" s="2"/>
      <c r="SGR55" s="2"/>
      <c r="SGS55" s="2"/>
      <c r="SGT55" s="2"/>
      <c r="SGU55" s="2"/>
      <c r="SGV55" s="2"/>
      <c r="SGW55" s="2"/>
      <c r="SGX55" s="2"/>
      <c r="SGY55" s="2"/>
      <c r="SGZ55" s="2"/>
      <c r="SHA55" s="2"/>
      <c r="SHB55" s="2"/>
      <c r="SHC55" s="2"/>
      <c r="SHD55" s="2"/>
      <c r="SHE55" s="2"/>
      <c r="SHF55" s="2"/>
      <c r="SHG55" s="2"/>
      <c r="SHH55" s="2"/>
      <c r="SHI55" s="2"/>
      <c r="SHJ55" s="2"/>
      <c r="SHK55" s="2"/>
      <c r="SHL55" s="2"/>
      <c r="SHM55" s="2"/>
      <c r="SHN55" s="2"/>
      <c r="SHO55" s="2"/>
      <c r="SHP55" s="2"/>
      <c r="SHQ55" s="2"/>
      <c r="SHR55" s="2"/>
      <c r="SHS55" s="2"/>
      <c r="SHT55" s="2"/>
      <c r="SHU55" s="2"/>
      <c r="SHV55" s="2"/>
      <c r="SHW55" s="2"/>
      <c r="SHX55" s="2"/>
      <c r="SHY55" s="2"/>
      <c r="SHZ55" s="2"/>
      <c r="SIA55" s="2"/>
      <c r="SIB55" s="2"/>
      <c r="SIC55" s="2"/>
      <c r="SID55" s="2"/>
      <c r="SIE55" s="2"/>
      <c r="SIF55" s="2"/>
      <c r="SIG55" s="2"/>
      <c r="SIH55" s="2"/>
      <c r="SII55" s="2"/>
      <c r="SIJ55" s="2"/>
      <c r="SIK55" s="2"/>
      <c r="SIL55" s="2"/>
      <c r="SIM55" s="2"/>
      <c r="SIN55" s="2"/>
      <c r="SIO55" s="2"/>
      <c r="SIP55" s="2"/>
      <c r="SIQ55" s="2"/>
      <c r="SIR55" s="2"/>
      <c r="SIS55" s="2"/>
      <c r="SIT55" s="2"/>
      <c r="SIU55" s="2"/>
      <c r="SIV55" s="2"/>
      <c r="SIW55" s="2"/>
      <c r="SIX55" s="2"/>
      <c r="SIY55" s="2"/>
      <c r="SIZ55" s="2"/>
      <c r="SJA55" s="2"/>
      <c r="SJB55" s="2"/>
      <c r="SJC55" s="2"/>
      <c r="SJD55" s="2"/>
      <c r="SJE55" s="2"/>
      <c r="SJF55" s="2"/>
      <c r="SJG55" s="2"/>
      <c r="SJH55" s="2"/>
      <c r="SJI55" s="2"/>
      <c r="SJJ55" s="2"/>
      <c r="SJK55" s="2"/>
      <c r="SJL55" s="2"/>
      <c r="SJM55" s="2"/>
      <c r="SJN55" s="2"/>
      <c r="SJO55" s="2"/>
      <c r="SJP55" s="2"/>
      <c r="SJQ55" s="2"/>
      <c r="SJR55" s="2"/>
      <c r="SJS55" s="2"/>
      <c r="SJT55" s="2"/>
      <c r="SJU55" s="2"/>
      <c r="SJV55" s="2"/>
      <c r="SJW55" s="2"/>
      <c r="SJX55" s="2"/>
      <c r="SJY55" s="2"/>
      <c r="SJZ55" s="2"/>
      <c r="SKA55" s="2"/>
      <c r="SKB55" s="2"/>
      <c r="SKC55" s="2"/>
      <c r="SKD55" s="2"/>
      <c r="SKE55" s="2"/>
      <c r="SKF55" s="2"/>
      <c r="SKG55" s="2"/>
      <c r="SKH55" s="2"/>
      <c r="SKI55" s="2"/>
      <c r="SKJ55" s="2"/>
      <c r="SKK55" s="2"/>
      <c r="SKL55" s="2"/>
      <c r="SKM55" s="2"/>
      <c r="SKN55" s="2"/>
      <c r="SKO55" s="2"/>
      <c r="SKP55" s="2"/>
      <c r="SKQ55" s="2"/>
      <c r="SKR55" s="2"/>
      <c r="SKS55" s="2"/>
      <c r="SKT55" s="2"/>
      <c r="SKU55" s="2"/>
      <c r="SKV55" s="2"/>
      <c r="SKW55" s="2"/>
      <c r="SKX55" s="2"/>
      <c r="SKY55" s="2"/>
      <c r="SKZ55" s="2"/>
      <c r="SLA55" s="2"/>
      <c r="SLB55" s="2"/>
      <c r="SLC55" s="2"/>
      <c r="SLD55" s="2"/>
      <c r="SLE55" s="2"/>
      <c r="SLF55" s="2"/>
      <c r="SLG55" s="2"/>
      <c r="SLH55" s="2"/>
      <c r="SLI55" s="2"/>
      <c r="SLJ55" s="2"/>
      <c r="SLK55" s="2"/>
      <c r="SLL55" s="2"/>
      <c r="SLM55" s="2"/>
      <c r="SLN55" s="2"/>
      <c r="SLO55" s="2"/>
      <c r="SLP55" s="2"/>
      <c r="SLQ55" s="2"/>
      <c r="SLR55" s="2"/>
      <c r="SLS55" s="2"/>
      <c r="SLT55" s="2"/>
      <c r="SLU55" s="2"/>
      <c r="SLV55" s="2"/>
      <c r="SLW55" s="2"/>
      <c r="SLX55" s="2"/>
      <c r="SLY55" s="2"/>
      <c r="SLZ55" s="2"/>
      <c r="SMA55" s="2"/>
      <c r="SMB55" s="2"/>
      <c r="SMC55" s="2"/>
      <c r="SMD55" s="2"/>
      <c r="SME55" s="2"/>
      <c r="SMF55" s="2"/>
      <c r="SMG55" s="2"/>
      <c r="SMH55" s="2"/>
      <c r="SMI55" s="2"/>
      <c r="SMJ55" s="2"/>
      <c r="SMK55" s="2"/>
      <c r="SML55" s="2"/>
      <c r="SMM55" s="2"/>
      <c r="SMN55" s="2"/>
      <c r="SMO55" s="2"/>
      <c r="SMP55" s="2"/>
      <c r="SMQ55" s="2"/>
      <c r="SMR55" s="2"/>
      <c r="SMS55" s="2"/>
      <c r="SMT55" s="2"/>
      <c r="SMU55" s="2"/>
      <c r="SMV55" s="2"/>
      <c r="SMW55" s="2"/>
      <c r="SMX55" s="2"/>
      <c r="SMY55" s="2"/>
      <c r="SMZ55" s="2"/>
      <c r="SNA55" s="2"/>
      <c r="SNB55" s="2"/>
      <c r="SNC55" s="2"/>
      <c r="SND55" s="2"/>
      <c r="SNE55" s="2"/>
      <c r="SNF55" s="2"/>
      <c r="SNG55" s="2"/>
      <c r="SNH55" s="2"/>
      <c r="SNI55" s="2"/>
      <c r="SNJ55" s="2"/>
      <c r="SNK55" s="2"/>
      <c r="SNL55" s="2"/>
      <c r="SNM55" s="2"/>
      <c r="SNN55" s="2"/>
      <c r="SNO55" s="2"/>
      <c r="SNP55" s="2"/>
      <c r="SNQ55" s="2"/>
      <c r="SNR55" s="2"/>
      <c r="SNS55" s="2"/>
      <c r="SNT55" s="2"/>
      <c r="SNU55" s="2"/>
      <c r="SNV55" s="2"/>
      <c r="SNW55" s="2"/>
      <c r="SNX55" s="2"/>
      <c r="SNY55" s="2"/>
      <c r="SNZ55" s="2"/>
      <c r="SOA55" s="2"/>
      <c r="SOB55" s="2"/>
      <c r="SOC55" s="2"/>
      <c r="SOD55" s="2"/>
      <c r="SOE55" s="2"/>
      <c r="SOF55" s="2"/>
      <c r="SOG55" s="2"/>
      <c r="SOH55" s="2"/>
      <c r="SOI55" s="2"/>
      <c r="SOJ55" s="2"/>
      <c r="SOK55" s="2"/>
      <c r="SOL55" s="2"/>
      <c r="SOM55" s="2"/>
      <c r="SON55" s="2"/>
      <c r="SOO55" s="2"/>
      <c r="SOP55" s="2"/>
      <c r="SOQ55" s="2"/>
      <c r="SOR55" s="2"/>
      <c r="SOS55" s="2"/>
      <c r="SOT55" s="2"/>
      <c r="SOU55" s="2"/>
      <c r="SOV55" s="2"/>
      <c r="SOW55" s="2"/>
      <c r="SOX55" s="2"/>
      <c r="SOY55" s="2"/>
      <c r="SOZ55" s="2"/>
      <c r="SPA55" s="2"/>
      <c r="SPB55" s="2"/>
      <c r="SPC55" s="2"/>
      <c r="SPD55" s="2"/>
      <c r="SPE55" s="2"/>
      <c r="SPF55" s="2"/>
      <c r="SPG55" s="2"/>
      <c r="SPH55" s="2"/>
      <c r="SPI55" s="2"/>
      <c r="SPJ55" s="2"/>
      <c r="SPK55" s="2"/>
      <c r="SPL55" s="2"/>
      <c r="SPM55" s="2"/>
      <c r="SPN55" s="2"/>
      <c r="SPO55" s="2"/>
      <c r="SPP55" s="2"/>
      <c r="SPQ55" s="2"/>
      <c r="SPR55" s="2"/>
      <c r="SPS55" s="2"/>
      <c r="SPT55" s="2"/>
      <c r="SPU55" s="2"/>
      <c r="SPV55" s="2"/>
      <c r="SPW55" s="2"/>
      <c r="SPX55" s="2"/>
      <c r="SPY55" s="2"/>
      <c r="SPZ55" s="2"/>
      <c r="SQA55" s="2"/>
      <c r="SQB55" s="2"/>
      <c r="SQC55" s="2"/>
      <c r="SQD55" s="2"/>
      <c r="SQE55" s="2"/>
      <c r="SQF55" s="2"/>
      <c r="SQG55" s="2"/>
      <c r="SQH55" s="2"/>
      <c r="SQI55" s="2"/>
      <c r="SQJ55" s="2"/>
      <c r="SQK55" s="2"/>
      <c r="SQL55" s="2"/>
      <c r="SQM55" s="2"/>
      <c r="SQN55" s="2"/>
      <c r="SQO55" s="2"/>
      <c r="SQP55" s="2"/>
      <c r="SQQ55" s="2"/>
      <c r="SQR55" s="2"/>
      <c r="SQS55" s="2"/>
      <c r="SQT55" s="2"/>
      <c r="SQU55" s="2"/>
      <c r="SQV55" s="2"/>
      <c r="SQW55" s="2"/>
      <c r="SQX55" s="2"/>
      <c r="SQY55" s="2"/>
      <c r="SQZ55" s="2"/>
      <c r="SRA55" s="2"/>
      <c r="SRB55" s="2"/>
      <c r="SRC55" s="2"/>
      <c r="SRD55" s="2"/>
      <c r="SRE55" s="2"/>
      <c r="SRF55" s="2"/>
      <c r="SRG55" s="2"/>
      <c r="SRH55" s="2"/>
      <c r="SRI55" s="2"/>
      <c r="SRJ55" s="2"/>
      <c r="SRK55" s="2"/>
      <c r="SRL55" s="2"/>
      <c r="SRM55" s="2"/>
      <c r="SRN55" s="2"/>
      <c r="SRO55" s="2"/>
      <c r="SRP55" s="2"/>
      <c r="SRQ55" s="2"/>
      <c r="SRR55" s="2"/>
      <c r="SRS55" s="2"/>
      <c r="SRT55" s="2"/>
      <c r="SRU55" s="2"/>
      <c r="SRV55" s="2"/>
      <c r="SRW55" s="2"/>
      <c r="SRX55" s="2"/>
      <c r="SRY55" s="2"/>
      <c r="SRZ55" s="2"/>
      <c r="SSA55" s="2"/>
      <c r="SSB55" s="2"/>
      <c r="SSC55" s="2"/>
      <c r="SSD55" s="2"/>
      <c r="SSE55" s="2"/>
      <c r="SSF55" s="2"/>
      <c r="SSG55" s="2"/>
      <c r="SSH55" s="2"/>
      <c r="SSI55" s="2"/>
      <c r="SSJ55" s="2"/>
      <c r="SSK55" s="2"/>
      <c r="SSL55" s="2"/>
      <c r="SSM55" s="2"/>
      <c r="SSN55" s="2"/>
      <c r="SSO55" s="2"/>
      <c r="SSP55" s="2"/>
      <c r="SSQ55" s="2"/>
      <c r="SSR55" s="2"/>
      <c r="SSS55" s="2"/>
      <c r="SST55" s="2"/>
      <c r="SSU55" s="2"/>
      <c r="SSV55" s="2"/>
      <c r="SSW55" s="2"/>
      <c r="SSX55" s="2"/>
      <c r="SSY55" s="2"/>
      <c r="SSZ55" s="2"/>
      <c r="STA55" s="2"/>
      <c r="STB55" s="2"/>
      <c r="STC55" s="2"/>
      <c r="STD55" s="2"/>
      <c r="STE55" s="2"/>
      <c r="STF55" s="2"/>
      <c r="STG55" s="2"/>
      <c r="STH55" s="2"/>
      <c r="STI55" s="2"/>
      <c r="STJ55" s="2"/>
      <c r="STK55" s="2"/>
      <c r="STL55" s="2"/>
      <c r="STM55" s="2"/>
      <c r="STN55" s="2"/>
      <c r="STO55" s="2"/>
      <c r="STP55" s="2"/>
      <c r="STQ55" s="2"/>
      <c r="STR55" s="2"/>
      <c r="STS55" s="2"/>
      <c r="STT55" s="2"/>
      <c r="STU55" s="2"/>
      <c r="STV55" s="2"/>
      <c r="STW55" s="2"/>
      <c r="STX55" s="2"/>
      <c r="STY55" s="2"/>
      <c r="STZ55" s="2"/>
      <c r="SUA55" s="2"/>
      <c r="SUB55" s="2"/>
      <c r="SUC55" s="2"/>
      <c r="SUD55" s="2"/>
      <c r="SUE55" s="2"/>
      <c r="SUF55" s="2"/>
      <c r="SUG55" s="2"/>
      <c r="SUH55" s="2"/>
      <c r="SUI55" s="2"/>
      <c r="SUJ55" s="2"/>
      <c r="SUK55" s="2"/>
      <c r="SUL55" s="2"/>
      <c r="SUM55" s="2"/>
      <c r="SUN55" s="2"/>
      <c r="SUO55" s="2"/>
      <c r="SUP55" s="2"/>
      <c r="SUQ55" s="2"/>
      <c r="SUR55" s="2"/>
      <c r="SUS55" s="2"/>
      <c r="SUT55" s="2"/>
      <c r="SUU55" s="2"/>
      <c r="SUV55" s="2"/>
      <c r="SUW55" s="2"/>
      <c r="SUX55" s="2"/>
      <c r="SUY55" s="2"/>
      <c r="SUZ55" s="2"/>
      <c r="SVA55" s="2"/>
      <c r="SVB55" s="2"/>
      <c r="SVC55" s="2"/>
      <c r="SVD55" s="2"/>
      <c r="SVE55" s="2"/>
      <c r="SVF55" s="2"/>
      <c r="SVG55" s="2"/>
      <c r="SVH55" s="2"/>
      <c r="SVI55" s="2"/>
      <c r="SVJ55" s="2"/>
      <c r="SVK55" s="2"/>
      <c r="SVL55" s="2"/>
      <c r="SVM55" s="2"/>
      <c r="SVN55" s="2"/>
      <c r="SVO55" s="2"/>
      <c r="SVP55" s="2"/>
      <c r="SVQ55" s="2"/>
      <c r="SVR55" s="2"/>
      <c r="SVS55" s="2"/>
      <c r="SVT55" s="2"/>
      <c r="SVU55" s="2"/>
      <c r="SVV55" s="2"/>
      <c r="SVW55" s="2"/>
      <c r="SVX55" s="2"/>
      <c r="SVY55" s="2"/>
      <c r="SVZ55" s="2"/>
      <c r="SWA55" s="2"/>
      <c r="SWB55" s="2"/>
      <c r="SWC55" s="2"/>
      <c r="SWD55" s="2"/>
      <c r="SWE55" s="2"/>
      <c r="SWF55" s="2"/>
      <c r="SWG55" s="2"/>
      <c r="SWH55" s="2"/>
      <c r="SWI55" s="2"/>
      <c r="SWJ55" s="2"/>
      <c r="SWK55" s="2"/>
      <c r="SWL55" s="2"/>
      <c r="SWM55" s="2"/>
      <c r="SWN55" s="2"/>
      <c r="SWO55" s="2"/>
      <c r="SWP55" s="2"/>
      <c r="SWQ55" s="2"/>
      <c r="SWR55" s="2"/>
      <c r="SWS55" s="2"/>
      <c r="SWT55" s="2"/>
      <c r="SWU55" s="2"/>
      <c r="SWV55" s="2"/>
      <c r="SWW55" s="2"/>
      <c r="SWX55" s="2"/>
      <c r="SWY55" s="2"/>
      <c r="SWZ55" s="2"/>
      <c r="SXA55" s="2"/>
      <c r="SXB55" s="2"/>
      <c r="SXC55" s="2"/>
      <c r="SXD55" s="2"/>
      <c r="SXE55" s="2"/>
      <c r="SXF55" s="2"/>
      <c r="SXG55" s="2"/>
      <c r="SXH55" s="2"/>
      <c r="SXI55" s="2"/>
      <c r="SXJ55" s="2"/>
      <c r="SXK55" s="2"/>
      <c r="SXL55" s="2"/>
      <c r="SXM55" s="2"/>
      <c r="SXN55" s="2"/>
      <c r="SXO55" s="2"/>
      <c r="SXP55" s="2"/>
      <c r="SXQ55" s="2"/>
      <c r="SXR55" s="2"/>
      <c r="SXS55" s="2"/>
      <c r="SXT55" s="2"/>
      <c r="SXU55" s="2"/>
      <c r="SXV55" s="2"/>
      <c r="SXW55" s="2"/>
      <c r="SXX55" s="2"/>
      <c r="SXY55" s="2"/>
      <c r="SXZ55" s="2"/>
      <c r="SYA55" s="2"/>
      <c r="SYB55" s="2"/>
      <c r="SYC55" s="2"/>
      <c r="SYD55" s="2"/>
      <c r="SYE55" s="2"/>
      <c r="SYF55" s="2"/>
      <c r="SYG55" s="2"/>
      <c r="SYH55" s="2"/>
      <c r="SYI55" s="2"/>
      <c r="SYJ55" s="2"/>
      <c r="SYK55" s="2"/>
      <c r="SYL55" s="2"/>
      <c r="SYM55" s="2"/>
      <c r="SYN55" s="2"/>
      <c r="SYO55" s="2"/>
      <c r="SYP55" s="2"/>
      <c r="SYQ55" s="2"/>
      <c r="SYR55" s="2"/>
      <c r="SYS55" s="2"/>
      <c r="SYT55" s="2"/>
      <c r="SYU55" s="2"/>
      <c r="SYV55" s="2"/>
      <c r="SYW55" s="2"/>
      <c r="SYX55" s="2"/>
      <c r="SYY55" s="2"/>
      <c r="SYZ55" s="2"/>
      <c r="SZA55" s="2"/>
      <c r="SZB55" s="2"/>
      <c r="SZC55" s="2"/>
      <c r="SZD55" s="2"/>
      <c r="SZE55" s="2"/>
      <c r="SZF55" s="2"/>
      <c r="SZG55" s="2"/>
      <c r="SZH55" s="2"/>
      <c r="SZI55" s="2"/>
      <c r="SZJ55" s="2"/>
      <c r="SZK55" s="2"/>
      <c r="SZL55" s="2"/>
      <c r="SZM55" s="2"/>
      <c r="SZN55" s="2"/>
      <c r="SZO55" s="2"/>
      <c r="SZP55" s="2"/>
      <c r="SZQ55" s="2"/>
      <c r="SZR55" s="2"/>
      <c r="SZS55" s="2"/>
      <c r="SZT55" s="2"/>
      <c r="SZU55" s="2"/>
      <c r="SZV55" s="2"/>
      <c r="SZW55" s="2"/>
      <c r="SZX55" s="2"/>
      <c r="SZY55" s="2"/>
      <c r="SZZ55" s="2"/>
      <c r="TAA55" s="2"/>
      <c r="TAB55" s="2"/>
      <c r="TAC55" s="2"/>
      <c r="TAD55" s="2"/>
      <c r="TAE55" s="2"/>
      <c r="TAF55" s="2"/>
      <c r="TAG55" s="2"/>
      <c r="TAH55" s="2"/>
      <c r="TAI55" s="2"/>
      <c r="TAJ55" s="2"/>
      <c r="TAK55" s="2"/>
      <c r="TAL55" s="2"/>
      <c r="TAM55" s="2"/>
      <c r="TAN55" s="2"/>
      <c r="TAO55" s="2"/>
      <c r="TAP55" s="2"/>
      <c r="TAQ55" s="2"/>
      <c r="TAR55" s="2"/>
      <c r="TAS55" s="2"/>
      <c r="TAT55" s="2"/>
      <c r="TAU55" s="2"/>
      <c r="TAV55" s="2"/>
      <c r="TAW55" s="2"/>
      <c r="TAX55" s="2"/>
      <c r="TAY55" s="2"/>
      <c r="TAZ55" s="2"/>
      <c r="TBA55" s="2"/>
      <c r="TBB55" s="2"/>
      <c r="TBC55" s="2"/>
      <c r="TBD55" s="2"/>
      <c r="TBE55" s="2"/>
      <c r="TBF55" s="2"/>
      <c r="TBG55" s="2"/>
      <c r="TBH55" s="2"/>
      <c r="TBI55" s="2"/>
      <c r="TBJ55" s="2"/>
      <c r="TBK55" s="2"/>
      <c r="TBL55" s="2"/>
      <c r="TBM55" s="2"/>
      <c r="TBN55" s="2"/>
      <c r="TBO55" s="2"/>
      <c r="TBP55" s="2"/>
      <c r="TBQ55" s="2"/>
      <c r="TBR55" s="2"/>
      <c r="TBS55" s="2"/>
      <c r="TBT55" s="2"/>
      <c r="TBU55" s="2"/>
      <c r="TBV55" s="2"/>
      <c r="TBW55" s="2"/>
      <c r="TBX55" s="2"/>
      <c r="TBY55" s="2"/>
      <c r="TBZ55" s="2"/>
      <c r="TCA55" s="2"/>
      <c r="TCB55" s="2"/>
      <c r="TCC55" s="2"/>
      <c r="TCD55" s="2"/>
      <c r="TCE55" s="2"/>
      <c r="TCF55" s="2"/>
      <c r="TCG55" s="2"/>
      <c r="TCH55" s="2"/>
      <c r="TCI55" s="2"/>
      <c r="TCJ55" s="2"/>
      <c r="TCK55" s="2"/>
      <c r="TCL55" s="2"/>
      <c r="TCM55" s="2"/>
      <c r="TCN55" s="2"/>
      <c r="TCO55" s="2"/>
      <c r="TCP55" s="2"/>
      <c r="TCQ55" s="2"/>
      <c r="TCR55" s="2"/>
      <c r="TCS55" s="2"/>
      <c r="TCT55" s="2"/>
      <c r="TCU55" s="2"/>
      <c r="TCV55" s="2"/>
      <c r="TCW55" s="2"/>
      <c r="TCX55" s="2"/>
      <c r="TCY55" s="2"/>
      <c r="TCZ55" s="2"/>
      <c r="TDA55" s="2"/>
      <c r="TDB55" s="2"/>
      <c r="TDC55" s="2"/>
      <c r="TDD55" s="2"/>
      <c r="TDE55" s="2"/>
      <c r="TDF55" s="2"/>
      <c r="TDG55" s="2"/>
      <c r="TDH55" s="2"/>
      <c r="TDI55" s="2"/>
      <c r="TDJ55" s="2"/>
      <c r="TDK55" s="2"/>
      <c r="TDL55" s="2"/>
      <c r="TDM55" s="2"/>
      <c r="TDN55" s="2"/>
      <c r="TDO55" s="2"/>
      <c r="TDP55" s="2"/>
      <c r="TDQ55" s="2"/>
      <c r="TDR55" s="2"/>
      <c r="TDS55" s="2"/>
      <c r="TDT55" s="2"/>
      <c r="TDU55" s="2"/>
      <c r="TDV55" s="2"/>
      <c r="TDW55" s="2"/>
      <c r="TDX55" s="2"/>
      <c r="TDY55" s="2"/>
      <c r="TDZ55" s="2"/>
      <c r="TEA55" s="2"/>
      <c r="TEB55" s="2"/>
      <c r="TEC55" s="2"/>
      <c r="TED55" s="2"/>
      <c r="TEE55" s="2"/>
      <c r="TEF55" s="2"/>
      <c r="TEG55" s="2"/>
      <c r="TEH55" s="2"/>
      <c r="TEI55" s="2"/>
      <c r="TEJ55" s="2"/>
      <c r="TEK55" s="2"/>
      <c r="TEL55" s="2"/>
      <c r="TEM55" s="2"/>
      <c r="TEN55" s="2"/>
      <c r="TEO55" s="2"/>
      <c r="TEP55" s="2"/>
      <c r="TEQ55" s="2"/>
      <c r="TER55" s="2"/>
      <c r="TES55" s="2"/>
      <c r="TET55" s="2"/>
      <c r="TEU55" s="2"/>
      <c r="TEV55" s="2"/>
      <c r="TEW55" s="2"/>
      <c r="TEX55" s="2"/>
      <c r="TEY55" s="2"/>
      <c r="TEZ55" s="2"/>
      <c r="TFA55" s="2"/>
      <c r="TFB55" s="2"/>
      <c r="TFC55" s="2"/>
      <c r="TFD55" s="2"/>
      <c r="TFE55" s="2"/>
      <c r="TFF55" s="2"/>
      <c r="TFG55" s="2"/>
      <c r="TFH55" s="2"/>
      <c r="TFI55" s="2"/>
      <c r="TFJ55" s="2"/>
      <c r="TFK55" s="2"/>
      <c r="TFL55" s="2"/>
      <c r="TFM55" s="2"/>
      <c r="TFN55" s="2"/>
      <c r="TFO55" s="2"/>
      <c r="TFP55" s="2"/>
      <c r="TFQ55" s="2"/>
      <c r="TFR55" s="2"/>
      <c r="TFS55" s="2"/>
      <c r="TFT55" s="2"/>
      <c r="TFU55" s="2"/>
      <c r="TFV55" s="2"/>
      <c r="TFW55" s="2"/>
      <c r="TFX55" s="2"/>
      <c r="TFY55" s="2"/>
      <c r="TFZ55" s="2"/>
      <c r="TGA55" s="2"/>
      <c r="TGB55" s="2"/>
      <c r="TGC55" s="2"/>
      <c r="TGD55" s="2"/>
      <c r="TGE55" s="2"/>
      <c r="TGF55" s="2"/>
      <c r="TGG55" s="2"/>
      <c r="TGH55" s="2"/>
      <c r="TGI55" s="2"/>
      <c r="TGJ55" s="2"/>
      <c r="TGK55" s="2"/>
      <c r="TGL55" s="2"/>
      <c r="TGM55" s="2"/>
      <c r="TGN55" s="2"/>
      <c r="TGO55" s="2"/>
      <c r="TGP55" s="2"/>
      <c r="TGQ55" s="2"/>
      <c r="TGR55" s="2"/>
      <c r="TGS55" s="2"/>
      <c r="TGT55" s="2"/>
      <c r="TGU55" s="2"/>
      <c r="TGV55" s="2"/>
      <c r="TGW55" s="2"/>
      <c r="TGX55" s="2"/>
      <c r="TGY55" s="2"/>
      <c r="TGZ55" s="2"/>
      <c r="THA55" s="2"/>
      <c r="THB55" s="2"/>
      <c r="THC55" s="2"/>
      <c r="THD55" s="2"/>
      <c r="THE55" s="2"/>
      <c r="THF55" s="2"/>
      <c r="THG55" s="2"/>
      <c r="THH55" s="2"/>
      <c r="THI55" s="2"/>
      <c r="THJ55" s="2"/>
      <c r="THK55" s="2"/>
      <c r="THL55" s="2"/>
      <c r="THM55" s="2"/>
      <c r="THN55" s="2"/>
      <c r="THO55" s="2"/>
      <c r="THP55" s="2"/>
      <c r="THQ55" s="2"/>
      <c r="THR55" s="2"/>
      <c r="THS55" s="2"/>
      <c r="THT55" s="2"/>
      <c r="THU55" s="2"/>
      <c r="THV55" s="2"/>
      <c r="THW55" s="2"/>
      <c r="THX55" s="2"/>
      <c r="THY55" s="2"/>
      <c r="THZ55" s="2"/>
      <c r="TIA55" s="2"/>
      <c r="TIB55" s="2"/>
      <c r="TIC55" s="2"/>
      <c r="TID55" s="2"/>
      <c r="TIE55" s="2"/>
      <c r="TIF55" s="2"/>
      <c r="TIG55" s="2"/>
      <c r="TIH55" s="2"/>
      <c r="TII55" s="2"/>
      <c r="TIJ55" s="2"/>
      <c r="TIK55" s="2"/>
      <c r="TIL55" s="2"/>
      <c r="TIM55" s="2"/>
      <c r="TIN55" s="2"/>
      <c r="TIO55" s="2"/>
      <c r="TIP55" s="2"/>
      <c r="TIQ55" s="2"/>
      <c r="TIR55" s="2"/>
      <c r="TIS55" s="2"/>
      <c r="TIT55" s="2"/>
      <c r="TIU55" s="2"/>
      <c r="TIV55" s="2"/>
      <c r="TIW55" s="2"/>
      <c r="TIX55" s="2"/>
      <c r="TIY55" s="2"/>
      <c r="TIZ55" s="2"/>
      <c r="TJA55" s="2"/>
      <c r="TJB55" s="2"/>
      <c r="TJC55" s="2"/>
      <c r="TJD55" s="2"/>
      <c r="TJE55" s="2"/>
      <c r="TJF55" s="2"/>
      <c r="TJG55" s="2"/>
      <c r="TJH55" s="2"/>
      <c r="TJI55" s="2"/>
      <c r="TJJ55" s="2"/>
      <c r="TJK55" s="2"/>
      <c r="TJL55" s="2"/>
      <c r="TJM55" s="2"/>
      <c r="TJN55" s="2"/>
      <c r="TJO55" s="2"/>
      <c r="TJP55" s="2"/>
      <c r="TJQ55" s="2"/>
      <c r="TJR55" s="2"/>
      <c r="TJS55" s="2"/>
      <c r="TJT55" s="2"/>
      <c r="TJU55" s="2"/>
      <c r="TJV55" s="2"/>
      <c r="TJW55" s="2"/>
      <c r="TJX55" s="2"/>
      <c r="TJY55" s="2"/>
      <c r="TJZ55" s="2"/>
      <c r="TKA55" s="2"/>
      <c r="TKB55" s="2"/>
      <c r="TKC55" s="2"/>
      <c r="TKD55" s="2"/>
      <c r="TKE55" s="2"/>
      <c r="TKF55" s="2"/>
      <c r="TKG55" s="2"/>
      <c r="TKH55" s="2"/>
      <c r="TKI55" s="2"/>
      <c r="TKJ55" s="2"/>
      <c r="TKK55" s="2"/>
      <c r="TKL55" s="2"/>
      <c r="TKM55" s="2"/>
      <c r="TKN55" s="2"/>
      <c r="TKO55" s="2"/>
      <c r="TKP55" s="2"/>
      <c r="TKQ55" s="2"/>
      <c r="TKR55" s="2"/>
      <c r="TKS55" s="2"/>
      <c r="TKT55" s="2"/>
      <c r="TKU55" s="2"/>
      <c r="TKV55" s="2"/>
      <c r="TKW55" s="2"/>
      <c r="TKX55" s="2"/>
      <c r="TKY55" s="2"/>
      <c r="TKZ55" s="2"/>
      <c r="TLA55" s="2"/>
      <c r="TLB55" s="2"/>
      <c r="TLC55" s="2"/>
      <c r="TLD55" s="2"/>
      <c r="TLE55" s="2"/>
      <c r="TLF55" s="2"/>
      <c r="TLG55" s="2"/>
      <c r="TLH55" s="2"/>
      <c r="TLI55" s="2"/>
      <c r="TLJ55" s="2"/>
      <c r="TLK55" s="2"/>
      <c r="TLL55" s="2"/>
      <c r="TLM55" s="2"/>
      <c r="TLN55" s="2"/>
      <c r="TLO55" s="2"/>
      <c r="TLP55" s="2"/>
      <c r="TLQ55" s="2"/>
      <c r="TLR55" s="2"/>
      <c r="TLS55" s="2"/>
      <c r="TLT55" s="2"/>
      <c r="TLU55" s="2"/>
      <c r="TLV55" s="2"/>
      <c r="TLW55" s="2"/>
      <c r="TLX55" s="2"/>
      <c r="TLY55" s="2"/>
      <c r="TLZ55" s="2"/>
      <c r="TMA55" s="2"/>
      <c r="TMB55" s="2"/>
      <c r="TMC55" s="2"/>
      <c r="TMD55" s="2"/>
      <c r="TME55" s="2"/>
      <c r="TMF55" s="2"/>
      <c r="TMG55" s="2"/>
      <c r="TMH55" s="2"/>
      <c r="TMI55" s="2"/>
      <c r="TMJ55" s="2"/>
      <c r="TMK55" s="2"/>
      <c r="TML55" s="2"/>
      <c r="TMM55" s="2"/>
      <c r="TMN55" s="2"/>
      <c r="TMO55" s="2"/>
      <c r="TMP55" s="2"/>
      <c r="TMQ55" s="2"/>
      <c r="TMR55" s="2"/>
      <c r="TMS55" s="2"/>
      <c r="TMT55" s="2"/>
      <c r="TMU55" s="2"/>
      <c r="TMV55" s="2"/>
      <c r="TMW55" s="2"/>
      <c r="TMX55" s="2"/>
      <c r="TMY55" s="2"/>
      <c r="TMZ55" s="2"/>
      <c r="TNA55" s="2"/>
      <c r="TNB55" s="2"/>
      <c r="TNC55" s="2"/>
      <c r="TND55" s="2"/>
      <c r="TNE55" s="2"/>
      <c r="TNF55" s="2"/>
      <c r="TNG55" s="2"/>
      <c r="TNH55" s="2"/>
      <c r="TNI55" s="2"/>
      <c r="TNJ55" s="2"/>
      <c r="TNK55" s="2"/>
      <c r="TNL55" s="2"/>
      <c r="TNM55" s="2"/>
      <c r="TNN55" s="2"/>
      <c r="TNO55" s="2"/>
      <c r="TNP55" s="2"/>
      <c r="TNQ55" s="2"/>
      <c r="TNR55" s="2"/>
      <c r="TNS55" s="2"/>
      <c r="TNT55" s="2"/>
      <c r="TNU55" s="2"/>
      <c r="TNV55" s="2"/>
      <c r="TNW55" s="2"/>
      <c r="TNX55" s="2"/>
      <c r="TNY55" s="2"/>
      <c r="TNZ55" s="2"/>
      <c r="TOA55" s="2"/>
      <c r="TOB55" s="2"/>
      <c r="TOC55" s="2"/>
      <c r="TOD55" s="2"/>
      <c r="TOE55" s="2"/>
      <c r="TOF55" s="2"/>
      <c r="TOG55" s="2"/>
      <c r="TOH55" s="2"/>
      <c r="TOI55" s="2"/>
      <c r="TOJ55" s="2"/>
      <c r="TOK55" s="2"/>
      <c r="TOL55" s="2"/>
      <c r="TOM55" s="2"/>
      <c r="TON55" s="2"/>
      <c r="TOO55" s="2"/>
      <c r="TOP55" s="2"/>
      <c r="TOQ55" s="2"/>
      <c r="TOR55" s="2"/>
      <c r="TOS55" s="2"/>
      <c r="TOT55" s="2"/>
      <c r="TOU55" s="2"/>
      <c r="TOV55" s="2"/>
      <c r="TOW55" s="2"/>
      <c r="TOX55" s="2"/>
      <c r="TOY55" s="2"/>
      <c r="TOZ55" s="2"/>
      <c r="TPA55" s="2"/>
      <c r="TPB55" s="2"/>
      <c r="TPC55" s="2"/>
      <c r="TPD55" s="2"/>
      <c r="TPE55" s="2"/>
      <c r="TPF55" s="2"/>
      <c r="TPG55" s="2"/>
      <c r="TPH55" s="2"/>
      <c r="TPI55" s="2"/>
      <c r="TPJ55" s="2"/>
      <c r="TPK55" s="2"/>
      <c r="TPL55" s="2"/>
      <c r="TPM55" s="2"/>
      <c r="TPN55" s="2"/>
      <c r="TPO55" s="2"/>
      <c r="TPP55" s="2"/>
      <c r="TPQ55" s="2"/>
      <c r="TPR55" s="2"/>
      <c r="TPS55" s="2"/>
      <c r="TPT55" s="2"/>
      <c r="TPU55" s="2"/>
      <c r="TPV55" s="2"/>
      <c r="TPW55" s="2"/>
      <c r="TPX55" s="2"/>
      <c r="TPY55" s="2"/>
      <c r="TPZ55" s="2"/>
      <c r="TQA55" s="2"/>
      <c r="TQB55" s="2"/>
      <c r="TQC55" s="2"/>
      <c r="TQD55" s="2"/>
      <c r="TQE55" s="2"/>
      <c r="TQF55" s="2"/>
      <c r="TQG55" s="2"/>
      <c r="TQH55" s="2"/>
      <c r="TQI55" s="2"/>
      <c r="TQJ55" s="2"/>
      <c r="TQK55" s="2"/>
      <c r="TQL55" s="2"/>
      <c r="TQM55" s="2"/>
      <c r="TQN55" s="2"/>
      <c r="TQO55" s="2"/>
      <c r="TQP55" s="2"/>
      <c r="TQQ55" s="2"/>
      <c r="TQR55" s="2"/>
      <c r="TQS55" s="2"/>
      <c r="TQT55" s="2"/>
      <c r="TQU55" s="2"/>
      <c r="TQV55" s="2"/>
      <c r="TQW55" s="2"/>
      <c r="TQX55" s="2"/>
      <c r="TQY55" s="2"/>
      <c r="TQZ55" s="2"/>
      <c r="TRA55" s="2"/>
      <c r="TRB55" s="2"/>
      <c r="TRC55" s="2"/>
      <c r="TRD55" s="2"/>
      <c r="TRE55" s="2"/>
      <c r="TRF55" s="2"/>
      <c r="TRG55" s="2"/>
      <c r="TRH55" s="2"/>
      <c r="TRI55" s="2"/>
      <c r="TRJ55" s="2"/>
      <c r="TRK55" s="2"/>
      <c r="TRL55" s="2"/>
      <c r="TRM55" s="2"/>
      <c r="TRN55" s="2"/>
      <c r="TRO55" s="2"/>
      <c r="TRP55" s="2"/>
      <c r="TRQ55" s="2"/>
      <c r="TRR55" s="2"/>
      <c r="TRS55" s="2"/>
      <c r="TRT55" s="2"/>
      <c r="TRU55" s="2"/>
      <c r="TRV55" s="2"/>
      <c r="TRW55" s="2"/>
      <c r="TRX55" s="2"/>
      <c r="TRY55" s="2"/>
      <c r="TRZ55" s="2"/>
      <c r="TSA55" s="2"/>
      <c r="TSB55" s="2"/>
      <c r="TSC55" s="2"/>
      <c r="TSD55" s="2"/>
      <c r="TSE55" s="2"/>
      <c r="TSF55" s="2"/>
      <c r="TSG55" s="2"/>
      <c r="TSH55" s="2"/>
      <c r="TSI55" s="2"/>
      <c r="TSJ55" s="2"/>
      <c r="TSK55" s="2"/>
      <c r="TSL55" s="2"/>
      <c r="TSM55" s="2"/>
      <c r="TSN55" s="2"/>
      <c r="TSO55" s="2"/>
      <c r="TSP55" s="2"/>
      <c r="TSQ55" s="2"/>
      <c r="TSR55" s="2"/>
      <c r="TSS55" s="2"/>
      <c r="TST55" s="2"/>
      <c r="TSU55" s="2"/>
      <c r="TSV55" s="2"/>
      <c r="TSW55" s="2"/>
      <c r="TSX55" s="2"/>
      <c r="TSY55" s="2"/>
      <c r="TSZ55" s="2"/>
      <c r="TTA55" s="2"/>
      <c r="TTB55" s="2"/>
      <c r="TTC55" s="2"/>
      <c r="TTD55" s="2"/>
      <c r="TTE55" s="2"/>
      <c r="TTF55" s="2"/>
      <c r="TTG55" s="2"/>
      <c r="TTH55" s="2"/>
      <c r="TTI55" s="2"/>
      <c r="TTJ55" s="2"/>
      <c r="TTK55" s="2"/>
      <c r="TTL55" s="2"/>
      <c r="TTM55" s="2"/>
      <c r="TTN55" s="2"/>
      <c r="TTO55" s="2"/>
      <c r="TTP55" s="2"/>
      <c r="TTQ55" s="2"/>
      <c r="TTR55" s="2"/>
      <c r="TTS55" s="2"/>
      <c r="TTT55" s="2"/>
      <c r="TTU55" s="2"/>
      <c r="TTV55" s="2"/>
      <c r="TTW55" s="2"/>
      <c r="TTX55" s="2"/>
      <c r="TTY55" s="2"/>
      <c r="TTZ55" s="2"/>
      <c r="TUA55" s="2"/>
      <c r="TUB55" s="2"/>
      <c r="TUC55" s="2"/>
      <c r="TUD55" s="2"/>
      <c r="TUE55" s="2"/>
      <c r="TUF55" s="2"/>
      <c r="TUG55" s="2"/>
      <c r="TUH55" s="2"/>
      <c r="TUI55" s="2"/>
      <c r="TUJ55" s="2"/>
      <c r="TUK55" s="2"/>
      <c r="TUL55" s="2"/>
      <c r="TUM55" s="2"/>
      <c r="TUN55" s="2"/>
      <c r="TUO55" s="2"/>
      <c r="TUP55" s="2"/>
      <c r="TUQ55" s="2"/>
      <c r="TUR55" s="2"/>
      <c r="TUS55" s="2"/>
      <c r="TUT55" s="2"/>
      <c r="TUU55" s="2"/>
      <c r="TUV55" s="2"/>
      <c r="TUW55" s="2"/>
      <c r="TUX55" s="2"/>
      <c r="TUY55" s="2"/>
      <c r="TUZ55" s="2"/>
      <c r="TVA55" s="2"/>
      <c r="TVB55" s="2"/>
      <c r="TVC55" s="2"/>
      <c r="TVD55" s="2"/>
      <c r="TVE55" s="2"/>
      <c r="TVF55" s="2"/>
      <c r="TVG55" s="2"/>
      <c r="TVH55" s="2"/>
      <c r="TVI55" s="2"/>
      <c r="TVJ55" s="2"/>
      <c r="TVK55" s="2"/>
      <c r="TVL55" s="2"/>
      <c r="TVM55" s="2"/>
      <c r="TVN55" s="2"/>
      <c r="TVO55" s="2"/>
      <c r="TVP55" s="2"/>
      <c r="TVQ55" s="2"/>
      <c r="TVR55" s="2"/>
      <c r="TVS55" s="2"/>
      <c r="TVT55" s="2"/>
      <c r="TVU55" s="2"/>
      <c r="TVV55" s="2"/>
      <c r="TVW55" s="2"/>
      <c r="TVX55" s="2"/>
      <c r="TVY55" s="2"/>
      <c r="TVZ55" s="2"/>
      <c r="TWA55" s="2"/>
      <c r="TWB55" s="2"/>
      <c r="TWC55" s="2"/>
      <c r="TWD55" s="2"/>
      <c r="TWE55" s="2"/>
      <c r="TWF55" s="2"/>
      <c r="TWG55" s="2"/>
      <c r="TWH55" s="2"/>
      <c r="TWI55" s="2"/>
      <c r="TWJ55" s="2"/>
      <c r="TWK55" s="2"/>
      <c r="TWL55" s="2"/>
      <c r="TWM55" s="2"/>
      <c r="TWN55" s="2"/>
      <c r="TWO55" s="2"/>
      <c r="TWP55" s="2"/>
      <c r="TWQ55" s="2"/>
      <c r="TWR55" s="2"/>
      <c r="TWS55" s="2"/>
      <c r="TWT55" s="2"/>
      <c r="TWU55" s="2"/>
      <c r="TWV55" s="2"/>
      <c r="TWW55" s="2"/>
      <c r="TWX55" s="2"/>
      <c r="TWY55" s="2"/>
      <c r="TWZ55" s="2"/>
      <c r="TXA55" s="2"/>
      <c r="TXB55" s="2"/>
      <c r="TXC55" s="2"/>
      <c r="TXD55" s="2"/>
      <c r="TXE55" s="2"/>
      <c r="TXF55" s="2"/>
      <c r="TXG55" s="2"/>
      <c r="TXH55" s="2"/>
      <c r="TXI55" s="2"/>
      <c r="TXJ55" s="2"/>
      <c r="TXK55" s="2"/>
      <c r="TXL55" s="2"/>
      <c r="TXM55" s="2"/>
      <c r="TXN55" s="2"/>
      <c r="TXO55" s="2"/>
      <c r="TXP55" s="2"/>
      <c r="TXQ55" s="2"/>
      <c r="TXR55" s="2"/>
      <c r="TXS55" s="2"/>
      <c r="TXT55" s="2"/>
      <c r="TXU55" s="2"/>
      <c r="TXV55" s="2"/>
      <c r="TXW55" s="2"/>
      <c r="TXX55" s="2"/>
      <c r="TXY55" s="2"/>
      <c r="TXZ55" s="2"/>
      <c r="TYA55" s="2"/>
      <c r="TYB55" s="2"/>
      <c r="TYC55" s="2"/>
      <c r="TYD55" s="2"/>
      <c r="TYE55" s="2"/>
      <c r="TYF55" s="2"/>
      <c r="TYG55" s="2"/>
      <c r="TYH55" s="2"/>
      <c r="TYI55" s="2"/>
      <c r="TYJ55" s="2"/>
      <c r="TYK55" s="2"/>
      <c r="TYL55" s="2"/>
      <c r="TYM55" s="2"/>
      <c r="TYN55" s="2"/>
      <c r="TYO55" s="2"/>
      <c r="TYP55" s="2"/>
      <c r="TYQ55" s="2"/>
      <c r="TYR55" s="2"/>
      <c r="TYS55" s="2"/>
      <c r="TYT55" s="2"/>
      <c r="TYU55" s="2"/>
      <c r="TYV55" s="2"/>
      <c r="TYW55" s="2"/>
      <c r="TYX55" s="2"/>
      <c r="TYY55" s="2"/>
      <c r="TYZ55" s="2"/>
      <c r="TZA55" s="2"/>
      <c r="TZB55" s="2"/>
      <c r="TZC55" s="2"/>
      <c r="TZD55" s="2"/>
      <c r="TZE55" s="2"/>
      <c r="TZF55" s="2"/>
      <c r="TZG55" s="2"/>
      <c r="TZH55" s="2"/>
      <c r="TZI55" s="2"/>
      <c r="TZJ55" s="2"/>
      <c r="TZK55" s="2"/>
      <c r="TZL55" s="2"/>
      <c r="TZM55" s="2"/>
      <c r="TZN55" s="2"/>
      <c r="TZO55" s="2"/>
      <c r="TZP55" s="2"/>
      <c r="TZQ55" s="2"/>
      <c r="TZR55" s="2"/>
      <c r="TZS55" s="2"/>
      <c r="TZT55" s="2"/>
      <c r="TZU55" s="2"/>
      <c r="TZV55" s="2"/>
      <c r="TZW55" s="2"/>
      <c r="TZX55" s="2"/>
      <c r="TZY55" s="2"/>
      <c r="TZZ55" s="2"/>
      <c r="UAA55" s="2"/>
      <c r="UAB55" s="2"/>
      <c r="UAC55" s="2"/>
      <c r="UAD55" s="2"/>
      <c r="UAE55" s="2"/>
      <c r="UAF55" s="2"/>
      <c r="UAG55" s="2"/>
      <c r="UAH55" s="2"/>
      <c r="UAI55" s="2"/>
      <c r="UAJ55" s="2"/>
      <c r="UAK55" s="2"/>
      <c r="UAL55" s="2"/>
      <c r="UAM55" s="2"/>
      <c r="UAN55" s="2"/>
      <c r="UAO55" s="2"/>
      <c r="UAP55" s="2"/>
      <c r="UAQ55" s="2"/>
      <c r="UAR55" s="2"/>
      <c r="UAS55" s="2"/>
      <c r="UAT55" s="2"/>
      <c r="UAU55" s="2"/>
      <c r="UAV55" s="2"/>
      <c r="UAW55" s="2"/>
      <c r="UAX55" s="2"/>
      <c r="UAY55" s="2"/>
      <c r="UAZ55" s="2"/>
      <c r="UBA55" s="2"/>
      <c r="UBB55" s="2"/>
      <c r="UBC55" s="2"/>
      <c r="UBD55" s="2"/>
      <c r="UBE55" s="2"/>
      <c r="UBF55" s="2"/>
      <c r="UBG55" s="2"/>
      <c r="UBH55" s="2"/>
      <c r="UBI55" s="2"/>
      <c r="UBJ55" s="2"/>
      <c r="UBK55" s="2"/>
      <c r="UBL55" s="2"/>
      <c r="UBM55" s="2"/>
      <c r="UBN55" s="2"/>
      <c r="UBO55" s="2"/>
      <c r="UBP55" s="2"/>
      <c r="UBQ55" s="2"/>
      <c r="UBR55" s="2"/>
      <c r="UBS55" s="2"/>
      <c r="UBT55" s="2"/>
      <c r="UBU55" s="2"/>
      <c r="UBV55" s="2"/>
      <c r="UBW55" s="2"/>
      <c r="UBX55" s="2"/>
      <c r="UBY55" s="2"/>
      <c r="UBZ55" s="2"/>
      <c r="UCA55" s="2"/>
      <c r="UCB55" s="2"/>
      <c r="UCC55" s="2"/>
      <c r="UCD55" s="2"/>
      <c r="UCE55" s="2"/>
      <c r="UCF55" s="2"/>
      <c r="UCG55" s="2"/>
      <c r="UCH55" s="2"/>
      <c r="UCI55" s="2"/>
      <c r="UCJ55" s="2"/>
      <c r="UCK55" s="2"/>
      <c r="UCL55" s="2"/>
      <c r="UCM55" s="2"/>
      <c r="UCN55" s="2"/>
      <c r="UCO55" s="2"/>
      <c r="UCP55" s="2"/>
      <c r="UCQ55" s="2"/>
      <c r="UCR55" s="2"/>
      <c r="UCS55" s="2"/>
      <c r="UCT55" s="2"/>
      <c r="UCU55" s="2"/>
      <c r="UCV55" s="2"/>
      <c r="UCW55" s="2"/>
      <c r="UCX55" s="2"/>
      <c r="UCY55" s="2"/>
      <c r="UCZ55" s="2"/>
      <c r="UDA55" s="2"/>
      <c r="UDB55" s="2"/>
      <c r="UDC55" s="2"/>
      <c r="UDD55" s="2"/>
      <c r="UDE55" s="2"/>
      <c r="UDF55" s="2"/>
      <c r="UDG55" s="2"/>
      <c r="UDH55" s="2"/>
      <c r="UDI55" s="2"/>
      <c r="UDJ55" s="2"/>
      <c r="UDK55" s="2"/>
      <c r="UDL55" s="2"/>
      <c r="UDM55" s="2"/>
      <c r="UDN55" s="2"/>
      <c r="UDO55" s="2"/>
      <c r="UDP55" s="2"/>
      <c r="UDQ55" s="2"/>
      <c r="UDR55" s="2"/>
      <c r="UDS55" s="2"/>
      <c r="UDT55" s="2"/>
      <c r="UDU55" s="2"/>
      <c r="UDV55" s="2"/>
      <c r="UDW55" s="2"/>
      <c r="UDX55" s="2"/>
      <c r="UDY55" s="2"/>
      <c r="UDZ55" s="2"/>
      <c r="UEA55" s="2"/>
      <c r="UEB55" s="2"/>
      <c r="UEC55" s="2"/>
      <c r="UED55" s="2"/>
      <c r="UEE55" s="2"/>
      <c r="UEF55" s="2"/>
      <c r="UEG55" s="2"/>
      <c r="UEH55" s="2"/>
      <c r="UEI55" s="2"/>
      <c r="UEJ55" s="2"/>
      <c r="UEK55" s="2"/>
      <c r="UEL55" s="2"/>
      <c r="UEM55" s="2"/>
      <c r="UEN55" s="2"/>
      <c r="UEO55" s="2"/>
      <c r="UEP55" s="2"/>
      <c r="UEQ55" s="2"/>
      <c r="UER55" s="2"/>
      <c r="UES55" s="2"/>
      <c r="UET55" s="2"/>
      <c r="UEU55" s="2"/>
      <c r="UEV55" s="2"/>
      <c r="UEW55" s="2"/>
      <c r="UEX55" s="2"/>
      <c r="UEY55" s="2"/>
      <c r="UEZ55" s="2"/>
      <c r="UFA55" s="2"/>
      <c r="UFB55" s="2"/>
      <c r="UFC55" s="2"/>
      <c r="UFD55" s="2"/>
      <c r="UFE55" s="2"/>
      <c r="UFF55" s="2"/>
      <c r="UFG55" s="2"/>
      <c r="UFH55" s="2"/>
      <c r="UFI55" s="2"/>
      <c r="UFJ55" s="2"/>
      <c r="UFK55" s="2"/>
      <c r="UFL55" s="2"/>
      <c r="UFM55" s="2"/>
      <c r="UFN55" s="2"/>
      <c r="UFO55" s="2"/>
      <c r="UFP55" s="2"/>
      <c r="UFQ55" s="2"/>
      <c r="UFR55" s="2"/>
      <c r="UFS55" s="2"/>
      <c r="UFT55" s="2"/>
      <c r="UFU55" s="2"/>
      <c r="UFV55" s="2"/>
      <c r="UFW55" s="2"/>
      <c r="UFX55" s="2"/>
      <c r="UFY55" s="2"/>
      <c r="UFZ55" s="2"/>
      <c r="UGA55" s="2"/>
      <c r="UGB55" s="2"/>
      <c r="UGC55" s="2"/>
      <c r="UGD55" s="2"/>
      <c r="UGE55" s="2"/>
      <c r="UGF55" s="2"/>
      <c r="UGG55" s="2"/>
      <c r="UGH55" s="2"/>
      <c r="UGI55" s="2"/>
      <c r="UGJ55" s="2"/>
      <c r="UGK55" s="2"/>
      <c r="UGL55" s="2"/>
      <c r="UGM55" s="2"/>
      <c r="UGN55" s="2"/>
      <c r="UGO55" s="2"/>
      <c r="UGP55" s="2"/>
      <c r="UGQ55" s="2"/>
      <c r="UGR55" s="2"/>
      <c r="UGS55" s="2"/>
      <c r="UGT55" s="2"/>
      <c r="UGU55" s="2"/>
      <c r="UGV55" s="2"/>
      <c r="UGW55" s="2"/>
      <c r="UGX55" s="2"/>
      <c r="UGY55" s="2"/>
      <c r="UGZ55" s="2"/>
      <c r="UHA55" s="2"/>
      <c r="UHB55" s="2"/>
      <c r="UHC55" s="2"/>
      <c r="UHD55" s="2"/>
      <c r="UHE55" s="2"/>
      <c r="UHF55" s="2"/>
      <c r="UHG55" s="2"/>
      <c r="UHH55" s="2"/>
      <c r="UHI55" s="2"/>
      <c r="UHJ55" s="2"/>
      <c r="UHK55" s="2"/>
      <c r="UHL55" s="2"/>
      <c r="UHM55" s="2"/>
      <c r="UHN55" s="2"/>
      <c r="UHO55" s="2"/>
      <c r="UHP55" s="2"/>
      <c r="UHQ55" s="2"/>
      <c r="UHR55" s="2"/>
      <c r="UHS55" s="2"/>
      <c r="UHT55" s="2"/>
      <c r="UHU55" s="2"/>
      <c r="UHV55" s="2"/>
      <c r="UHW55" s="2"/>
      <c r="UHX55" s="2"/>
      <c r="UHY55" s="2"/>
      <c r="UHZ55" s="2"/>
      <c r="UIA55" s="2"/>
      <c r="UIB55" s="2"/>
      <c r="UIC55" s="2"/>
      <c r="UID55" s="2"/>
      <c r="UIE55" s="2"/>
      <c r="UIF55" s="2"/>
      <c r="UIG55" s="2"/>
      <c r="UIH55" s="2"/>
      <c r="UII55" s="2"/>
      <c r="UIJ55" s="2"/>
      <c r="UIK55" s="2"/>
      <c r="UIL55" s="2"/>
      <c r="UIM55" s="2"/>
      <c r="UIN55" s="2"/>
      <c r="UIO55" s="2"/>
      <c r="UIP55" s="2"/>
      <c r="UIQ55" s="2"/>
      <c r="UIR55" s="2"/>
      <c r="UIS55" s="2"/>
      <c r="UIT55" s="2"/>
      <c r="UIU55" s="2"/>
      <c r="UIV55" s="2"/>
      <c r="UIW55" s="2"/>
      <c r="UIX55" s="2"/>
      <c r="UIY55" s="2"/>
      <c r="UIZ55" s="2"/>
      <c r="UJA55" s="2"/>
      <c r="UJB55" s="2"/>
      <c r="UJC55" s="2"/>
      <c r="UJD55" s="2"/>
      <c r="UJE55" s="2"/>
      <c r="UJF55" s="2"/>
      <c r="UJG55" s="2"/>
      <c r="UJH55" s="2"/>
      <c r="UJI55" s="2"/>
      <c r="UJJ55" s="2"/>
      <c r="UJK55" s="2"/>
      <c r="UJL55" s="2"/>
      <c r="UJM55" s="2"/>
      <c r="UJN55" s="2"/>
      <c r="UJO55" s="2"/>
      <c r="UJP55" s="2"/>
      <c r="UJQ55" s="2"/>
      <c r="UJR55" s="2"/>
      <c r="UJS55" s="2"/>
      <c r="UJT55" s="2"/>
      <c r="UJU55" s="2"/>
      <c r="UJV55" s="2"/>
      <c r="UJW55" s="2"/>
      <c r="UJX55" s="2"/>
      <c r="UJY55" s="2"/>
      <c r="UJZ55" s="2"/>
      <c r="UKA55" s="2"/>
      <c r="UKB55" s="2"/>
      <c r="UKC55" s="2"/>
      <c r="UKD55" s="2"/>
      <c r="UKE55" s="2"/>
      <c r="UKF55" s="2"/>
      <c r="UKG55" s="2"/>
      <c r="UKH55" s="2"/>
      <c r="UKI55" s="2"/>
      <c r="UKJ55" s="2"/>
      <c r="UKK55" s="2"/>
      <c r="UKL55" s="2"/>
      <c r="UKM55" s="2"/>
      <c r="UKN55" s="2"/>
      <c r="UKO55" s="2"/>
      <c r="UKP55" s="2"/>
      <c r="UKQ55" s="2"/>
      <c r="UKR55" s="2"/>
      <c r="UKS55" s="2"/>
      <c r="UKT55" s="2"/>
      <c r="UKU55" s="2"/>
      <c r="UKV55" s="2"/>
      <c r="UKW55" s="2"/>
      <c r="UKX55" s="2"/>
      <c r="UKY55" s="2"/>
      <c r="UKZ55" s="2"/>
      <c r="ULA55" s="2"/>
      <c r="ULB55" s="2"/>
      <c r="ULC55" s="2"/>
      <c r="ULD55" s="2"/>
      <c r="ULE55" s="2"/>
      <c r="ULF55" s="2"/>
      <c r="ULG55" s="2"/>
      <c r="ULH55" s="2"/>
      <c r="ULI55" s="2"/>
      <c r="ULJ55" s="2"/>
      <c r="ULK55" s="2"/>
      <c r="ULL55" s="2"/>
      <c r="ULM55" s="2"/>
      <c r="ULN55" s="2"/>
      <c r="ULO55" s="2"/>
      <c r="ULP55" s="2"/>
      <c r="ULQ55" s="2"/>
      <c r="ULR55" s="2"/>
      <c r="ULS55" s="2"/>
      <c r="ULT55" s="2"/>
      <c r="ULU55" s="2"/>
      <c r="ULV55" s="2"/>
      <c r="ULW55" s="2"/>
      <c r="ULX55" s="2"/>
      <c r="ULY55" s="2"/>
      <c r="ULZ55" s="2"/>
      <c r="UMA55" s="2"/>
      <c r="UMB55" s="2"/>
      <c r="UMC55" s="2"/>
      <c r="UMD55" s="2"/>
      <c r="UME55" s="2"/>
      <c r="UMF55" s="2"/>
      <c r="UMG55" s="2"/>
      <c r="UMH55" s="2"/>
      <c r="UMI55" s="2"/>
      <c r="UMJ55" s="2"/>
      <c r="UMK55" s="2"/>
      <c r="UML55" s="2"/>
      <c r="UMM55" s="2"/>
      <c r="UMN55" s="2"/>
      <c r="UMO55" s="2"/>
      <c r="UMP55" s="2"/>
      <c r="UMQ55" s="2"/>
      <c r="UMR55" s="2"/>
      <c r="UMS55" s="2"/>
      <c r="UMT55" s="2"/>
      <c r="UMU55" s="2"/>
      <c r="UMV55" s="2"/>
      <c r="UMW55" s="2"/>
      <c r="UMX55" s="2"/>
      <c r="UMY55" s="2"/>
      <c r="UMZ55" s="2"/>
      <c r="UNA55" s="2"/>
      <c r="UNB55" s="2"/>
      <c r="UNC55" s="2"/>
      <c r="UND55" s="2"/>
      <c r="UNE55" s="2"/>
      <c r="UNF55" s="2"/>
      <c r="UNG55" s="2"/>
      <c r="UNH55" s="2"/>
      <c r="UNI55" s="2"/>
      <c r="UNJ55" s="2"/>
      <c r="UNK55" s="2"/>
      <c r="UNL55" s="2"/>
      <c r="UNM55" s="2"/>
      <c r="UNN55" s="2"/>
      <c r="UNO55" s="2"/>
      <c r="UNP55" s="2"/>
      <c r="UNQ55" s="2"/>
      <c r="UNR55" s="2"/>
      <c r="UNS55" s="2"/>
      <c r="UNT55" s="2"/>
      <c r="UNU55" s="2"/>
      <c r="UNV55" s="2"/>
      <c r="UNW55" s="2"/>
      <c r="UNX55" s="2"/>
      <c r="UNY55" s="2"/>
      <c r="UNZ55" s="2"/>
      <c r="UOA55" s="2"/>
      <c r="UOB55" s="2"/>
      <c r="UOC55" s="2"/>
      <c r="UOD55" s="2"/>
      <c r="UOE55" s="2"/>
      <c r="UOF55" s="2"/>
      <c r="UOG55" s="2"/>
      <c r="UOH55" s="2"/>
      <c r="UOI55" s="2"/>
      <c r="UOJ55" s="2"/>
      <c r="UOK55" s="2"/>
      <c r="UOL55" s="2"/>
      <c r="UOM55" s="2"/>
      <c r="UON55" s="2"/>
      <c r="UOO55" s="2"/>
      <c r="UOP55" s="2"/>
      <c r="UOQ55" s="2"/>
      <c r="UOR55" s="2"/>
      <c r="UOS55" s="2"/>
      <c r="UOT55" s="2"/>
      <c r="UOU55" s="2"/>
      <c r="UOV55" s="2"/>
      <c r="UOW55" s="2"/>
      <c r="UOX55" s="2"/>
      <c r="UOY55" s="2"/>
      <c r="UOZ55" s="2"/>
      <c r="UPA55" s="2"/>
      <c r="UPB55" s="2"/>
      <c r="UPC55" s="2"/>
      <c r="UPD55" s="2"/>
      <c r="UPE55" s="2"/>
      <c r="UPF55" s="2"/>
      <c r="UPG55" s="2"/>
      <c r="UPH55" s="2"/>
      <c r="UPI55" s="2"/>
      <c r="UPJ55" s="2"/>
      <c r="UPK55" s="2"/>
      <c r="UPL55" s="2"/>
      <c r="UPM55" s="2"/>
      <c r="UPN55" s="2"/>
      <c r="UPO55" s="2"/>
      <c r="UPP55" s="2"/>
      <c r="UPQ55" s="2"/>
      <c r="UPR55" s="2"/>
      <c r="UPS55" s="2"/>
      <c r="UPT55" s="2"/>
      <c r="UPU55" s="2"/>
      <c r="UPV55" s="2"/>
      <c r="UPW55" s="2"/>
      <c r="UPX55" s="2"/>
      <c r="UPY55" s="2"/>
      <c r="UPZ55" s="2"/>
      <c r="UQA55" s="2"/>
      <c r="UQB55" s="2"/>
      <c r="UQC55" s="2"/>
      <c r="UQD55" s="2"/>
      <c r="UQE55" s="2"/>
      <c r="UQF55" s="2"/>
      <c r="UQG55" s="2"/>
      <c r="UQH55" s="2"/>
      <c r="UQI55" s="2"/>
      <c r="UQJ55" s="2"/>
      <c r="UQK55" s="2"/>
      <c r="UQL55" s="2"/>
      <c r="UQM55" s="2"/>
      <c r="UQN55" s="2"/>
      <c r="UQO55" s="2"/>
      <c r="UQP55" s="2"/>
      <c r="UQQ55" s="2"/>
      <c r="UQR55" s="2"/>
      <c r="UQS55" s="2"/>
      <c r="UQT55" s="2"/>
      <c r="UQU55" s="2"/>
      <c r="UQV55" s="2"/>
      <c r="UQW55" s="2"/>
      <c r="UQX55" s="2"/>
      <c r="UQY55" s="2"/>
      <c r="UQZ55" s="2"/>
      <c r="URA55" s="2"/>
      <c r="URB55" s="2"/>
      <c r="URC55" s="2"/>
      <c r="URD55" s="2"/>
      <c r="URE55" s="2"/>
      <c r="URF55" s="2"/>
      <c r="URG55" s="2"/>
      <c r="URH55" s="2"/>
      <c r="URI55" s="2"/>
      <c r="URJ55" s="2"/>
      <c r="URK55" s="2"/>
      <c r="URL55" s="2"/>
      <c r="URM55" s="2"/>
      <c r="URN55" s="2"/>
      <c r="URO55" s="2"/>
      <c r="URP55" s="2"/>
      <c r="URQ55" s="2"/>
      <c r="URR55" s="2"/>
      <c r="URS55" s="2"/>
      <c r="URT55" s="2"/>
      <c r="URU55" s="2"/>
      <c r="URV55" s="2"/>
      <c r="URW55" s="2"/>
      <c r="URX55" s="2"/>
      <c r="URY55" s="2"/>
      <c r="URZ55" s="2"/>
      <c r="USA55" s="2"/>
      <c r="USB55" s="2"/>
      <c r="USC55" s="2"/>
      <c r="USD55" s="2"/>
      <c r="USE55" s="2"/>
      <c r="USF55" s="2"/>
      <c r="USG55" s="2"/>
      <c r="USH55" s="2"/>
      <c r="USI55" s="2"/>
      <c r="USJ55" s="2"/>
      <c r="USK55" s="2"/>
      <c r="USL55" s="2"/>
      <c r="USM55" s="2"/>
      <c r="USN55" s="2"/>
      <c r="USO55" s="2"/>
      <c r="USP55" s="2"/>
      <c r="USQ55" s="2"/>
      <c r="USR55" s="2"/>
      <c r="USS55" s="2"/>
      <c r="UST55" s="2"/>
      <c r="USU55" s="2"/>
      <c r="USV55" s="2"/>
      <c r="USW55" s="2"/>
      <c r="USX55" s="2"/>
      <c r="USY55" s="2"/>
      <c r="USZ55" s="2"/>
      <c r="UTA55" s="2"/>
      <c r="UTB55" s="2"/>
      <c r="UTC55" s="2"/>
      <c r="UTD55" s="2"/>
      <c r="UTE55" s="2"/>
      <c r="UTF55" s="2"/>
      <c r="UTG55" s="2"/>
      <c r="UTH55" s="2"/>
      <c r="UTI55" s="2"/>
      <c r="UTJ55" s="2"/>
      <c r="UTK55" s="2"/>
      <c r="UTL55" s="2"/>
      <c r="UTM55" s="2"/>
      <c r="UTN55" s="2"/>
      <c r="UTO55" s="2"/>
      <c r="UTP55" s="2"/>
      <c r="UTQ55" s="2"/>
      <c r="UTR55" s="2"/>
      <c r="UTS55" s="2"/>
      <c r="UTT55" s="2"/>
      <c r="UTU55" s="2"/>
      <c r="UTV55" s="2"/>
      <c r="UTW55" s="2"/>
      <c r="UTX55" s="2"/>
      <c r="UTY55" s="2"/>
      <c r="UTZ55" s="2"/>
      <c r="UUA55" s="2"/>
      <c r="UUB55" s="2"/>
      <c r="UUC55" s="2"/>
      <c r="UUD55" s="2"/>
      <c r="UUE55" s="2"/>
      <c r="UUF55" s="2"/>
      <c r="UUG55" s="2"/>
      <c r="UUH55" s="2"/>
      <c r="UUI55" s="2"/>
      <c r="UUJ55" s="2"/>
      <c r="UUK55" s="2"/>
      <c r="UUL55" s="2"/>
      <c r="UUM55" s="2"/>
      <c r="UUN55" s="2"/>
      <c r="UUO55" s="2"/>
      <c r="UUP55" s="2"/>
      <c r="UUQ55" s="2"/>
      <c r="UUR55" s="2"/>
      <c r="UUS55" s="2"/>
      <c r="UUT55" s="2"/>
      <c r="UUU55" s="2"/>
      <c r="UUV55" s="2"/>
      <c r="UUW55" s="2"/>
      <c r="UUX55" s="2"/>
      <c r="UUY55" s="2"/>
      <c r="UUZ55" s="2"/>
      <c r="UVA55" s="2"/>
      <c r="UVB55" s="2"/>
      <c r="UVC55" s="2"/>
      <c r="UVD55" s="2"/>
      <c r="UVE55" s="2"/>
      <c r="UVF55" s="2"/>
      <c r="UVG55" s="2"/>
      <c r="UVH55" s="2"/>
      <c r="UVI55" s="2"/>
      <c r="UVJ55" s="2"/>
      <c r="UVK55" s="2"/>
      <c r="UVL55" s="2"/>
      <c r="UVM55" s="2"/>
      <c r="UVN55" s="2"/>
      <c r="UVO55" s="2"/>
      <c r="UVP55" s="2"/>
      <c r="UVQ55" s="2"/>
      <c r="UVR55" s="2"/>
      <c r="UVS55" s="2"/>
      <c r="UVT55" s="2"/>
      <c r="UVU55" s="2"/>
      <c r="UVV55" s="2"/>
      <c r="UVW55" s="2"/>
      <c r="UVX55" s="2"/>
      <c r="UVY55" s="2"/>
      <c r="UVZ55" s="2"/>
      <c r="UWA55" s="2"/>
      <c r="UWB55" s="2"/>
      <c r="UWC55" s="2"/>
      <c r="UWD55" s="2"/>
      <c r="UWE55" s="2"/>
      <c r="UWF55" s="2"/>
      <c r="UWG55" s="2"/>
      <c r="UWH55" s="2"/>
      <c r="UWI55" s="2"/>
      <c r="UWJ55" s="2"/>
      <c r="UWK55" s="2"/>
      <c r="UWL55" s="2"/>
      <c r="UWM55" s="2"/>
      <c r="UWN55" s="2"/>
      <c r="UWO55" s="2"/>
      <c r="UWP55" s="2"/>
      <c r="UWQ55" s="2"/>
      <c r="UWR55" s="2"/>
      <c r="UWS55" s="2"/>
      <c r="UWT55" s="2"/>
      <c r="UWU55" s="2"/>
      <c r="UWV55" s="2"/>
      <c r="UWW55" s="2"/>
      <c r="UWX55" s="2"/>
      <c r="UWY55" s="2"/>
      <c r="UWZ55" s="2"/>
      <c r="UXA55" s="2"/>
      <c r="UXB55" s="2"/>
      <c r="UXC55" s="2"/>
      <c r="UXD55" s="2"/>
      <c r="UXE55" s="2"/>
      <c r="UXF55" s="2"/>
      <c r="UXG55" s="2"/>
      <c r="UXH55" s="2"/>
      <c r="UXI55" s="2"/>
      <c r="UXJ55" s="2"/>
      <c r="UXK55" s="2"/>
      <c r="UXL55" s="2"/>
      <c r="UXM55" s="2"/>
      <c r="UXN55" s="2"/>
      <c r="UXO55" s="2"/>
      <c r="UXP55" s="2"/>
      <c r="UXQ55" s="2"/>
      <c r="UXR55" s="2"/>
      <c r="UXS55" s="2"/>
      <c r="UXT55" s="2"/>
      <c r="UXU55" s="2"/>
      <c r="UXV55" s="2"/>
      <c r="UXW55" s="2"/>
      <c r="UXX55" s="2"/>
      <c r="UXY55" s="2"/>
      <c r="UXZ55" s="2"/>
      <c r="UYA55" s="2"/>
      <c r="UYB55" s="2"/>
      <c r="UYC55" s="2"/>
      <c r="UYD55" s="2"/>
      <c r="UYE55" s="2"/>
      <c r="UYF55" s="2"/>
      <c r="UYG55" s="2"/>
      <c r="UYH55" s="2"/>
      <c r="UYI55" s="2"/>
      <c r="UYJ55" s="2"/>
      <c r="UYK55" s="2"/>
      <c r="UYL55" s="2"/>
      <c r="UYM55" s="2"/>
      <c r="UYN55" s="2"/>
      <c r="UYO55" s="2"/>
      <c r="UYP55" s="2"/>
      <c r="UYQ55" s="2"/>
      <c r="UYR55" s="2"/>
      <c r="UYS55" s="2"/>
      <c r="UYT55" s="2"/>
      <c r="UYU55" s="2"/>
      <c r="UYV55" s="2"/>
      <c r="UYW55" s="2"/>
      <c r="UYX55" s="2"/>
      <c r="UYY55" s="2"/>
      <c r="UYZ55" s="2"/>
      <c r="UZA55" s="2"/>
      <c r="UZB55" s="2"/>
      <c r="UZC55" s="2"/>
      <c r="UZD55" s="2"/>
      <c r="UZE55" s="2"/>
      <c r="UZF55" s="2"/>
      <c r="UZG55" s="2"/>
      <c r="UZH55" s="2"/>
      <c r="UZI55" s="2"/>
      <c r="UZJ55" s="2"/>
      <c r="UZK55" s="2"/>
      <c r="UZL55" s="2"/>
      <c r="UZM55" s="2"/>
      <c r="UZN55" s="2"/>
      <c r="UZO55" s="2"/>
      <c r="UZP55" s="2"/>
      <c r="UZQ55" s="2"/>
      <c r="UZR55" s="2"/>
      <c r="UZS55" s="2"/>
      <c r="UZT55" s="2"/>
      <c r="UZU55" s="2"/>
      <c r="UZV55" s="2"/>
      <c r="UZW55" s="2"/>
      <c r="UZX55" s="2"/>
      <c r="UZY55" s="2"/>
      <c r="UZZ55" s="2"/>
      <c r="VAA55" s="2"/>
      <c r="VAB55" s="2"/>
      <c r="VAC55" s="2"/>
      <c r="VAD55" s="2"/>
      <c r="VAE55" s="2"/>
      <c r="VAF55" s="2"/>
      <c r="VAG55" s="2"/>
      <c r="VAH55" s="2"/>
      <c r="VAI55" s="2"/>
      <c r="VAJ55" s="2"/>
      <c r="VAK55" s="2"/>
      <c r="VAL55" s="2"/>
      <c r="VAM55" s="2"/>
      <c r="VAN55" s="2"/>
      <c r="VAO55" s="2"/>
      <c r="VAP55" s="2"/>
      <c r="VAQ55" s="2"/>
      <c r="VAR55" s="2"/>
      <c r="VAS55" s="2"/>
      <c r="VAT55" s="2"/>
      <c r="VAU55" s="2"/>
      <c r="VAV55" s="2"/>
      <c r="VAW55" s="2"/>
      <c r="VAX55" s="2"/>
      <c r="VAY55" s="2"/>
      <c r="VAZ55" s="2"/>
      <c r="VBA55" s="2"/>
      <c r="VBB55" s="2"/>
      <c r="VBC55" s="2"/>
      <c r="VBD55" s="2"/>
      <c r="VBE55" s="2"/>
      <c r="VBF55" s="2"/>
      <c r="VBG55" s="2"/>
      <c r="VBH55" s="2"/>
      <c r="VBI55" s="2"/>
      <c r="VBJ55" s="2"/>
      <c r="VBK55" s="2"/>
      <c r="VBL55" s="2"/>
      <c r="VBM55" s="2"/>
      <c r="VBN55" s="2"/>
      <c r="VBO55" s="2"/>
      <c r="VBP55" s="2"/>
      <c r="VBQ55" s="2"/>
      <c r="VBR55" s="2"/>
      <c r="VBS55" s="2"/>
      <c r="VBT55" s="2"/>
      <c r="VBU55" s="2"/>
      <c r="VBV55" s="2"/>
      <c r="VBW55" s="2"/>
      <c r="VBX55" s="2"/>
      <c r="VBY55" s="2"/>
      <c r="VBZ55" s="2"/>
      <c r="VCA55" s="2"/>
      <c r="VCB55" s="2"/>
      <c r="VCC55" s="2"/>
      <c r="VCD55" s="2"/>
      <c r="VCE55" s="2"/>
      <c r="VCF55" s="2"/>
      <c r="VCG55" s="2"/>
      <c r="VCH55" s="2"/>
      <c r="VCI55" s="2"/>
      <c r="VCJ55" s="2"/>
      <c r="VCK55" s="2"/>
      <c r="VCL55" s="2"/>
      <c r="VCM55" s="2"/>
      <c r="VCN55" s="2"/>
      <c r="VCO55" s="2"/>
      <c r="VCP55" s="2"/>
      <c r="VCQ55" s="2"/>
      <c r="VCR55" s="2"/>
      <c r="VCS55" s="2"/>
      <c r="VCT55" s="2"/>
      <c r="VCU55" s="2"/>
      <c r="VCV55" s="2"/>
      <c r="VCW55" s="2"/>
      <c r="VCX55" s="2"/>
      <c r="VCY55" s="2"/>
      <c r="VCZ55" s="2"/>
      <c r="VDA55" s="2"/>
      <c r="VDB55" s="2"/>
      <c r="VDC55" s="2"/>
      <c r="VDD55" s="2"/>
      <c r="VDE55" s="2"/>
      <c r="VDF55" s="2"/>
      <c r="VDG55" s="2"/>
      <c r="VDH55" s="2"/>
      <c r="VDI55" s="2"/>
      <c r="VDJ55" s="2"/>
      <c r="VDK55" s="2"/>
      <c r="VDL55" s="2"/>
      <c r="VDM55" s="2"/>
      <c r="VDN55" s="2"/>
      <c r="VDO55" s="2"/>
      <c r="VDP55" s="2"/>
      <c r="VDQ55" s="2"/>
      <c r="VDR55" s="2"/>
      <c r="VDS55" s="2"/>
      <c r="VDT55" s="2"/>
      <c r="VDU55" s="2"/>
      <c r="VDV55" s="2"/>
      <c r="VDW55" s="2"/>
      <c r="VDX55" s="2"/>
      <c r="VDY55" s="2"/>
      <c r="VDZ55" s="2"/>
      <c r="VEA55" s="2"/>
      <c r="VEB55" s="2"/>
      <c r="VEC55" s="2"/>
      <c r="VED55" s="2"/>
      <c r="VEE55" s="2"/>
      <c r="VEF55" s="2"/>
      <c r="VEG55" s="2"/>
      <c r="VEH55" s="2"/>
      <c r="VEI55" s="2"/>
      <c r="VEJ55" s="2"/>
      <c r="VEK55" s="2"/>
      <c r="VEL55" s="2"/>
      <c r="VEM55" s="2"/>
      <c r="VEN55" s="2"/>
      <c r="VEO55" s="2"/>
      <c r="VEP55" s="2"/>
      <c r="VEQ55" s="2"/>
      <c r="VER55" s="2"/>
      <c r="VES55" s="2"/>
      <c r="VET55" s="2"/>
      <c r="VEU55" s="2"/>
      <c r="VEV55" s="2"/>
      <c r="VEW55" s="2"/>
      <c r="VEX55" s="2"/>
      <c r="VEY55" s="2"/>
      <c r="VEZ55" s="2"/>
      <c r="VFA55" s="2"/>
      <c r="VFB55" s="2"/>
      <c r="VFC55" s="2"/>
      <c r="VFD55" s="2"/>
      <c r="VFE55" s="2"/>
      <c r="VFF55" s="2"/>
      <c r="VFG55" s="2"/>
      <c r="VFH55" s="2"/>
      <c r="VFI55" s="2"/>
      <c r="VFJ55" s="2"/>
      <c r="VFK55" s="2"/>
      <c r="VFL55" s="2"/>
      <c r="VFM55" s="2"/>
      <c r="VFN55" s="2"/>
      <c r="VFO55" s="2"/>
      <c r="VFP55" s="2"/>
      <c r="VFQ55" s="2"/>
      <c r="VFR55" s="2"/>
      <c r="VFS55" s="2"/>
      <c r="VFT55" s="2"/>
      <c r="VFU55" s="2"/>
      <c r="VFV55" s="2"/>
      <c r="VFW55" s="2"/>
      <c r="VFX55" s="2"/>
      <c r="VFY55" s="2"/>
      <c r="VFZ55" s="2"/>
      <c r="VGA55" s="2"/>
      <c r="VGB55" s="2"/>
      <c r="VGC55" s="2"/>
      <c r="VGD55" s="2"/>
      <c r="VGE55" s="2"/>
      <c r="VGF55" s="2"/>
      <c r="VGG55" s="2"/>
      <c r="VGH55" s="2"/>
      <c r="VGI55" s="2"/>
      <c r="VGJ55" s="2"/>
      <c r="VGK55" s="2"/>
      <c r="VGL55" s="2"/>
      <c r="VGM55" s="2"/>
      <c r="VGN55" s="2"/>
      <c r="VGO55" s="2"/>
      <c r="VGP55" s="2"/>
      <c r="VGQ55" s="2"/>
      <c r="VGR55" s="2"/>
      <c r="VGS55" s="2"/>
      <c r="VGT55" s="2"/>
      <c r="VGU55" s="2"/>
      <c r="VGV55" s="2"/>
      <c r="VGW55" s="2"/>
      <c r="VGX55" s="2"/>
      <c r="VGY55" s="2"/>
      <c r="VGZ55" s="2"/>
      <c r="VHA55" s="2"/>
      <c r="VHB55" s="2"/>
      <c r="VHC55" s="2"/>
      <c r="VHD55" s="2"/>
      <c r="VHE55" s="2"/>
      <c r="VHF55" s="2"/>
      <c r="VHG55" s="2"/>
      <c r="VHH55" s="2"/>
      <c r="VHI55" s="2"/>
      <c r="VHJ55" s="2"/>
      <c r="VHK55" s="2"/>
      <c r="VHL55" s="2"/>
      <c r="VHM55" s="2"/>
      <c r="VHN55" s="2"/>
      <c r="VHO55" s="2"/>
      <c r="VHP55" s="2"/>
      <c r="VHQ55" s="2"/>
      <c r="VHR55" s="2"/>
      <c r="VHS55" s="2"/>
      <c r="VHT55" s="2"/>
      <c r="VHU55" s="2"/>
      <c r="VHV55" s="2"/>
      <c r="VHW55" s="2"/>
      <c r="VHX55" s="2"/>
      <c r="VHY55" s="2"/>
      <c r="VHZ55" s="2"/>
      <c r="VIA55" s="2"/>
      <c r="VIB55" s="2"/>
      <c r="VIC55" s="2"/>
      <c r="VID55" s="2"/>
      <c r="VIE55" s="2"/>
      <c r="VIF55" s="2"/>
      <c r="VIG55" s="2"/>
      <c r="VIH55" s="2"/>
      <c r="VII55" s="2"/>
      <c r="VIJ55" s="2"/>
      <c r="VIK55" s="2"/>
      <c r="VIL55" s="2"/>
      <c r="VIM55" s="2"/>
      <c r="VIN55" s="2"/>
      <c r="VIO55" s="2"/>
      <c r="VIP55" s="2"/>
      <c r="VIQ55" s="2"/>
      <c r="VIR55" s="2"/>
      <c r="VIS55" s="2"/>
      <c r="VIT55" s="2"/>
      <c r="VIU55" s="2"/>
      <c r="VIV55" s="2"/>
      <c r="VIW55" s="2"/>
      <c r="VIX55" s="2"/>
      <c r="VIY55" s="2"/>
      <c r="VIZ55" s="2"/>
      <c r="VJA55" s="2"/>
      <c r="VJB55" s="2"/>
      <c r="VJC55" s="2"/>
      <c r="VJD55" s="2"/>
      <c r="VJE55" s="2"/>
      <c r="VJF55" s="2"/>
      <c r="VJG55" s="2"/>
      <c r="VJH55" s="2"/>
      <c r="VJI55" s="2"/>
      <c r="VJJ55" s="2"/>
      <c r="VJK55" s="2"/>
      <c r="VJL55" s="2"/>
      <c r="VJM55" s="2"/>
      <c r="VJN55" s="2"/>
      <c r="VJO55" s="2"/>
      <c r="VJP55" s="2"/>
      <c r="VJQ55" s="2"/>
      <c r="VJR55" s="2"/>
      <c r="VJS55" s="2"/>
      <c r="VJT55" s="2"/>
      <c r="VJU55" s="2"/>
      <c r="VJV55" s="2"/>
      <c r="VJW55" s="2"/>
      <c r="VJX55" s="2"/>
      <c r="VJY55" s="2"/>
      <c r="VJZ55" s="2"/>
      <c r="VKA55" s="2"/>
      <c r="VKB55" s="2"/>
      <c r="VKC55" s="2"/>
      <c r="VKD55" s="2"/>
      <c r="VKE55" s="2"/>
      <c r="VKF55" s="2"/>
      <c r="VKG55" s="2"/>
      <c r="VKH55" s="2"/>
      <c r="VKI55" s="2"/>
      <c r="VKJ55" s="2"/>
      <c r="VKK55" s="2"/>
      <c r="VKL55" s="2"/>
      <c r="VKM55" s="2"/>
      <c r="VKN55" s="2"/>
      <c r="VKO55" s="2"/>
      <c r="VKP55" s="2"/>
      <c r="VKQ55" s="2"/>
      <c r="VKR55" s="2"/>
      <c r="VKS55" s="2"/>
      <c r="VKT55" s="2"/>
      <c r="VKU55" s="2"/>
      <c r="VKV55" s="2"/>
      <c r="VKW55" s="2"/>
      <c r="VKX55" s="2"/>
      <c r="VKY55" s="2"/>
      <c r="VKZ55" s="2"/>
      <c r="VLA55" s="2"/>
      <c r="VLB55" s="2"/>
      <c r="VLC55" s="2"/>
      <c r="VLD55" s="2"/>
      <c r="VLE55" s="2"/>
      <c r="VLF55" s="2"/>
      <c r="VLG55" s="2"/>
      <c r="VLH55" s="2"/>
      <c r="VLI55" s="2"/>
      <c r="VLJ55" s="2"/>
      <c r="VLK55" s="2"/>
      <c r="VLL55" s="2"/>
      <c r="VLM55" s="2"/>
      <c r="VLN55" s="2"/>
      <c r="VLO55" s="2"/>
      <c r="VLP55" s="2"/>
      <c r="VLQ55" s="2"/>
      <c r="VLR55" s="2"/>
      <c r="VLS55" s="2"/>
      <c r="VLT55" s="2"/>
      <c r="VLU55" s="2"/>
      <c r="VLV55" s="2"/>
      <c r="VLW55" s="2"/>
      <c r="VLX55" s="2"/>
      <c r="VLY55" s="2"/>
      <c r="VLZ55" s="2"/>
      <c r="VMA55" s="2"/>
      <c r="VMB55" s="2"/>
      <c r="VMC55" s="2"/>
      <c r="VMD55" s="2"/>
      <c r="VME55" s="2"/>
      <c r="VMF55" s="2"/>
      <c r="VMG55" s="2"/>
      <c r="VMH55" s="2"/>
      <c r="VMI55" s="2"/>
      <c r="VMJ55" s="2"/>
      <c r="VMK55" s="2"/>
      <c r="VML55" s="2"/>
      <c r="VMM55" s="2"/>
      <c r="VMN55" s="2"/>
      <c r="VMO55" s="2"/>
      <c r="VMP55" s="2"/>
      <c r="VMQ55" s="2"/>
      <c r="VMR55" s="2"/>
      <c r="VMS55" s="2"/>
      <c r="VMT55" s="2"/>
      <c r="VMU55" s="2"/>
      <c r="VMV55" s="2"/>
      <c r="VMW55" s="2"/>
      <c r="VMX55" s="2"/>
      <c r="VMY55" s="2"/>
      <c r="VMZ55" s="2"/>
      <c r="VNA55" s="2"/>
      <c r="VNB55" s="2"/>
      <c r="VNC55" s="2"/>
      <c r="VND55" s="2"/>
      <c r="VNE55" s="2"/>
      <c r="VNF55" s="2"/>
      <c r="VNG55" s="2"/>
      <c r="VNH55" s="2"/>
      <c r="VNI55" s="2"/>
      <c r="VNJ55" s="2"/>
      <c r="VNK55" s="2"/>
      <c r="VNL55" s="2"/>
      <c r="VNM55" s="2"/>
      <c r="VNN55" s="2"/>
      <c r="VNO55" s="2"/>
      <c r="VNP55" s="2"/>
      <c r="VNQ55" s="2"/>
      <c r="VNR55" s="2"/>
      <c r="VNS55" s="2"/>
      <c r="VNT55" s="2"/>
      <c r="VNU55" s="2"/>
      <c r="VNV55" s="2"/>
      <c r="VNW55" s="2"/>
      <c r="VNX55" s="2"/>
      <c r="VNY55" s="2"/>
      <c r="VNZ55" s="2"/>
      <c r="VOA55" s="2"/>
      <c r="VOB55" s="2"/>
      <c r="VOC55" s="2"/>
      <c r="VOD55" s="2"/>
      <c r="VOE55" s="2"/>
      <c r="VOF55" s="2"/>
      <c r="VOG55" s="2"/>
      <c r="VOH55" s="2"/>
      <c r="VOI55" s="2"/>
      <c r="VOJ55" s="2"/>
      <c r="VOK55" s="2"/>
      <c r="VOL55" s="2"/>
      <c r="VOM55" s="2"/>
      <c r="VON55" s="2"/>
      <c r="VOO55" s="2"/>
      <c r="VOP55" s="2"/>
      <c r="VOQ55" s="2"/>
      <c r="VOR55" s="2"/>
      <c r="VOS55" s="2"/>
      <c r="VOT55" s="2"/>
      <c r="VOU55" s="2"/>
      <c r="VOV55" s="2"/>
      <c r="VOW55" s="2"/>
      <c r="VOX55" s="2"/>
      <c r="VOY55" s="2"/>
      <c r="VOZ55" s="2"/>
      <c r="VPA55" s="2"/>
      <c r="VPB55" s="2"/>
      <c r="VPC55" s="2"/>
      <c r="VPD55" s="2"/>
      <c r="VPE55" s="2"/>
      <c r="VPF55" s="2"/>
      <c r="VPG55" s="2"/>
      <c r="VPH55" s="2"/>
      <c r="VPI55" s="2"/>
      <c r="VPJ55" s="2"/>
      <c r="VPK55" s="2"/>
      <c r="VPL55" s="2"/>
      <c r="VPM55" s="2"/>
      <c r="VPN55" s="2"/>
      <c r="VPO55" s="2"/>
      <c r="VPP55" s="2"/>
      <c r="VPQ55" s="2"/>
      <c r="VPR55" s="2"/>
      <c r="VPS55" s="2"/>
      <c r="VPT55" s="2"/>
      <c r="VPU55" s="2"/>
      <c r="VPV55" s="2"/>
      <c r="VPW55" s="2"/>
      <c r="VPX55" s="2"/>
      <c r="VPY55" s="2"/>
      <c r="VPZ55" s="2"/>
      <c r="VQA55" s="2"/>
      <c r="VQB55" s="2"/>
      <c r="VQC55" s="2"/>
      <c r="VQD55" s="2"/>
      <c r="VQE55" s="2"/>
      <c r="VQF55" s="2"/>
      <c r="VQG55" s="2"/>
      <c r="VQH55" s="2"/>
      <c r="VQI55" s="2"/>
      <c r="VQJ55" s="2"/>
      <c r="VQK55" s="2"/>
      <c r="VQL55" s="2"/>
      <c r="VQM55" s="2"/>
      <c r="VQN55" s="2"/>
      <c r="VQO55" s="2"/>
      <c r="VQP55" s="2"/>
      <c r="VQQ55" s="2"/>
      <c r="VQR55" s="2"/>
      <c r="VQS55" s="2"/>
      <c r="VQT55" s="2"/>
      <c r="VQU55" s="2"/>
      <c r="VQV55" s="2"/>
      <c r="VQW55" s="2"/>
      <c r="VQX55" s="2"/>
      <c r="VQY55" s="2"/>
      <c r="VQZ55" s="2"/>
      <c r="VRA55" s="2"/>
      <c r="VRB55" s="2"/>
      <c r="VRC55" s="2"/>
      <c r="VRD55" s="2"/>
      <c r="VRE55" s="2"/>
      <c r="VRF55" s="2"/>
      <c r="VRG55" s="2"/>
      <c r="VRH55" s="2"/>
      <c r="VRI55" s="2"/>
      <c r="VRJ55" s="2"/>
      <c r="VRK55" s="2"/>
      <c r="VRL55" s="2"/>
      <c r="VRM55" s="2"/>
      <c r="VRN55" s="2"/>
      <c r="VRO55" s="2"/>
      <c r="VRP55" s="2"/>
      <c r="VRQ55" s="2"/>
      <c r="VRR55" s="2"/>
      <c r="VRS55" s="2"/>
      <c r="VRT55" s="2"/>
      <c r="VRU55" s="2"/>
      <c r="VRV55" s="2"/>
      <c r="VRW55" s="2"/>
      <c r="VRX55" s="2"/>
      <c r="VRY55" s="2"/>
      <c r="VRZ55" s="2"/>
      <c r="VSA55" s="2"/>
      <c r="VSB55" s="2"/>
      <c r="VSC55" s="2"/>
      <c r="VSD55" s="2"/>
      <c r="VSE55" s="2"/>
      <c r="VSF55" s="2"/>
      <c r="VSG55" s="2"/>
      <c r="VSH55" s="2"/>
      <c r="VSI55" s="2"/>
      <c r="VSJ55" s="2"/>
      <c r="VSK55" s="2"/>
      <c r="VSL55" s="2"/>
      <c r="VSM55" s="2"/>
      <c r="VSN55" s="2"/>
      <c r="VSO55" s="2"/>
      <c r="VSP55" s="2"/>
      <c r="VSQ55" s="2"/>
      <c r="VSR55" s="2"/>
      <c r="VSS55" s="2"/>
      <c r="VST55" s="2"/>
      <c r="VSU55" s="2"/>
      <c r="VSV55" s="2"/>
      <c r="VSW55" s="2"/>
      <c r="VSX55" s="2"/>
      <c r="VSY55" s="2"/>
      <c r="VSZ55" s="2"/>
      <c r="VTA55" s="2"/>
      <c r="VTB55" s="2"/>
      <c r="VTC55" s="2"/>
      <c r="VTD55" s="2"/>
      <c r="VTE55" s="2"/>
      <c r="VTF55" s="2"/>
      <c r="VTG55" s="2"/>
      <c r="VTH55" s="2"/>
      <c r="VTI55" s="2"/>
      <c r="VTJ55" s="2"/>
      <c r="VTK55" s="2"/>
      <c r="VTL55" s="2"/>
      <c r="VTM55" s="2"/>
      <c r="VTN55" s="2"/>
      <c r="VTO55" s="2"/>
      <c r="VTP55" s="2"/>
      <c r="VTQ55" s="2"/>
      <c r="VTR55" s="2"/>
      <c r="VTS55" s="2"/>
      <c r="VTT55" s="2"/>
      <c r="VTU55" s="2"/>
      <c r="VTV55" s="2"/>
      <c r="VTW55" s="2"/>
      <c r="VTX55" s="2"/>
      <c r="VTY55" s="2"/>
      <c r="VTZ55" s="2"/>
      <c r="VUA55" s="2"/>
      <c r="VUB55" s="2"/>
      <c r="VUC55" s="2"/>
      <c r="VUD55" s="2"/>
      <c r="VUE55" s="2"/>
      <c r="VUF55" s="2"/>
      <c r="VUG55" s="2"/>
      <c r="VUH55" s="2"/>
      <c r="VUI55" s="2"/>
      <c r="VUJ55" s="2"/>
      <c r="VUK55" s="2"/>
      <c r="VUL55" s="2"/>
      <c r="VUM55" s="2"/>
      <c r="VUN55" s="2"/>
      <c r="VUO55" s="2"/>
      <c r="VUP55" s="2"/>
      <c r="VUQ55" s="2"/>
      <c r="VUR55" s="2"/>
      <c r="VUS55" s="2"/>
      <c r="VUT55" s="2"/>
      <c r="VUU55" s="2"/>
      <c r="VUV55" s="2"/>
      <c r="VUW55" s="2"/>
      <c r="VUX55" s="2"/>
      <c r="VUY55" s="2"/>
      <c r="VUZ55" s="2"/>
      <c r="VVA55" s="2"/>
      <c r="VVB55" s="2"/>
      <c r="VVC55" s="2"/>
      <c r="VVD55" s="2"/>
      <c r="VVE55" s="2"/>
      <c r="VVF55" s="2"/>
      <c r="VVG55" s="2"/>
      <c r="VVH55" s="2"/>
      <c r="VVI55" s="2"/>
      <c r="VVJ55" s="2"/>
      <c r="VVK55" s="2"/>
      <c r="VVL55" s="2"/>
      <c r="VVM55" s="2"/>
      <c r="VVN55" s="2"/>
      <c r="VVO55" s="2"/>
      <c r="VVP55" s="2"/>
      <c r="VVQ55" s="2"/>
      <c r="VVR55" s="2"/>
      <c r="VVS55" s="2"/>
      <c r="VVT55" s="2"/>
      <c r="VVU55" s="2"/>
      <c r="VVV55" s="2"/>
      <c r="VVW55" s="2"/>
      <c r="VVX55" s="2"/>
      <c r="VVY55" s="2"/>
      <c r="VVZ55" s="2"/>
      <c r="VWA55" s="2"/>
      <c r="VWB55" s="2"/>
      <c r="VWC55" s="2"/>
      <c r="VWD55" s="2"/>
      <c r="VWE55" s="2"/>
      <c r="VWF55" s="2"/>
      <c r="VWG55" s="2"/>
      <c r="VWH55" s="2"/>
      <c r="VWI55" s="2"/>
      <c r="VWJ55" s="2"/>
      <c r="VWK55" s="2"/>
      <c r="VWL55" s="2"/>
      <c r="VWM55" s="2"/>
      <c r="VWN55" s="2"/>
      <c r="VWO55" s="2"/>
      <c r="VWP55" s="2"/>
      <c r="VWQ55" s="2"/>
      <c r="VWR55" s="2"/>
      <c r="VWS55" s="2"/>
      <c r="VWT55" s="2"/>
      <c r="VWU55" s="2"/>
      <c r="VWV55" s="2"/>
      <c r="VWW55" s="2"/>
      <c r="VWX55" s="2"/>
      <c r="VWY55" s="2"/>
      <c r="VWZ55" s="2"/>
      <c r="VXA55" s="2"/>
      <c r="VXB55" s="2"/>
      <c r="VXC55" s="2"/>
      <c r="VXD55" s="2"/>
      <c r="VXE55" s="2"/>
      <c r="VXF55" s="2"/>
      <c r="VXG55" s="2"/>
      <c r="VXH55" s="2"/>
      <c r="VXI55" s="2"/>
      <c r="VXJ55" s="2"/>
      <c r="VXK55" s="2"/>
      <c r="VXL55" s="2"/>
      <c r="VXM55" s="2"/>
      <c r="VXN55" s="2"/>
      <c r="VXO55" s="2"/>
      <c r="VXP55" s="2"/>
      <c r="VXQ55" s="2"/>
      <c r="VXR55" s="2"/>
      <c r="VXS55" s="2"/>
      <c r="VXT55" s="2"/>
      <c r="VXU55" s="2"/>
      <c r="VXV55" s="2"/>
      <c r="VXW55" s="2"/>
      <c r="VXX55" s="2"/>
      <c r="VXY55" s="2"/>
      <c r="VXZ55" s="2"/>
      <c r="VYA55" s="2"/>
      <c r="VYB55" s="2"/>
      <c r="VYC55" s="2"/>
      <c r="VYD55" s="2"/>
      <c r="VYE55" s="2"/>
      <c r="VYF55" s="2"/>
      <c r="VYG55" s="2"/>
      <c r="VYH55" s="2"/>
      <c r="VYI55" s="2"/>
      <c r="VYJ55" s="2"/>
      <c r="VYK55" s="2"/>
      <c r="VYL55" s="2"/>
      <c r="VYM55" s="2"/>
      <c r="VYN55" s="2"/>
      <c r="VYO55" s="2"/>
      <c r="VYP55" s="2"/>
      <c r="VYQ55" s="2"/>
      <c r="VYR55" s="2"/>
      <c r="VYS55" s="2"/>
      <c r="VYT55" s="2"/>
      <c r="VYU55" s="2"/>
      <c r="VYV55" s="2"/>
      <c r="VYW55" s="2"/>
      <c r="VYX55" s="2"/>
      <c r="VYY55" s="2"/>
      <c r="VYZ55" s="2"/>
      <c r="VZA55" s="2"/>
      <c r="VZB55" s="2"/>
      <c r="VZC55" s="2"/>
      <c r="VZD55" s="2"/>
      <c r="VZE55" s="2"/>
      <c r="VZF55" s="2"/>
      <c r="VZG55" s="2"/>
      <c r="VZH55" s="2"/>
      <c r="VZI55" s="2"/>
      <c r="VZJ55" s="2"/>
      <c r="VZK55" s="2"/>
      <c r="VZL55" s="2"/>
      <c r="VZM55" s="2"/>
      <c r="VZN55" s="2"/>
      <c r="VZO55" s="2"/>
      <c r="VZP55" s="2"/>
      <c r="VZQ55" s="2"/>
      <c r="VZR55" s="2"/>
      <c r="VZS55" s="2"/>
      <c r="VZT55" s="2"/>
      <c r="VZU55" s="2"/>
      <c r="VZV55" s="2"/>
      <c r="VZW55" s="2"/>
      <c r="VZX55" s="2"/>
      <c r="VZY55" s="2"/>
      <c r="VZZ55" s="2"/>
      <c r="WAA55" s="2"/>
      <c r="WAB55" s="2"/>
      <c r="WAC55" s="2"/>
      <c r="WAD55" s="2"/>
      <c r="WAE55" s="2"/>
      <c r="WAF55" s="2"/>
      <c r="WAG55" s="2"/>
      <c r="WAH55" s="2"/>
      <c r="WAI55" s="2"/>
      <c r="WAJ55" s="2"/>
      <c r="WAK55" s="2"/>
      <c r="WAL55" s="2"/>
      <c r="WAM55" s="2"/>
      <c r="WAN55" s="2"/>
      <c r="WAO55" s="2"/>
      <c r="WAP55" s="2"/>
      <c r="WAQ55" s="2"/>
      <c r="WAR55" s="2"/>
      <c r="WAS55" s="2"/>
      <c r="WAT55" s="2"/>
      <c r="WAU55" s="2"/>
      <c r="WAV55" s="2"/>
      <c r="WAW55" s="2"/>
      <c r="WAX55" s="2"/>
      <c r="WAY55" s="2"/>
      <c r="WAZ55" s="2"/>
      <c r="WBA55" s="2"/>
      <c r="WBB55" s="2"/>
      <c r="WBC55" s="2"/>
      <c r="WBD55" s="2"/>
      <c r="WBE55" s="2"/>
      <c r="WBF55" s="2"/>
      <c r="WBG55" s="2"/>
      <c r="WBH55" s="2"/>
      <c r="WBI55" s="2"/>
      <c r="WBJ55" s="2"/>
      <c r="WBK55" s="2"/>
      <c r="WBL55" s="2"/>
      <c r="WBM55" s="2"/>
      <c r="WBN55" s="2"/>
      <c r="WBO55" s="2"/>
      <c r="WBP55" s="2"/>
      <c r="WBQ55" s="2"/>
      <c r="WBR55" s="2"/>
      <c r="WBS55" s="2"/>
      <c r="WBT55" s="2"/>
      <c r="WBU55" s="2"/>
      <c r="WBV55" s="2"/>
      <c r="WBW55" s="2"/>
      <c r="WBX55" s="2"/>
      <c r="WBY55" s="2"/>
      <c r="WBZ55" s="2"/>
      <c r="WCA55" s="2"/>
      <c r="WCB55" s="2"/>
      <c r="WCC55" s="2"/>
      <c r="WCD55" s="2"/>
      <c r="WCE55" s="2"/>
      <c r="WCF55" s="2"/>
      <c r="WCG55" s="2"/>
      <c r="WCH55" s="2"/>
      <c r="WCI55" s="2"/>
      <c r="WCJ55" s="2"/>
      <c r="WCK55" s="2"/>
      <c r="WCL55" s="2"/>
      <c r="WCM55" s="2"/>
      <c r="WCN55" s="2"/>
      <c r="WCO55" s="2"/>
      <c r="WCP55" s="2"/>
      <c r="WCQ55" s="2"/>
      <c r="WCR55" s="2"/>
      <c r="WCS55" s="2"/>
      <c r="WCT55" s="2"/>
      <c r="WCU55" s="2"/>
      <c r="WCV55" s="2"/>
      <c r="WCW55" s="2"/>
      <c r="WCX55" s="2"/>
      <c r="WCY55" s="2"/>
      <c r="WCZ55" s="2"/>
      <c r="WDA55" s="2"/>
      <c r="WDB55" s="2"/>
      <c r="WDC55" s="2"/>
      <c r="WDD55" s="2"/>
      <c r="WDE55" s="2"/>
      <c r="WDF55" s="2"/>
      <c r="WDG55" s="2"/>
      <c r="WDH55" s="2"/>
      <c r="WDI55" s="2"/>
      <c r="WDJ55" s="2"/>
      <c r="WDK55" s="2"/>
      <c r="WDL55" s="2"/>
      <c r="WDM55" s="2"/>
      <c r="WDN55" s="2"/>
      <c r="WDO55" s="2"/>
      <c r="WDP55" s="2"/>
      <c r="WDQ55" s="2"/>
      <c r="WDR55" s="2"/>
      <c r="WDS55" s="2"/>
      <c r="WDT55" s="2"/>
      <c r="WDU55" s="2"/>
      <c r="WDV55" s="2"/>
      <c r="WDW55" s="2"/>
      <c r="WDX55" s="2"/>
      <c r="WDY55" s="2"/>
      <c r="WDZ55" s="2"/>
      <c r="WEA55" s="2"/>
      <c r="WEB55" s="2"/>
      <c r="WEC55" s="2"/>
      <c r="WED55" s="2"/>
      <c r="WEE55" s="2"/>
      <c r="WEF55" s="2"/>
      <c r="WEG55" s="2"/>
      <c r="WEH55" s="2"/>
      <c r="WEI55" s="2"/>
      <c r="WEJ55" s="2"/>
      <c r="WEK55" s="2"/>
      <c r="WEL55" s="2"/>
      <c r="WEM55" s="2"/>
      <c r="WEN55" s="2"/>
      <c r="WEO55" s="2"/>
      <c r="WEP55" s="2"/>
      <c r="WEQ55" s="2"/>
      <c r="WER55" s="2"/>
      <c r="WES55" s="2"/>
      <c r="WET55" s="2"/>
      <c r="WEU55" s="2"/>
      <c r="WEV55" s="2"/>
      <c r="WEW55" s="2"/>
      <c r="WEX55" s="2"/>
      <c r="WEY55" s="2"/>
      <c r="WEZ55" s="2"/>
      <c r="WFA55" s="2"/>
      <c r="WFB55" s="2"/>
      <c r="WFC55" s="2"/>
      <c r="WFD55" s="2"/>
      <c r="WFE55" s="2"/>
      <c r="WFF55" s="2"/>
      <c r="WFG55" s="2"/>
      <c r="WFH55" s="2"/>
      <c r="WFI55" s="2"/>
      <c r="WFJ55" s="2"/>
      <c r="WFK55" s="2"/>
      <c r="WFL55" s="2"/>
      <c r="WFM55" s="2"/>
      <c r="WFN55" s="2"/>
      <c r="WFO55" s="2"/>
      <c r="WFP55" s="2"/>
      <c r="WFQ55" s="2"/>
      <c r="WFR55" s="2"/>
      <c r="WFS55" s="2"/>
      <c r="WFT55" s="2"/>
      <c r="WFU55" s="2"/>
      <c r="WFV55" s="2"/>
      <c r="WFW55" s="2"/>
      <c r="WFX55" s="2"/>
      <c r="WFY55" s="2"/>
      <c r="WFZ55" s="2"/>
      <c r="WGA55" s="2"/>
      <c r="WGB55" s="2"/>
      <c r="WGC55" s="2"/>
      <c r="WGD55" s="2"/>
      <c r="WGE55" s="2"/>
      <c r="WGF55" s="2"/>
      <c r="WGG55" s="2"/>
      <c r="WGH55" s="2"/>
      <c r="WGI55" s="2"/>
      <c r="WGJ55" s="2"/>
      <c r="WGK55" s="2"/>
      <c r="WGL55" s="2"/>
      <c r="WGM55" s="2"/>
      <c r="WGN55" s="2"/>
      <c r="WGO55" s="2"/>
      <c r="WGP55" s="2"/>
      <c r="WGQ55" s="2"/>
      <c r="WGR55" s="2"/>
      <c r="WGS55" s="2"/>
      <c r="WGT55" s="2"/>
      <c r="WGU55" s="2"/>
      <c r="WGV55" s="2"/>
      <c r="WGW55" s="2"/>
      <c r="WGX55" s="2"/>
      <c r="WGY55" s="2"/>
      <c r="WGZ55" s="2"/>
      <c r="WHA55" s="2"/>
      <c r="WHB55" s="2"/>
      <c r="WHC55" s="2"/>
      <c r="WHD55" s="2"/>
      <c r="WHE55" s="2"/>
      <c r="WHF55" s="2"/>
      <c r="WHG55" s="2"/>
      <c r="WHH55" s="2"/>
      <c r="WHI55" s="2"/>
      <c r="WHJ55" s="2"/>
      <c r="WHK55" s="2"/>
      <c r="WHL55" s="2"/>
      <c r="WHM55" s="2"/>
      <c r="WHN55" s="2"/>
      <c r="WHO55" s="2"/>
      <c r="WHP55" s="2"/>
      <c r="WHQ55" s="2"/>
      <c r="WHR55" s="2"/>
      <c r="WHS55" s="2"/>
      <c r="WHT55" s="2"/>
      <c r="WHU55" s="2"/>
      <c r="WHV55" s="2"/>
      <c r="WHW55" s="2"/>
      <c r="WHX55" s="2"/>
      <c r="WHY55" s="2"/>
      <c r="WHZ55" s="2"/>
      <c r="WIA55" s="2"/>
      <c r="WIB55" s="2"/>
      <c r="WIC55" s="2"/>
      <c r="WID55" s="2"/>
      <c r="WIE55" s="2"/>
      <c r="WIF55" s="2"/>
      <c r="WIG55" s="2"/>
      <c r="WIH55" s="2"/>
      <c r="WII55" s="2"/>
      <c r="WIJ55" s="2"/>
      <c r="WIK55" s="2"/>
      <c r="WIL55" s="2"/>
      <c r="WIM55" s="2"/>
      <c r="WIN55" s="2"/>
      <c r="WIO55" s="2"/>
      <c r="WIP55" s="2"/>
      <c r="WIQ55" s="2"/>
      <c r="WIR55" s="2"/>
      <c r="WIS55" s="2"/>
      <c r="WIT55" s="2"/>
      <c r="WIU55" s="2"/>
      <c r="WIV55" s="2"/>
      <c r="WIW55" s="2"/>
      <c r="WIX55" s="2"/>
      <c r="WIY55" s="2"/>
      <c r="WIZ55" s="2"/>
      <c r="WJA55" s="2"/>
      <c r="WJB55" s="2"/>
      <c r="WJC55" s="2"/>
      <c r="WJD55" s="2"/>
      <c r="WJE55" s="2"/>
      <c r="WJF55" s="2"/>
      <c r="WJG55" s="2"/>
      <c r="WJH55" s="2"/>
      <c r="WJI55" s="2"/>
      <c r="WJJ55" s="2"/>
      <c r="WJK55" s="2"/>
      <c r="WJL55" s="2"/>
      <c r="WJM55" s="2"/>
      <c r="WJN55" s="2"/>
      <c r="WJO55" s="2"/>
      <c r="WJP55" s="2"/>
      <c r="WJQ55" s="2"/>
      <c r="WJR55" s="2"/>
      <c r="WJS55" s="2"/>
      <c r="WJT55" s="2"/>
      <c r="WJU55" s="2"/>
      <c r="WJV55" s="2"/>
      <c r="WJW55" s="2"/>
      <c r="WJX55" s="2"/>
      <c r="WJY55" s="2"/>
      <c r="WJZ55" s="2"/>
      <c r="WKA55" s="2"/>
      <c r="WKB55" s="2"/>
      <c r="WKC55" s="2"/>
      <c r="WKD55" s="2"/>
      <c r="WKE55" s="2"/>
      <c r="WKF55" s="2"/>
      <c r="WKG55" s="2"/>
      <c r="WKH55" s="2"/>
      <c r="WKI55" s="2"/>
      <c r="WKJ55" s="2"/>
      <c r="WKK55" s="2"/>
      <c r="WKL55" s="2"/>
      <c r="WKM55" s="2"/>
      <c r="WKN55" s="2"/>
      <c r="WKO55" s="2"/>
      <c r="WKP55" s="2"/>
      <c r="WKQ55" s="2"/>
      <c r="WKR55" s="2"/>
      <c r="WKS55" s="2"/>
      <c r="WKT55" s="2"/>
      <c r="WKU55" s="2"/>
      <c r="WKV55" s="2"/>
      <c r="WKW55" s="2"/>
      <c r="WKX55" s="2"/>
      <c r="WKY55" s="2"/>
      <c r="WKZ55" s="2"/>
      <c r="WLA55" s="2"/>
      <c r="WLB55" s="2"/>
      <c r="WLC55" s="2"/>
      <c r="WLD55" s="2"/>
      <c r="WLE55" s="2"/>
      <c r="WLF55" s="2"/>
      <c r="WLG55" s="2"/>
      <c r="WLH55" s="2"/>
      <c r="WLI55" s="2"/>
      <c r="WLJ55" s="2"/>
      <c r="WLK55" s="2"/>
      <c r="WLL55" s="2"/>
      <c r="WLM55" s="2"/>
      <c r="WLN55" s="2"/>
      <c r="WLO55" s="2"/>
      <c r="WLP55" s="2"/>
      <c r="WLQ55" s="2"/>
      <c r="WLR55" s="2"/>
      <c r="WLS55" s="2"/>
      <c r="WLT55" s="2"/>
      <c r="WLU55" s="2"/>
      <c r="WLV55" s="2"/>
      <c r="WLW55" s="2"/>
      <c r="WLX55" s="2"/>
      <c r="WLY55" s="2"/>
      <c r="WLZ55" s="2"/>
      <c r="WMA55" s="2"/>
      <c r="WMB55" s="2"/>
      <c r="WMC55" s="2"/>
      <c r="WMD55" s="2"/>
      <c r="WME55" s="2"/>
      <c r="WMF55" s="2"/>
      <c r="WMG55" s="2"/>
      <c r="WMH55" s="2"/>
      <c r="WMI55" s="2"/>
      <c r="WMJ55" s="2"/>
      <c r="WMK55" s="2"/>
      <c r="WML55" s="2"/>
      <c r="WMM55" s="2"/>
      <c r="WMN55" s="2"/>
      <c r="WMO55" s="2"/>
      <c r="WMP55" s="2"/>
      <c r="WMQ55" s="2"/>
      <c r="WMR55" s="2"/>
      <c r="WMS55" s="2"/>
      <c r="WMT55" s="2"/>
      <c r="WMU55" s="2"/>
      <c r="WMV55" s="2"/>
      <c r="WMW55" s="2"/>
      <c r="WMX55" s="2"/>
      <c r="WMY55" s="2"/>
      <c r="WMZ55" s="2"/>
      <c r="WNA55" s="2"/>
      <c r="WNB55" s="2"/>
      <c r="WNC55" s="2"/>
      <c r="WND55" s="2"/>
      <c r="WNE55" s="2"/>
      <c r="WNF55" s="2"/>
      <c r="WNG55" s="2"/>
      <c r="WNH55" s="2"/>
      <c r="WNI55" s="2"/>
      <c r="WNJ55" s="2"/>
      <c r="WNK55" s="2"/>
      <c r="WNL55" s="2"/>
      <c r="WNM55" s="2"/>
      <c r="WNN55" s="2"/>
      <c r="WNO55" s="2"/>
      <c r="WNP55" s="2"/>
      <c r="WNQ55" s="2"/>
      <c r="WNR55" s="2"/>
      <c r="WNS55" s="2"/>
      <c r="WNT55" s="2"/>
      <c r="WNU55" s="2"/>
      <c r="WNV55" s="2"/>
      <c r="WNW55" s="2"/>
      <c r="WNX55" s="2"/>
      <c r="WNY55" s="2"/>
      <c r="WNZ55" s="2"/>
      <c r="WOA55" s="2"/>
      <c r="WOB55" s="2"/>
      <c r="WOC55" s="2"/>
      <c r="WOD55" s="2"/>
      <c r="WOE55" s="2"/>
      <c r="WOF55" s="2"/>
      <c r="WOG55" s="2"/>
      <c r="WOH55" s="2"/>
      <c r="WOI55" s="2"/>
      <c r="WOJ55" s="2"/>
      <c r="WOK55" s="2"/>
      <c r="WOL55" s="2"/>
      <c r="WOM55" s="2"/>
      <c r="WON55" s="2"/>
      <c r="WOO55" s="2"/>
      <c r="WOP55" s="2"/>
      <c r="WOQ55" s="2"/>
      <c r="WOR55" s="2"/>
      <c r="WOS55" s="2"/>
      <c r="WOT55" s="2"/>
      <c r="WOU55" s="2"/>
      <c r="WOV55" s="2"/>
      <c r="WOW55" s="2"/>
      <c r="WOX55" s="2"/>
      <c r="WOY55" s="2"/>
      <c r="WOZ55" s="2"/>
      <c r="WPA55" s="2"/>
      <c r="WPB55" s="2"/>
      <c r="WPC55" s="2"/>
      <c r="WPD55" s="2"/>
      <c r="WPE55" s="2"/>
      <c r="WPF55" s="2"/>
      <c r="WPG55" s="2"/>
      <c r="WPH55" s="2"/>
      <c r="WPI55" s="2"/>
      <c r="WPJ55" s="2"/>
      <c r="WPK55" s="2"/>
      <c r="WPL55" s="2"/>
      <c r="WPM55" s="2"/>
      <c r="WPN55" s="2"/>
      <c r="WPO55" s="2"/>
      <c r="WPP55" s="2"/>
      <c r="WPQ55" s="2"/>
      <c r="WPR55" s="2"/>
      <c r="WPS55" s="2"/>
      <c r="WPT55" s="2"/>
      <c r="WPU55" s="2"/>
      <c r="WPV55" s="2"/>
      <c r="WPW55" s="2"/>
      <c r="WPX55" s="2"/>
      <c r="WPY55" s="2"/>
      <c r="WPZ55" s="2"/>
      <c r="WQA55" s="2"/>
      <c r="WQB55" s="2"/>
      <c r="WQC55" s="2"/>
      <c r="WQD55" s="2"/>
      <c r="WQE55" s="2"/>
      <c r="WQF55" s="2"/>
      <c r="WQG55" s="2"/>
      <c r="WQH55" s="2"/>
      <c r="WQI55" s="2"/>
      <c r="WQJ55" s="2"/>
      <c r="WQK55" s="2"/>
      <c r="WQL55" s="2"/>
      <c r="WQM55" s="2"/>
      <c r="WQN55" s="2"/>
      <c r="WQO55" s="2"/>
      <c r="WQP55" s="2"/>
      <c r="WQQ55" s="2"/>
      <c r="WQR55" s="2"/>
      <c r="WQS55" s="2"/>
      <c r="WQT55" s="2"/>
      <c r="WQU55" s="2"/>
      <c r="WQV55" s="2"/>
      <c r="WQW55" s="2"/>
      <c r="WQX55" s="2"/>
      <c r="WQY55" s="2"/>
      <c r="WQZ55" s="2"/>
      <c r="WRA55" s="2"/>
      <c r="WRB55" s="2"/>
      <c r="WRC55" s="2"/>
      <c r="WRD55" s="2"/>
      <c r="WRE55" s="2"/>
      <c r="WRF55" s="2"/>
      <c r="WRG55" s="2"/>
      <c r="WRH55" s="2"/>
      <c r="WRI55" s="2"/>
      <c r="WRJ55" s="2"/>
      <c r="WRK55" s="2"/>
      <c r="WRL55" s="2"/>
      <c r="WRM55" s="2"/>
      <c r="WRN55" s="2"/>
      <c r="WRO55" s="2"/>
      <c r="WRP55" s="2"/>
      <c r="WRQ55" s="2"/>
      <c r="WRR55" s="2"/>
      <c r="WRS55" s="2"/>
      <c r="WRT55" s="2"/>
      <c r="WRU55" s="2"/>
      <c r="WRV55" s="2"/>
      <c r="WRW55" s="2"/>
      <c r="WRX55" s="2"/>
      <c r="WRY55" s="2"/>
      <c r="WRZ55" s="2"/>
      <c r="WSA55" s="2"/>
      <c r="WSB55" s="2"/>
      <c r="WSC55" s="2"/>
      <c r="WSD55" s="2"/>
      <c r="WSE55" s="2"/>
      <c r="WSF55" s="2"/>
      <c r="WSG55" s="2"/>
      <c r="WSH55" s="2"/>
      <c r="WSI55" s="2"/>
      <c r="WSJ55" s="2"/>
      <c r="WSK55" s="2"/>
      <c r="WSL55" s="2"/>
      <c r="WSM55" s="2"/>
      <c r="WSN55" s="2"/>
      <c r="WSO55" s="2"/>
      <c r="WSP55" s="2"/>
      <c r="WSQ55" s="2"/>
      <c r="WSR55" s="2"/>
      <c r="WSS55" s="2"/>
      <c r="WST55" s="2"/>
      <c r="WSU55" s="2"/>
      <c r="WSV55" s="2"/>
      <c r="WSW55" s="2"/>
      <c r="WSX55" s="2"/>
      <c r="WSY55" s="2"/>
      <c r="WSZ55" s="2"/>
      <c r="WTA55" s="2"/>
      <c r="WTB55" s="2"/>
      <c r="WTC55" s="2"/>
      <c r="WTD55" s="2"/>
      <c r="WTE55" s="2"/>
      <c r="WTF55" s="2"/>
      <c r="WTG55" s="2"/>
      <c r="WTH55" s="2"/>
      <c r="WTI55" s="2"/>
      <c r="WTJ55" s="2"/>
      <c r="WTK55" s="2"/>
      <c r="WTL55" s="2"/>
      <c r="WTM55" s="2"/>
      <c r="WTN55" s="2"/>
      <c r="WTO55" s="2"/>
      <c r="WTP55" s="2"/>
      <c r="WTQ55" s="2"/>
      <c r="WTR55" s="2"/>
      <c r="WTS55" s="2"/>
      <c r="WTT55" s="2"/>
      <c r="WTU55" s="2"/>
      <c r="WTV55" s="2"/>
      <c r="WTW55" s="2"/>
      <c r="WTX55" s="2"/>
      <c r="WTY55" s="2"/>
      <c r="WTZ55" s="2"/>
      <c r="WUA55" s="2"/>
      <c r="WUB55" s="2"/>
      <c r="WUC55" s="2"/>
      <c r="WUD55" s="2"/>
      <c r="WUE55" s="2"/>
      <c r="WUF55" s="2"/>
      <c r="WUG55" s="2"/>
      <c r="WUH55" s="2"/>
      <c r="WUI55" s="2"/>
      <c r="WUJ55" s="2"/>
      <c r="WUK55" s="2"/>
      <c r="WUL55" s="2"/>
      <c r="WUM55" s="2"/>
      <c r="WUN55" s="2"/>
      <c r="WUO55" s="2"/>
      <c r="WUP55" s="2"/>
      <c r="WUQ55" s="2"/>
      <c r="WUR55" s="2"/>
      <c r="WUS55" s="2"/>
      <c r="WUT55" s="2"/>
      <c r="WUU55" s="2"/>
      <c r="WUV55" s="2"/>
      <c r="WUW55" s="2"/>
      <c r="WUX55" s="2"/>
      <c r="WUY55" s="2"/>
      <c r="WUZ55" s="2"/>
      <c r="WVA55" s="2"/>
      <c r="WVB55" s="2"/>
      <c r="WVC55" s="2"/>
      <c r="WVD55" s="2"/>
      <c r="WVE55" s="2"/>
      <c r="WVF55" s="2"/>
      <c r="WVG55" s="2"/>
      <c r="WVH55" s="2"/>
      <c r="WVI55" s="2"/>
      <c r="WVJ55" s="2"/>
      <c r="WVK55" s="2"/>
      <c r="WVL55" s="2"/>
      <c r="WVM55" s="2"/>
      <c r="WVN55" s="2"/>
      <c r="WVO55" s="2"/>
      <c r="WVP55" s="2"/>
      <c r="WVQ55" s="2"/>
      <c r="WVR55" s="2"/>
      <c r="WVS55" s="2"/>
      <c r="WVT55" s="2"/>
      <c r="WVU55" s="2"/>
      <c r="WVV55" s="2"/>
      <c r="WVW55" s="2"/>
      <c r="WVX55" s="2"/>
      <c r="WVY55" s="2"/>
      <c r="WVZ55" s="2"/>
      <c r="WWA55" s="2"/>
      <c r="WWB55" s="2"/>
      <c r="WWC55" s="2"/>
      <c r="WWD55" s="2"/>
      <c r="WWE55" s="2"/>
      <c r="WWF55" s="2"/>
      <c r="WWG55" s="2"/>
      <c r="WWH55" s="2"/>
      <c r="WWI55" s="2"/>
      <c r="WWJ55" s="2"/>
      <c r="WWK55" s="2"/>
      <c r="WWL55" s="2"/>
      <c r="WWM55" s="2"/>
      <c r="WWN55" s="2"/>
      <c r="WWO55" s="2"/>
      <c r="WWP55" s="2"/>
      <c r="WWQ55" s="2"/>
      <c r="WWR55" s="2"/>
      <c r="WWS55" s="2"/>
      <c r="WWT55" s="2"/>
      <c r="WWU55" s="2"/>
      <c r="WWV55" s="2"/>
      <c r="WWW55" s="2"/>
      <c r="WWX55" s="2"/>
      <c r="WWY55" s="2"/>
      <c r="WWZ55" s="2"/>
      <c r="WXA55" s="2"/>
      <c r="WXB55" s="2"/>
      <c r="WXC55" s="2"/>
      <c r="WXD55" s="2"/>
      <c r="WXE55" s="2"/>
      <c r="WXF55" s="2"/>
      <c r="WXG55" s="2"/>
      <c r="WXH55" s="2"/>
      <c r="WXI55" s="2"/>
      <c r="WXJ55" s="2"/>
      <c r="WXK55" s="2"/>
      <c r="WXL55" s="2"/>
      <c r="WXM55" s="2"/>
      <c r="WXN55" s="2"/>
      <c r="WXO55" s="2"/>
      <c r="WXP55" s="2"/>
      <c r="WXQ55" s="2"/>
      <c r="WXR55" s="2"/>
      <c r="WXS55" s="2"/>
      <c r="WXT55" s="2"/>
      <c r="WXU55" s="2"/>
      <c r="WXV55" s="2"/>
      <c r="WXW55" s="2"/>
      <c r="WXX55" s="2"/>
      <c r="WXY55" s="2"/>
      <c r="WXZ55" s="2"/>
      <c r="WYA55" s="2"/>
      <c r="WYB55" s="2"/>
      <c r="WYC55" s="2"/>
      <c r="WYD55" s="2"/>
      <c r="WYE55" s="2"/>
      <c r="WYF55" s="2"/>
      <c r="WYG55" s="2"/>
      <c r="WYH55" s="2"/>
      <c r="WYI55" s="2"/>
      <c r="WYJ55" s="2"/>
      <c r="WYK55" s="2"/>
      <c r="WYL55" s="2"/>
      <c r="WYM55" s="2"/>
      <c r="WYN55" s="2"/>
      <c r="WYO55" s="2"/>
      <c r="WYP55" s="2"/>
      <c r="WYQ55" s="2"/>
      <c r="WYR55" s="2"/>
      <c r="WYS55" s="2"/>
      <c r="WYT55" s="2"/>
      <c r="WYU55" s="2"/>
      <c r="WYV55" s="2"/>
      <c r="WYW55" s="2"/>
      <c r="WYX55" s="2"/>
      <c r="WYY55" s="2"/>
      <c r="WYZ55" s="2"/>
      <c r="WZA55" s="2"/>
      <c r="WZB55" s="2"/>
      <c r="WZC55" s="2"/>
      <c r="WZD55" s="2"/>
      <c r="WZE55" s="2"/>
      <c r="WZF55" s="2"/>
      <c r="WZG55" s="2"/>
      <c r="WZH55" s="2"/>
      <c r="WZI55" s="2"/>
      <c r="WZJ55" s="2"/>
      <c r="WZK55" s="2"/>
      <c r="WZL55" s="2"/>
      <c r="WZM55" s="2"/>
      <c r="WZN55" s="2"/>
      <c r="WZO55" s="2"/>
      <c r="WZP55" s="2"/>
      <c r="WZQ55" s="2"/>
      <c r="WZR55" s="2"/>
      <c r="WZS55" s="2"/>
      <c r="WZT55" s="2"/>
      <c r="WZU55" s="2"/>
      <c r="WZV55" s="2"/>
      <c r="WZW55" s="2"/>
      <c r="WZX55" s="2"/>
      <c r="WZY55" s="2"/>
      <c r="WZZ55" s="2"/>
      <c r="XAA55" s="2"/>
      <c r="XAB55" s="2"/>
      <c r="XAC55" s="2"/>
      <c r="XAD55" s="2"/>
      <c r="XAE55" s="2"/>
      <c r="XAF55" s="2"/>
      <c r="XAG55" s="2"/>
      <c r="XAH55" s="2"/>
      <c r="XAI55" s="2"/>
      <c r="XAJ55" s="2"/>
      <c r="XAK55" s="2"/>
      <c r="XAL55" s="2"/>
      <c r="XAM55" s="2"/>
      <c r="XAN55" s="2"/>
      <c r="XAO55" s="2"/>
      <c r="XAP55" s="2"/>
      <c r="XAQ55" s="2"/>
      <c r="XAR55" s="2"/>
      <c r="XAS55" s="2"/>
      <c r="XAT55" s="2"/>
      <c r="XAU55" s="2"/>
      <c r="XAV55" s="2"/>
      <c r="XAW55" s="2"/>
      <c r="XAX55" s="2"/>
      <c r="XAY55" s="2"/>
      <c r="XAZ55" s="2"/>
      <c r="XBA55" s="2"/>
      <c r="XBB55" s="2"/>
      <c r="XBC55" s="2"/>
      <c r="XBD55" s="2"/>
      <c r="XBE55" s="2"/>
      <c r="XBF55" s="2"/>
      <c r="XBG55" s="2"/>
      <c r="XBH55" s="2"/>
      <c r="XBI55" s="2"/>
      <c r="XBJ55" s="2"/>
      <c r="XBK55" s="2"/>
      <c r="XBL55" s="2"/>
      <c r="XBM55" s="2"/>
      <c r="XBN55" s="2"/>
      <c r="XBO55" s="2"/>
      <c r="XBP55" s="2"/>
      <c r="XBQ55" s="2"/>
      <c r="XBR55" s="2"/>
      <c r="XBS55" s="2"/>
      <c r="XBT55" s="2"/>
      <c r="XBU55" s="2"/>
      <c r="XBV55" s="2"/>
      <c r="XBW55" s="2"/>
      <c r="XBX55" s="2"/>
      <c r="XBY55" s="2"/>
      <c r="XBZ55" s="2"/>
      <c r="XCA55" s="2"/>
      <c r="XCB55" s="2"/>
      <c r="XCC55" s="2"/>
      <c r="XCD55" s="2"/>
      <c r="XCE55" s="2"/>
      <c r="XCF55" s="2"/>
      <c r="XCG55" s="2"/>
      <c r="XCH55" s="2"/>
      <c r="XCI55" s="2"/>
      <c r="XCJ55" s="2"/>
      <c r="XCK55" s="2"/>
      <c r="XCL55" s="2"/>
      <c r="XCM55" s="2"/>
      <c r="XCN55" s="2"/>
      <c r="XCO55" s="2"/>
      <c r="XCP55" s="2"/>
      <c r="XCQ55" s="2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  <c r="XDO55" s="2"/>
      <c r="XDP55" s="2"/>
      <c r="XDQ55" s="2"/>
      <c r="XDR55" s="2"/>
      <c r="XDS55" s="2"/>
      <c r="XDT55" s="2"/>
      <c r="XDU55" s="2"/>
      <c r="XDV55" s="2"/>
      <c r="XDW55" s="2"/>
      <c r="XDX55" s="2"/>
      <c r="XDY55" s="2"/>
      <c r="XDZ55" s="2"/>
      <c r="XEA55" s="2"/>
      <c r="XEB55" s="2"/>
      <c r="XEC55" s="2"/>
      <c r="XED55" s="2"/>
      <c r="XEE55" s="2"/>
      <c r="XEF55" s="2"/>
      <c r="XEG55" s="2"/>
      <c r="XEH55" s="2"/>
      <c r="XEI55" s="2"/>
      <c r="XEJ55" s="2"/>
      <c r="XEK55" s="2"/>
      <c r="XEL55" s="2"/>
      <c r="XEM55" s="2"/>
      <c r="XEN55" s="2"/>
      <c r="XEO55" s="2"/>
      <c r="XEP55" s="2"/>
      <c r="XEQ55" s="2"/>
      <c r="XER55" s="2"/>
      <c r="XES55" s="2"/>
    </row>
    <row r="56" spans="1:16373" x14ac:dyDescent="0.2">
      <c r="A56" s="2" t="s">
        <v>47</v>
      </c>
      <c r="B56" s="2">
        <v>2000</v>
      </c>
      <c r="C56" s="2">
        <v>1000500</v>
      </c>
      <c r="D56" s="2">
        <v>1</v>
      </c>
      <c r="E56" s="2">
        <v>108000.02</v>
      </c>
      <c r="F56" s="2">
        <v>13</v>
      </c>
      <c r="G56" s="2">
        <v>8632</v>
      </c>
      <c r="H56" s="2">
        <v>13</v>
      </c>
      <c r="I56" s="2">
        <v>9022</v>
      </c>
      <c r="J56" s="2">
        <v>13</v>
      </c>
      <c r="K56" s="2">
        <v>8962</v>
      </c>
      <c r="L56" s="2">
        <v>13</v>
      </c>
      <c r="M56" s="2">
        <v>11763</v>
      </c>
      <c r="N56" s="2">
        <v>13</v>
      </c>
      <c r="O56" s="2">
        <v>9540</v>
      </c>
      <c r="P56" s="2">
        <v>13</v>
      </c>
      <c r="Q56" s="2">
        <v>9338</v>
      </c>
      <c r="R56" s="2">
        <v>13</v>
      </c>
      <c r="S56" s="2">
        <v>9164</v>
      </c>
      <c r="T56" s="2">
        <v>13</v>
      </c>
      <c r="U56" s="2">
        <v>43229</v>
      </c>
      <c r="V56" s="2">
        <v>13</v>
      </c>
      <c r="W56" s="2">
        <v>9687</v>
      </c>
      <c r="X56" s="2">
        <v>13</v>
      </c>
      <c r="Y56" s="2">
        <v>9003</v>
      </c>
      <c r="Z56" s="2">
        <v>13</v>
      </c>
      <c r="AA56" s="2">
        <v>9755</v>
      </c>
      <c r="AB56" s="2">
        <v>13</v>
      </c>
      <c r="AC56" s="2">
        <v>42508</v>
      </c>
      <c r="AD56" s="2">
        <v>13</v>
      </c>
      <c r="AE56" s="2">
        <v>11469</v>
      </c>
      <c r="AF56" s="2">
        <v>13</v>
      </c>
      <c r="AG56" s="2">
        <v>10734</v>
      </c>
      <c r="AH56" s="2">
        <v>13</v>
      </c>
      <c r="AI56" s="2">
        <v>9028</v>
      </c>
      <c r="AJ56" s="2">
        <v>12</v>
      </c>
      <c r="AK56" s="2">
        <v>31768</v>
      </c>
      <c r="AL56" s="2">
        <v>13</v>
      </c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</row>
    <row r="57" spans="1:16373" x14ac:dyDescent="0.2">
      <c r="A57" s="2" t="s">
        <v>48</v>
      </c>
      <c r="B57" s="2">
        <v>3000</v>
      </c>
      <c r="C57" s="2">
        <v>901200</v>
      </c>
      <c r="D57" s="2">
        <v>0.1</v>
      </c>
      <c r="E57" s="2">
        <v>108000.01</v>
      </c>
      <c r="F57" s="2">
        <v>26</v>
      </c>
      <c r="G57" s="2">
        <v>20443</v>
      </c>
      <c r="H57" s="2">
        <v>18</v>
      </c>
      <c r="I57" s="2">
        <v>17225</v>
      </c>
      <c r="J57" s="2">
        <v>17</v>
      </c>
      <c r="K57" s="2">
        <v>17447</v>
      </c>
      <c r="L57" s="2">
        <v>17</v>
      </c>
      <c r="M57" s="2">
        <v>21376</v>
      </c>
      <c r="N57" s="2">
        <v>17</v>
      </c>
      <c r="O57" s="2">
        <v>21235</v>
      </c>
      <c r="P57" s="2">
        <v>18</v>
      </c>
      <c r="Q57" s="2">
        <v>20038</v>
      </c>
      <c r="R57" s="2">
        <v>18</v>
      </c>
      <c r="S57" s="2">
        <v>18148</v>
      </c>
      <c r="T57" s="2">
        <v>17</v>
      </c>
      <c r="U57" s="2">
        <v>114297</v>
      </c>
      <c r="V57" s="2">
        <v>17</v>
      </c>
      <c r="W57" s="2">
        <v>23709</v>
      </c>
      <c r="X57" s="2">
        <v>18</v>
      </c>
      <c r="Y57" s="2">
        <v>21294</v>
      </c>
      <c r="Z57" s="2">
        <v>17</v>
      </c>
      <c r="AA57" s="2">
        <v>21216</v>
      </c>
      <c r="AB57" s="2">
        <v>17</v>
      </c>
      <c r="AC57" s="2">
        <v>116996</v>
      </c>
      <c r="AD57" s="2">
        <v>17</v>
      </c>
      <c r="AE57" s="2">
        <v>30974</v>
      </c>
      <c r="AF57" s="2">
        <v>18</v>
      </c>
      <c r="AG57" s="2">
        <v>30802</v>
      </c>
      <c r="AH57" s="2">
        <v>17</v>
      </c>
      <c r="AI57" s="2">
        <v>24404</v>
      </c>
      <c r="AJ57" s="2">
        <v>17</v>
      </c>
      <c r="AK57" s="2">
        <v>60913</v>
      </c>
      <c r="AL57" s="2">
        <v>17</v>
      </c>
    </row>
    <row r="58" spans="1:16373" x14ac:dyDescent="0.2">
      <c r="A58" s="2" t="s">
        <v>48</v>
      </c>
      <c r="B58" s="2">
        <v>3000</v>
      </c>
      <c r="C58" s="2">
        <v>901200</v>
      </c>
      <c r="D58" s="2">
        <v>0.25</v>
      </c>
      <c r="E58" s="2">
        <v>108000.01</v>
      </c>
      <c r="F58" s="2">
        <v>28</v>
      </c>
      <c r="G58" s="2">
        <v>29176</v>
      </c>
      <c r="H58" s="2">
        <v>19</v>
      </c>
      <c r="I58" s="2">
        <v>34579</v>
      </c>
      <c r="J58" s="2">
        <v>20</v>
      </c>
      <c r="K58" s="2">
        <v>30952</v>
      </c>
      <c r="L58" s="2">
        <v>19</v>
      </c>
      <c r="M58" s="2">
        <v>37747</v>
      </c>
      <c r="N58" s="2">
        <v>19</v>
      </c>
      <c r="O58" s="2">
        <v>26900</v>
      </c>
      <c r="P58" s="2">
        <v>19</v>
      </c>
      <c r="Q58" s="2">
        <v>29948</v>
      </c>
      <c r="R58" s="2">
        <v>20</v>
      </c>
      <c r="S58" s="2">
        <v>43719</v>
      </c>
      <c r="T58" s="2">
        <v>19</v>
      </c>
      <c r="U58" s="2">
        <v>180606</v>
      </c>
      <c r="V58" s="2">
        <v>20</v>
      </c>
      <c r="W58" s="2">
        <v>40576</v>
      </c>
      <c r="X58" s="2">
        <v>20</v>
      </c>
      <c r="Y58" s="2">
        <v>35513</v>
      </c>
      <c r="Z58" s="2">
        <v>19</v>
      </c>
      <c r="AA58" s="2">
        <v>39900</v>
      </c>
      <c r="AB58" s="2">
        <v>19</v>
      </c>
      <c r="AC58" s="2">
        <v>134931</v>
      </c>
      <c r="AD58" s="2">
        <v>19</v>
      </c>
      <c r="AE58" s="2">
        <v>46591</v>
      </c>
      <c r="AF58" s="2">
        <v>20</v>
      </c>
      <c r="AG58" s="2">
        <v>38397</v>
      </c>
      <c r="AH58" s="2">
        <v>19</v>
      </c>
      <c r="AI58" s="2">
        <v>39035</v>
      </c>
      <c r="AJ58" s="2">
        <v>19</v>
      </c>
      <c r="AK58" s="2">
        <v>92335</v>
      </c>
      <c r="AL58" s="2">
        <v>19</v>
      </c>
    </row>
    <row r="59" spans="1:16373" x14ac:dyDescent="0.2">
      <c r="A59" s="2" t="s">
        <v>48</v>
      </c>
      <c r="B59" s="2">
        <v>3000</v>
      </c>
      <c r="C59" s="2">
        <v>901200</v>
      </c>
      <c r="D59" s="2">
        <v>0.5</v>
      </c>
      <c r="E59" s="2">
        <v>108000.01</v>
      </c>
      <c r="F59" s="2">
        <v>33</v>
      </c>
      <c r="G59" s="2">
        <v>34707</v>
      </c>
      <c r="H59" s="2">
        <v>23</v>
      </c>
      <c r="I59" s="2">
        <v>28661</v>
      </c>
      <c r="J59" s="2">
        <v>23</v>
      </c>
      <c r="K59" s="2">
        <v>26973</v>
      </c>
      <c r="L59" s="2">
        <v>23</v>
      </c>
      <c r="M59" s="2">
        <v>37770</v>
      </c>
      <c r="N59" s="2">
        <v>23</v>
      </c>
      <c r="O59" s="2">
        <v>36971</v>
      </c>
      <c r="P59" s="2">
        <v>23</v>
      </c>
      <c r="Q59" s="2">
        <v>31946</v>
      </c>
      <c r="R59" s="2">
        <v>23</v>
      </c>
      <c r="S59" s="2">
        <v>33298</v>
      </c>
      <c r="T59" s="2">
        <v>23</v>
      </c>
      <c r="U59" s="2">
        <v>157559</v>
      </c>
      <c r="V59" s="2">
        <v>23</v>
      </c>
      <c r="W59" s="2">
        <v>35071</v>
      </c>
      <c r="X59" s="2">
        <v>23</v>
      </c>
      <c r="Y59" s="2">
        <v>30447</v>
      </c>
      <c r="Z59" s="2">
        <v>23</v>
      </c>
      <c r="AA59" s="2">
        <v>29446</v>
      </c>
      <c r="AB59" s="2">
        <v>23</v>
      </c>
      <c r="AC59" s="2">
        <v>151570</v>
      </c>
      <c r="AD59" s="2">
        <v>23</v>
      </c>
      <c r="AE59" s="2">
        <v>36417</v>
      </c>
      <c r="AF59" s="2">
        <v>23</v>
      </c>
      <c r="AG59" s="2">
        <v>37328</v>
      </c>
      <c r="AH59" s="2">
        <v>23</v>
      </c>
      <c r="AI59" s="2">
        <v>33854</v>
      </c>
      <c r="AJ59" s="2">
        <v>23</v>
      </c>
      <c r="AK59" s="2">
        <v>89783</v>
      </c>
      <c r="AL59" s="2">
        <v>23</v>
      </c>
    </row>
    <row r="60" spans="1:16373" x14ac:dyDescent="0.2">
      <c r="A60" s="2" t="s">
        <v>48</v>
      </c>
      <c r="B60" s="2">
        <v>3000</v>
      </c>
      <c r="C60" s="2">
        <v>901200</v>
      </c>
      <c r="D60" s="2">
        <v>0.75</v>
      </c>
      <c r="E60" s="2">
        <v>108000.02</v>
      </c>
      <c r="F60" s="2">
        <v>37</v>
      </c>
      <c r="G60" s="2">
        <v>56437</v>
      </c>
      <c r="H60" s="2">
        <v>29</v>
      </c>
      <c r="I60" s="2">
        <v>44867</v>
      </c>
      <c r="J60" s="2">
        <v>28</v>
      </c>
      <c r="K60" s="2">
        <v>44599</v>
      </c>
      <c r="L60" s="2">
        <v>28</v>
      </c>
      <c r="M60" s="2">
        <v>73573</v>
      </c>
      <c r="N60" s="2">
        <v>29</v>
      </c>
      <c r="O60" s="2">
        <v>41959</v>
      </c>
      <c r="P60" s="2">
        <v>28</v>
      </c>
      <c r="Q60" s="2">
        <v>38451</v>
      </c>
      <c r="R60" s="2">
        <v>28</v>
      </c>
      <c r="S60" s="2">
        <v>51430</v>
      </c>
      <c r="T60" s="2">
        <v>28</v>
      </c>
      <c r="U60" s="2">
        <v>180291</v>
      </c>
      <c r="V60" s="2">
        <v>28</v>
      </c>
      <c r="W60" s="2">
        <v>54867</v>
      </c>
      <c r="X60" s="2">
        <v>27</v>
      </c>
      <c r="Y60" s="2">
        <v>39174</v>
      </c>
      <c r="Z60" s="2">
        <v>27</v>
      </c>
      <c r="AA60" s="2">
        <v>40552</v>
      </c>
      <c r="AB60" s="2">
        <v>28</v>
      </c>
      <c r="AC60" s="2">
        <v>180780</v>
      </c>
      <c r="AD60" s="2">
        <v>29</v>
      </c>
      <c r="AE60" s="2">
        <v>50123</v>
      </c>
      <c r="AF60" s="2">
        <v>28</v>
      </c>
      <c r="AG60" s="2">
        <v>46288</v>
      </c>
      <c r="AH60" s="2">
        <v>28</v>
      </c>
      <c r="AI60" s="2">
        <v>49749</v>
      </c>
      <c r="AJ60" s="2">
        <v>29</v>
      </c>
      <c r="AK60" s="2">
        <v>88566</v>
      </c>
      <c r="AL60" s="2">
        <v>27</v>
      </c>
    </row>
    <row r="61" spans="1:16373" x14ac:dyDescent="0.2">
      <c r="A61" s="2" t="s">
        <v>48</v>
      </c>
      <c r="B61" s="2">
        <v>3000</v>
      </c>
      <c r="C61" s="2">
        <v>901200</v>
      </c>
      <c r="D61" s="2">
        <v>1</v>
      </c>
      <c r="E61" s="2">
        <v>108000.01</v>
      </c>
      <c r="F61" s="2">
        <v>39</v>
      </c>
      <c r="G61" s="2">
        <v>45890</v>
      </c>
      <c r="H61" s="2">
        <v>32</v>
      </c>
      <c r="I61" s="2">
        <v>53459</v>
      </c>
      <c r="J61" s="2">
        <v>35</v>
      </c>
      <c r="K61" s="2">
        <v>53215</v>
      </c>
      <c r="L61" s="2">
        <v>34</v>
      </c>
      <c r="M61" s="2">
        <v>70633</v>
      </c>
      <c r="N61" s="2">
        <v>32</v>
      </c>
      <c r="O61" s="2">
        <v>54805</v>
      </c>
      <c r="P61" s="2">
        <v>34</v>
      </c>
      <c r="Q61" s="2">
        <v>51621</v>
      </c>
      <c r="R61" s="2">
        <v>33</v>
      </c>
      <c r="S61" s="2">
        <v>49956</v>
      </c>
      <c r="T61" s="2">
        <v>33</v>
      </c>
      <c r="U61" s="2">
        <v>180454</v>
      </c>
      <c r="V61" s="2">
        <v>32</v>
      </c>
      <c r="W61" s="2">
        <v>77274</v>
      </c>
      <c r="X61" s="2">
        <v>34</v>
      </c>
      <c r="Y61" s="2">
        <v>65934</v>
      </c>
      <c r="Z61" s="2">
        <v>34</v>
      </c>
      <c r="AA61" s="2">
        <v>80030</v>
      </c>
      <c r="AB61" s="2">
        <v>32</v>
      </c>
      <c r="AC61" s="2">
        <v>184797</v>
      </c>
      <c r="AD61" s="2">
        <v>32</v>
      </c>
      <c r="AE61" s="2">
        <v>67342</v>
      </c>
      <c r="AF61" s="2">
        <v>33</v>
      </c>
      <c r="AG61" s="2">
        <v>98769</v>
      </c>
      <c r="AH61" s="2">
        <v>33</v>
      </c>
      <c r="AI61" s="2">
        <v>75392</v>
      </c>
      <c r="AJ61" s="2">
        <v>32</v>
      </c>
      <c r="AK61" s="2">
        <v>161150</v>
      </c>
      <c r="AL61" s="2">
        <v>33</v>
      </c>
    </row>
    <row r="62" spans="1:16373" x14ac:dyDescent="0.2">
      <c r="A62" s="2" t="s">
        <v>49</v>
      </c>
      <c r="B62" s="2">
        <v>3000</v>
      </c>
      <c r="C62" s="2">
        <v>1351050</v>
      </c>
      <c r="D62" s="2">
        <v>0.1</v>
      </c>
      <c r="E62" s="2">
        <v>108000.02</v>
      </c>
      <c r="F62" s="2">
        <v>17</v>
      </c>
      <c r="G62" s="2">
        <v>14460</v>
      </c>
      <c r="H62" s="2">
        <v>12</v>
      </c>
      <c r="I62" s="2">
        <v>14449</v>
      </c>
      <c r="J62" s="2">
        <v>12</v>
      </c>
      <c r="K62" s="2">
        <v>14070</v>
      </c>
      <c r="L62" s="2">
        <v>12</v>
      </c>
      <c r="M62" s="2">
        <v>20824</v>
      </c>
      <c r="N62" s="2">
        <v>12</v>
      </c>
      <c r="O62" s="2">
        <v>16100</v>
      </c>
      <c r="P62" s="2">
        <v>12</v>
      </c>
      <c r="Q62" s="2">
        <v>13618</v>
      </c>
      <c r="R62" s="2">
        <v>12</v>
      </c>
      <c r="S62" s="2">
        <v>14661</v>
      </c>
      <c r="T62" s="2">
        <v>12</v>
      </c>
      <c r="U62" s="2">
        <v>99316</v>
      </c>
      <c r="V62" s="2">
        <v>12</v>
      </c>
      <c r="W62" s="2">
        <v>15983</v>
      </c>
      <c r="X62" s="2">
        <v>12</v>
      </c>
      <c r="Y62" s="2">
        <v>13451</v>
      </c>
      <c r="Z62" s="2">
        <v>12</v>
      </c>
      <c r="AA62" s="2">
        <v>15778</v>
      </c>
      <c r="AB62" s="2">
        <v>12</v>
      </c>
      <c r="AC62" s="2">
        <v>79254</v>
      </c>
      <c r="AD62" s="2">
        <v>12</v>
      </c>
      <c r="AE62" s="2">
        <v>17340</v>
      </c>
      <c r="AF62" s="2">
        <v>12</v>
      </c>
      <c r="AG62" s="2">
        <v>16048</v>
      </c>
      <c r="AH62" s="2">
        <v>12</v>
      </c>
      <c r="AI62" s="2">
        <v>15525</v>
      </c>
      <c r="AJ62" s="2">
        <v>12</v>
      </c>
      <c r="AK62" s="2">
        <v>55230</v>
      </c>
      <c r="AL62" s="2">
        <v>12</v>
      </c>
    </row>
    <row r="63" spans="1:16373" x14ac:dyDescent="0.2">
      <c r="A63" s="2" t="s">
        <v>49</v>
      </c>
      <c r="B63" s="2">
        <v>3000</v>
      </c>
      <c r="C63" s="2">
        <v>1351050</v>
      </c>
      <c r="D63" s="2">
        <v>0.25</v>
      </c>
      <c r="E63" s="2">
        <v>108000.02</v>
      </c>
      <c r="F63" s="2">
        <v>20</v>
      </c>
      <c r="G63" s="2">
        <v>16495</v>
      </c>
      <c r="H63" s="2">
        <v>14</v>
      </c>
      <c r="I63" s="2">
        <v>16345</v>
      </c>
      <c r="J63" s="2">
        <v>14</v>
      </c>
      <c r="K63" s="2">
        <v>17142</v>
      </c>
      <c r="L63" s="2">
        <v>14</v>
      </c>
      <c r="M63" s="2">
        <v>25214</v>
      </c>
      <c r="N63" s="2">
        <v>14</v>
      </c>
      <c r="O63" s="2">
        <v>16989</v>
      </c>
      <c r="P63" s="2">
        <v>14</v>
      </c>
      <c r="Q63" s="2">
        <v>17020</v>
      </c>
      <c r="R63" s="2">
        <v>14</v>
      </c>
      <c r="S63" s="2">
        <v>17316</v>
      </c>
      <c r="T63" s="2">
        <v>14</v>
      </c>
      <c r="U63" s="2">
        <v>77703</v>
      </c>
      <c r="V63" s="2">
        <v>14</v>
      </c>
      <c r="W63" s="2">
        <v>17658</v>
      </c>
      <c r="X63" s="2">
        <v>13</v>
      </c>
      <c r="Y63" s="2">
        <v>17252</v>
      </c>
      <c r="Z63" s="2">
        <v>14</v>
      </c>
      <c r="AA63" s="2">
        <v>17995</v>
      </c>
      <c r="AB63" s="2">
        <v>14</v>
      </c>
      <c r="AC63" s="2">
        <v>86767</v>
      </c>
      <c r="AD63" s="2">
        <v>14</v>
      </c>
      <c r="AE63" s="2">
        <v>27574</v>
      </c>
      <c r="AF63" s="2">
        <v>14</v>
      </c>
      <c r="AG63" s="2">
        <v>23377</v>
      </c>
      <c r="AH63" s="2">
        <v>14</v>
      </c>
      <c r="AI63" s="2">
        <v>21264</v>
      </c>
      <c r="AJ63" s="2">
        <v>14</v>
      </c>
      <c r="AK63" s="2">
        <v>65583</v>
      </c>
      <c r="AL63" s="2">
        <v>13</v>
      </c>
    </row>
    <row r="64" spans="1:16373" x14ac:dyDescent="0.2">
      <c r="A64" s="2" t="s">
        <v>49</v>
      </c>
      <c r="B64" s="2">
        <v>3000</v>
      </c>
      <c r="C64" s="2">
        <v>1351050</v>
      </c>
      <c r="D64" s="2">
        <v>0.5</v>
      </c>
      <c r="E64" s="2">
        <v>108000.02</v>
      </c>
      <c r="F64" s="2">
        <v>21</v>
      </c>
      <c r="G64" s="2">
        <v>20144</v>
      </c>
      <c r="H64" s="2">
        <v>16</v>
      </c>
      <c r="I64" s="2">
        <v>22460</v>
      </c>
      <c r="J64" s="2">
        <v>16</v>
      </c>
      <c r="K64" s="2">
        <v>37365</v>
      </c>
      <c r="L64" s="2">
        <v>16</v>
      </c>
      <c r="M64" s="2">
        <v>35210</v>
      </c>
      <c r="N64" s="2">
        <v>16</v>
      </c>
      <c r="O64" s="2">
        <v>34697</v>
      </c>
      <c r="P64" s="2">
        <v>16</v>
      </c>
      <c r="Q64" s="2">
        <v>25363</v>
      </c>
      <c r="R64" s="2">
        <v>16</v>
      </c>
      <c r="S64" s="2">
        <v>30452</v>
      </c>
      <c r="T64" s="2">
        <v>16</v>
      </c>
      <c r="U64" s="2">
        <v>146399</v>
      </c>
      <c r="V64" s="2">
        <v>16</v>
      </c>
      <c r="W64" s="2">
        <v>31928</v>
      </c>
      <c r="X64" s="2">
        <v>16</v>
      </c>
      <c r="Y64" s="2">
        <v>21767</v>
      </c>
      <c r="Z64" s="2">
        <v>16</v>
      </c>
      <c r="AA64" s="2">
        <v>31030</v>
      </c>
      <c r="AB64" s="2">
        <v>16</v>
      </c>
      <c r="AC64" s="2">
        <v>118984</v>
      </c>
      <c r="AD64" s="2">
        <v>16</v>
      </c>
      <c r="AE64" s="2">
        <v>29132</v>
      </c>
      <c r="AF64" s="2">
        <v>16</v>
      </c>
      <c r="AG64" s="2">
        <v>29930</v>
      </c>
      <c r="AH64" s="2">
        <v>16</v>
      </c>
      <c r="AI64" s="2">
        <v>24194</v>
      </c>
      <c r="AJ64" s="2">
        <v>16</v>
      </c>
      <c r="AK64" s="2">
        <v>72130</v>
      </c>
      <c r="AL64" s="2">
        <v>16</v>
      </c>
    </row>
    <row r="65" spans="1:38" x14ac:dyDescent="0.2">
      <c r="A65" s="2" t="s">
        <v>49</v>
      </c>
      <c r="B65" s="2">
        <v>3000</v>
      </c>
      <c r="C65" s="2">
        <v>1351050</v>
      </c>
      <c r="D65" s="2">
        <v>0.75</v>
      </c>
      <c r="E65" s="2">
        <v>108000.02</v>
      </c>
      <c r="F65" s="2">
        <v>26</v>
      </c>
      <c r="G65" s="2">
        <v>26506</v>
      </c>
      <c r="H65" s="2">
        <v>19</v>
      </c>
      <c r="I65" s="2">
        <v>24711</v>
      </c>
      <c r="J65" s="2">
        <v>19</v>
      </c>
      <c r="K65" s="2">
        <v>25720</v>
      </c>
      <c r="L65" s="2">
        <v>19</v>
      </c>
      <c r="M65" s="2">
        <v>33322</v>
      </c>
      <c r="N65" s="2">
        <v>19</v>
      </c>
      <c r="O65" s="2">
        <v>28607</v>
      </c>
      <c r="P65" s="2">
        <v>19</v>
      </c>
      <c r="Q65" s="2">
        <v>25895</v>
      </c>
      <c r="R65" s="2">
        <v>19</v>
      </c>
      <c r="S65" s="2">
        <v>27074</v>
      </c>
      <c r="T65" s="2">
        <v>19</v>
      </c>
      <c r="U65" s="2">
        <v>182399</v>
      </c>
      <c r="V65" s="2">
        <v>20</v>
      </c>
      <c r="W65" s="2">
        <v>35539</v>
      </c>
      <c r="X65" s="2">
        <v>20</v>
      </c>
      <c r="Y65" s="2">
        <v>35707</v>
      </c>
      <c r="Z65" s="2">
        <v>19</v>
      </c>
      <c r="AA65" s="2">
        <v>48543</v>
      </c>
      <c r="AB65" s="2">
        <v>19</v>
      </c>
      <c r="AC65" s="2">
        <v>173751</v>
      </c>
      <c r="AD65" s="2">
        <v>19</v>
      </c>
      <c r="AE65" s="2">
        <v>44215</v>
      </c>
      <c r="AF65" s="2">
        <v>20</v>
      </c>
      <c r="AG65" s="2">
        <v>30533</v>
      </c>
      <c r="AH65" s="2">
        <v>19</v>
      </c>
      <c r="AI65" s="2">
        <v>34113</v>
      </c>
      <c r="AJ65" s="2">
        <v>20</v>
      </c>
      <c r="AK65" s="2">
        <v>79184</v>
      </c>
      <c r="AL65" s="2">
        <v>19</v>
      </c>
    </row>
    <row r="66" spans="1:38" x14ac:dyDescent="0.2">
      <c r="A66" s="2" t="s">
        <v>49</v>
      </c>
      <c r="B66" s="2">
        <v>3000</v>
      </c>
      <c r="C66" s="2">
        <v>1351050</v>
      </c>
      <c r="D66" s="2">
        <v>1</v>
      </c>
      <c r="E66" s="2">
        <v>108000.02</v>
      </c>
      <c r="F66" s="2">
        <v>28</v>
      </c>
      <c r="G66" s="2">
        <v>32993</v>
      </c>
      <c r="H66" s="2">
        <v>22</v>
      </c>
      <c r="I66" s="2">
        <v>33269</v>
      </c>
      <c r="J66" s="2">
        <v>22</v>
      </c>
      <c r="K66" s="2">
        <v>36933</v>
      </c>
      <c r="L66" s="2">
        <v>23</v>
      </c>
      <c r="M66" s="2">
        <v>37357</v>
      </c>
      <c r="N66" s="2">
        <v>22</v>
      </c>
      <c r="O66" s="2">
        <v>38554</v>
      </c>
      <c r="P66" s="2">
        <v>23</v>
      </c>
      <c r="Q66" s="2">
        <v>36800</v>
      </c>
      <c r="R66" s="2">
        <v>23</v>
      </c>
      <c r="S66" s="2">
        <v>33422</v>
      </c>
      <c r="T66" s="2">
        <v>22</v>
      </c>
      <c r="U66" s="2">
        <v>180336</v>
      </c>
      <c r="V66" s="2">
        <v>23</v>
      </c>
      <c r="W66" s="2">
        <v>35286</v>
      </c>
      <c r="X66" s="2">
        <v>22</v>
      </c>
      <c r="Y66" s="2">
        <v>35671</v>
      </c>
      <c r="Z66" s="2">
        <v>23</v>
      </c>
      <c r="AA66" s="2">
        <v>36564</v>
      </c>
      <c r="AB66" s="2">
        <v>22</v>
      </c>
      <c r="AC66" s="2">
        <v>183720</v>
      </c>
      <c r="AD66" s="2">
        <v>23</v>
      </c>
      <c r="AE66" s="2">
        <v>44966</v>
      </c>
      <c r="AF66" s="2">
        <v>22</v>
      </c>
      <c r="AG66" s="2">
        <v>52960</v>
      </c>
      <c r="AH66" s="2">
        <v>22</v>
      </c>
      <c r="AI66" s="2">
        <v>36979</v>
      </c>
      <c r="AJ66" s="2">
        <v>22</v>
      </c>
      <c r="AK66" s="2">
        <v>84161</v>
      </c>
      <c r="AL66" s="2">
        <v>22</v>
      </c>
    </row>
    <row r="67" spans="1:38" x14ac:dyDescent="0.2">
      <c r="A67" s="2" t="s">
        <v>50</v>
      </c>
      <c r="B67" s="2">
        <v>3000</v>
      </c>
      <c r="C67" s="2">
        <v>1800900</v>
      </c>
      <c r="D67" s="2">
        <v>0.1</v>
      </c>
      <c r="E67" s="2">
        <v>108000.05</v>
      </c>
      <c r="F67" s="2">
        <v>11</v>
      </c>
      <c r="G67" s="2">
        <v>10401</v>
      </c>
      <c r="H67" s="2">
        <v>9</v>
      </c>
      <c r="I67" s="2">
        <v>10002</v>
      </c>
      <c r="J67" s="2">
        <v>9</v>
      </c>
      <c r="K67" s="2">
        <v>10038</v>
      </c>
      <c r="L67" s="2">
        <v>9</v>
      </c>
      <c r="M67" s="2">
        <v>9887</v>
      </c>
      <c r="N67" s="2">
        <v>9</v>
      </c>
      <c r="O67" s="2">
        <v>10714</v>
      </c>
      <c r="P67" s="2">
        <v>9</v>
      </c>
      <c r="Q67" s="2">
        <v>10116</v>
      </c>
      <c r="R67" s="2">
        <v>9</v>
      </c>
      <c r="S67" s="2">
        <v>10093</v>
      </c>
      <c r="T67" s="2">
        <v>9</v>
      </c>
      <c r="U67" s="2">
        <v>41760</v>
      </c>
      <c r="V67" s="2">
        <v>9</v>
      </c>
      <c r="W67" s="2">
        <v>10722</v>
      </c>
      <c r="X67" s="2">
        <v>9</v>
      </c>
      <c r="Y67" s="2">
        <v>9886</v>
      </c>
      <c r="Z67" s="2">
        <v>9</v>
      </c>
      <c r="AA67" s="2">
        <v>9487</v>
      </c>
      <c r="AB67" s="2">
        <v>9</v>
      </c>
      <c r="AC67" s="2">
        <v>39448</v>
      </c>
      <c r="AD67" s="2">
        <v>9</v>
      </c>
      <c r="AE67" s="2">
        <v>13630</v>
      </c>
      <c r="AF67" s="2">
        <v>9</v>
      </c>
      <c r="AG67" s="2">
        <v>12202</v>
      </c>
      <c r="AH67" s="2">
        <v>9</v>
      </c>
      <c r="AI67" s="2">
        <v>12995</v>
      </c>
      <c r="AJ67" s="2">
        <v>9</v>
      </c>
      <c r="AK67" s="2">
        <v>56068</v>
      </c>
      <c r="AL67" s="2">
        <v>9</v>
      </c>
    </row>
    <row r="68" spans="1:38" x14ac:dyDescent="0.2">
      <c r="A68" s="2" t="s">
        <v>50</v>
      </c>
      <c r="B68" s="2">
        <v>3000</v>
      </c>
      <c r="C68" s="2">
        <v>1800900</v>
      </c>
      <c r="D68" s="2">
        <v>0.25</v>
      </c>
      <c r="E68" s="2">
        <v>108000.02</v>
      </c>
      <c r="F68" s="2">
        <v>14</v>
      </c>
      <c r="G68" s="2">
        <v>11652</v>
      </c>
      <c r="H68" s="2">
        <v>10</v>
      </c>
      <c r="I68" s="2">
        <v>11751</v>
      </c>
      <c r="J68" s="2">
        <v>10</v>
      </c>
      <c r="K68" s="2">
        <v>11346</v>
      </c>
      <c r="L68" s="2">
        <v>10</v>
      </c>
      <c r="M68" s="2">
        <v>14799</v>
      </c>
      <c r="N68" s="2">
        <v>11</v>
      </c>
      <c r="O68" s="2">
        <v>14093</v>
      </c>
      <c r="P68" s="2">
        <v>11</v>
      </c>
      <c r="Q68" s="2">
        <v>13063</v>
      </c>
      <c r="R68" s="2">
        <v>11</v>
      </c>
      <c r="S68" s="2">
        <v>11997</v>
      </c>
      <c r="T68" s="2">
        <v>10</v>
      </c>
      <c r="U68" s="2">
        <v>75834</v>
      </c>
      <c r="V68" s="2">
        <v>11</v>
      </c>
      <c r="W68" s="2">
        <v>14750</v>
      </c>
      <c r="X68" s="2">
        <v>11</v>
      </c>
      <c r="Y68" s="2">
        <v>13654</v>
      </c>
      <c r="Z68" s="2">
        <v>11</v>
      </c>
      <c r="AA68" s="2">
        <v>14722</v>
      </c>
      <c r="AB68" s="2">
        <v>11</v>
      </c>
      <c r="AC68" s="2">
        <v>78280</v>
      </c>
      <c r="AD68" s="2">
        <v>11</v>
      </c>
      <c r="AE68" s="2">
        <v>17455</v>
      </c>
      <c r="AF68" s="2">
        <v>11</v>
      </c>
      <c r="AG68" s="2">
        <v>17113</v>
      </c>
      <c r="AH68" s="2">
        <v>11</v>
      </c>
      <c r="AI68" s="2">
        <v>18787</v>
      </c>
      <c r="AJ68" s="2">
        <v>11</v>
      </c>
      <c r="AK68" s="2">
        <v>59048</v>
      </c>
      <c r="AL68" s="2">
        <v>11</v>
      </c>
    </row>
    <row r="69" spans="1:38" x14ac:dyDescent="0.2">
      <c r="A69" s="2" t="s">
        <v>50</v>
      </c>
      <c r="B69" s="2">
        <v>3000</v>
      </c>
      <c r="C69" s="2">
        <v>1800900</v>
      </c>
      <c r="D69" s="2">
        <v>0.5</v>
      </c>
      <c r="E69" s="2">
        <v>108000.07</v>
      </c>
      <c r="F69" s="2">
        <v>18</v>
      </c>
      <c r="G69" s="2">
        <v>16434</v>
      </c>
      <c r="H69" s="2">
        <v>12</v>
      </c>
      <c r="I69" s="2">
        <v>16223</v>
      </c>
      <c r="J69" s="2">
        <v>12</v>
      </c>
      <c r="K69" s="2">
        <v>16659</v>
      </c>
      <c r="L69" s="2">
        <v>12</v>
      </c>
      <c r="M69" s="2">
        <v>18015</v>
      </c>
      <c r="N69" s="2">
        <v>12</v>
      </c>
      <c r="O69" s="2">
        <v>17099</v>
      </c>
      <c r="P69" s="2">
        <v>12</v>
      </c>
      <c r="Q69" s="2">
        <v>16434</v>
      </c>
      <c r="R69" s="2">
        <v>12</v>
      </c>
      <c r="S69" s="2">
        <v>16088</v>
      </c>
      <c r="T69" s="2">
        <v>12</v>
      </c>
      <c r="U69" s="2">
        <v>83357</v>
      </c>
      <c r="V69" s="2">
        <v>12</v>
      </c>
      <c r="W69" s="2">
        <v>16575</v>
      </c>
      <c r="X69" s="2">
        <v>12</v>
      </c>
      <c r="Y69" s="2">
        <v>14849</v>
      </c>
      <c r="Z69" s="2">
        <v>12</v>
      </c>
      <c r="AA69" s="2">
        <v>16671</v>
      </c>
      <c r="AB69" s="2">
        <v>12</v>
      </c>
      <c r="AC69" s="2">
        <v>115555</v>
      </c>
      <c r="AD69" s="2">
        <v>12</v>
      </c>
      <c r="AE69" s="2">
        <v>19049</v>
      </c>
      <c r="AF69" s="2">
        <v>12</v>
      </c>
      <c r="AG69" s="2">
        <v>20275</v>
      </c>
      <c r="AH69" s="2">
        <v>12</v>
      </c>
      <c r="AI69" s="2">
        <v>18742</v>
      </c>
      <c r="AJ69" s="2">
        <v>12</v>
      </c>
      <c r="AK69" s="2">
        <v>58916</v>
      </c>
      <c r="AL69" s="2">
        <v>12</v>
      </c>
    </row>
    <row r="70" spans="1:38" x14ac:dyDescent="0.2">
      <c r="A70" s="2" t="s">
        <v>50</v>
      </c>
      <c r="B70" s="2">
        <v>3000</v>
      </c>
      <c r="C70" s="2">
        <v>1800900</v>
      </c>
      <c r="D70" s="2">
        <v>0.75</v>
      </c>
      <c r="E70" s="2">
        <v>108000.02</v>
      </c>
      <c r="F70" s="2">
        <v>18</v>
      </c>
      <c r="G70" s="2">
        <v>22253</v>
      </c>
      <c r="H70" s="2">
        <v>15</v>
      </c>
      <c r="I70" s="2">
        <v>22894</v>
      </c>
      <c r="J70" s="2">
        <v>15</v>
      </c>
      <c r="K70" s="2">
        <v>22637</v>
      </c>
      <c r="L70" s="2">
        <v>15</v>
      </c>
      <c r="M70" s="2">
        <v>25942</v>
      </c>
      <c r="N70" s="2">
        <v>15</v>
      </c>
      <c r="O70" s="2">
        <v>23272</v>
      </c>
      <c r="P70" s="2">
        <v>15</v>
      </c>
      <c r="Q70" s="2">
        <v>22120</v>
      </c>
      <c r="R70" s="2">
        <v>15</v>
      </c>
      <c r="S70" s="2">
        <v>22170</v>
      </c>
      <c r="T70" s="2">
        <v>15</v>
      </c>
      <c r="U70" s="2">
        <v>150704</v>
      </c>
      <c r="V70" s="2">
        <v>15</v>
      </c>
      <c r="W70" s="2">
        <v>23974</v>
      </c>
      <c r="X70" s="2">
        <v>15</v>
      </c>
      <c r="Y70" s="2">
        <v>23414</v>
      </c>
      <c r="Z70" s="2">
        <v>15</v>
      </c>
      <c r="AA70" s="2">
        <v>24227</v>
      </c>
      <c r="AB70" s="2">
        <v>15</v>
      </c>
      <c r="AC70" s="2">
        <v>123252</v>
      </c>
      <c r="AD70" s="2">
        <v>15</v>
      </c>
      <c r="AE70" s="2">
        <v>24666</v>
      </c>
      <c r="AF70" s="2">
        <v>14</v>
      </c>
      <c r="AG70" s="2">
        <v>22797</v>
      </c>
      <c r="AH70" s="2">
        <v>14</v>
      </c>
      <c r="AI70" s="2">
        <v>27362</v>
      </c>
      <c r="AJ70" s="2">
        <v>15</v>
      </c>
      <c r="AK70" s="2">
        <v>70578</v>
      </c>
      <c r="AL70" s="2">
        <v>14</v>
      </c>
    </row>
    <row r="71" spans="1:38" x14ac:dyDescent="0.2">
      <c r="A71" s="2" t="s">
        <v>50</v>
      </c>
      <c r="B71" s="2">
        <v>3000</v>
      </c>
      <c r="C71" s="2">
        <v>1800900</v>
      </c>
      <c r="D71" s="2">
        <v>1</v>
      </c>
      <c r="E71" s="2">
        <v>108000.02</v>
      </c>
      <c r="F71" s="2">
        <v>21</v>
      </c>
      <c r="G71" s="2">
        <v>27623</v>
      </c>
      <c r="H71" s="2">
        <v>17</v>
      </c>
      <c r="I71" s="2">
        <v>24055</v>
      </c>
      <c r="J71" s="2">
        <v>16</v>
      </c>
      <c r="K71" s="2">
        <v>27511</v>
      </c>
      <c r="L71" s="2">
        <v>17</v>
      </c>
      <c r="M71" s="2">
        <v>33407</v>
      </c>
      <c r="N71" s="2">
        <v>17</v>
      </c>
      <c r="O71" s="2">
        <v>24110</v>
      </c>
      <c r="P71" s="2">
        <v>16</v>
      </c>
      <c r="Q71" s="2">
        <v>28956</v>
      </c>
      <c r="R71" s="2">
        <v>18</v>
      </c>
      <c r="S71" s="2">
        <v>24905</v>
      </c>
      <c r="T71" s="2">
        <v>16</v>
      </c>
      <c r="U71" s="2">
        <v>120651</v>
      </c>
      <c r="V71" s="2">
        <v>17</v>
      </c>
      <c r="W71" s="2">
        <v>28196</v>
      </c>
      <c r="X71" s="2">
        <v>17</v>
      </c>
      <c r="Y71" s="2">
        <v>25455</v>
      </c>
      <c r="Z71" s="2">
        <v>16</v>
      </c>
      <c r="AA71" s="2">
        <v>24990</v>
      </c>
      <c r="AB71" s="2">
        <v>16</v>
      </c>
      <c r="AC71" s="2">
        <v>148531</v>
      </c>
      <c r="AD71" s="2">
        <v>16</v>
      </c>
      <c r="AE71" s="2">
        <v>35155</v>
      </c>
      <c r="AF71" s="2">
        <v>18</v>
      </c>
      <c r="AG71" s="2">
        <v>31814</v>
      </c>
      <c r="AH71" s="2">
        <v>17</v>
      </c>
      <c r="AI71" s="2">
        <v>30187</v>
      </c>
      <c r="AJ71" s="2">
        <v>16</v>
      </c>
      <c r="AK71" s="2">
        <v>84329</v>
      </c>
      <c r="AL71" s="2">
        <v>18</v>
      </c>
    </row>
    <row r="72" spans="1:38" x14ac:dyDescent="0.2">
      <c r="A72" s="2" t="s">
        <v>51</v>
      </c>
      <c r="B72" s="2">
        <v>4000</v>
      </c>
      <c r="C72" s="2">
        <v>2401400</v>
      </c>
      <c r="D72" s="2">
        <v>0.1</v>
      </c>
      <c r="E72" s="2">
        <v>108000.03</v>
      </c>
      <c r="F72" s="2">
        <v>18</v>
      </c>
      <c r="G72" s="2">
        <v>29032</v>
      </c>
      <c r="H72" s="2">
        <v>13</v>
      </c>
      <c r="I72" s="2">
        <v>27754</v>
      </c>
      <c r="J72" s="2">
        <v>13</v>
      </c>
      <c r="K72" s="2">
        <v>28440</v>
      </c>
      <c r="L72" s="2">
        <v>13</v>
      </c>
      <c r="M72" s="2">
        <v>30763</v>
      </c>
      <c r="N72" s="2">
        <v>13</v>
      </c>
      <c r="O72" s="2">
        <v>29592</v>
      </c>
      <c r="P72" s="2">
        <v>13</v>
      </c>
      <c r="Q72" s="2">
        <v>28965</v>
      </c>
      <c r="R72" s="2">
        <v>13</v>
      </c>
      <c r="S72" s="2">
        <v>30763</v>
      </c>
      <c r="T72" s="2">
        <v>13</v>
      </c>
      <c r="U72" s="2">
        <v>163385</v>
      </c>
      <c r="V72" s="2">
        <v>13</v>
      </c>
      <c r="W72" s="2">
        <v>29584</v>
      </c>
      <c r="X72" s="2">
        <v>13</v>
      </c>
      <c r="Y72" s="2">
        <v>35710</v>
      </c>
      <c r="Z72" s="2">
        <v>13</v>
      </c>
      <c r="AA72" s="2">
        <v>32889</v>
      </c>
      <c r="AB72" s="2">
        <v>13</v>
      </c>
      <c r="AC72" s="2">
        <v>181134</v>
      </c>
      <c r="AD72" s="2">
        <v>13</v>
      </c>
      <c r="AE72" s="2">
        <v>41810</v>
      </c>
      <c r="AF72" s="2">
        <v>12</v>
      </c>
      <c r="AG72" s="2">
        <v>35325</v>
      </c>
      <c r="AH72" s="2">
        <v>13</v>
      </c>
      <c r="AI72" s="2">
        <v>35606</v>
      </c>
      <c r="AJ72" s="2">
        <v>13</v>
      </c>
      <c r="AK72" s="2">
        <v>114380</v>
      </c>
      <c r="AL72" s="2">
        <v>13</v>
      </c>
    </row>
    <row r="73" spans="1:38" x14ac:dyDescent="0.2">
      <c r="A73" s="2" t="s">
        <v>51</v>
      </c>
      <c r="B73" s="2">
        <v>4000</v>
      </c>
      <c r="C73" s="2">
        <v>2401400</v>
      </c>
      <c r="D73" s="2">
        <v>0.25</v>
      </c>
      <c r="E73" s="2">
        <v>108000.03</v>
      </c>
      <c r="F73" s="2">
        <v>21</v>
      </c>
      <c r="G73" s="2">
        <v>36991</v>
      </c>
      <c r="H73" s="2">
        <v>15</v>
      </c>
      <c r="I73" s="2">
        <v>36498</v>
      </c>
      <c r="J73" s="2">
        <v>15</v>
      </c>
      <c r="K73" s="2">
        <v>36952</v>
      </c>
      <c r="L73" s="2">
        <v>15</v>
      </c>
      <c r="M73" s="2">
        <v>39346</v>
      </c>
      <c r="N73" s="2">
        <v>15</v>
      </c>
      <c r="O73" s="2">
        <v>36842</v>
      </c>
      <c r="P73" s="2">
        <v>15</v>
      </c>
      <c r="Q73" s="2">
        <v>34922</v>
      </c>
      <c r="R73" s="2">
        <v>15</v>
      </c>
      <c r="S73" s="2">
        <v>36754</v>
      </c>
      <c r="T73" s="2">
        <v>15</v>
      </c>
      <c r="U73" s="2">
        <v>180916</v>
      </c>
      <c r="V73" s="2">
        <v>15</v>
      </c>
      <c r="W73" s="2">
        <v>36867</v>
      </c>
      <c r="X73" s="2">
        <v>15</v>
      </c>
      <c r="Y73" s="2">
        <v>34708</v>
      </c>
      <c r="Z73" s="2">
        <v>15</v>
      </c>
      <c r="AA73" s="2">
        <v>35699</v>
      </c>
      <c r="AB73" s="2">
        <v>15</v>
      </c>
      <c r="AC73" s="2">
        <v>180243</v>
      </c>
      <c r="AD73" s="2">
        <v>15</v>
      </c>
      <c r="AE73" s="2">
        <v>43143</v>
      </c>
      <c r="AF73" s="2">
        <v>15</v>
      </c>
      <c r="AG73" s="2">
        <v>39899</v>
      </c>
      <c r="AH73" s="2">
        <v>15</v>
      </c>
      <c r="AI73" s="2">
        <v>41689</v>
      </c>
      <c r="AJ73" s="2">
        <v>15</v>
      </c>
      <c r="AK73" s="2">
        <v>120140</v>
      </c>
      <c r="AL73" s="2">
        <v>15</v>
      </c>
    </row>
    <row r="74" spans="1:38" x14ac:dyDescent="0.2">
      <c r="A74" s="2" t="s">
        <v>51</v>
      </c>
      <c r="B74" s="2">
        <v>4000</v>
      </c>
      <c r="C74" s="2">
        <v>2401400</v>
      </c>
      <c r="D74" s="2">
        <v>0.5</v>
      </c>
      <c r="E74" s="2">
        <v>108000.06</v>
      </c>
      <c r="F74" s="2">
        <v>24</v>
      </c>
      <c r="G74" s="2">
        <v>41815</v>
      </c>
      <c r="H74" s="2">
        <v>17</v>
      </c>
      <c r="I74" s="2">
        <v>39393</v>
      </c>
      <c r="J74" s="2">
        <v>17</v>
      </c>
      <c r="K74" s="2">
        <v>39039</v>
      </c>
      <c r="L74" s="2">
        <v>17</v>
      </c>
      <c r="M74" s="2">
        <v>44479</v>
      </c>
      <c r="N74" s="2">
        <v>17</v>
      </c>
      <c r="O74" s="2">
        <v>42959</v>
      </c>
      <c r="P74" s="2">
        <v>17</v>
      </c>
      <c r="Q74" s="2">
        <v>38376</v>
      </c>
      <c r="R74" s="2">
        <v>17</v>
      </c>
      <c r="S74" s="2">
        <v>39865</v>
      </c>
      <c r="T74" s="2">
        <v>17</v>
      </c>
      <c r="U74" s="2">
        <v>180759</v>
      </c>
      <c r="V74" s="2">
        <v>17</v>
      </c>
      <c r="W74" s="2">
        <v>45760</v>
      </c>
      <c r="X74" s="2">
        <v>17</v>
      </c>
      <c r="Y74" s="2">
        <v>45921</v>
      </c>
      <c r="Z74" s="2">
        <v>17</v>
      </c>
      <c r="AA74" s="2">
        <v>45637</v>
      </c>
      <c r="AB74" s="2">
        <v>17</v>
      </c>
      <c r="AC74" s="2">
        <v>180050</v>
      </c>
      <c r="AD74" s="2">
        <v>17</v>
      </c>
      <c r="AE74" s="2">
        <v>49967</v>
      </c>
      <c r="AF74" s="2">
        <v>17</v>
      </c>
      <c r="AG74" s="2">
        <v>47393</v>
      </c>
      <c r="AH74" s="2">
        <v>17</v>
      </c>
      <c r="AI74" s="2">
        <v>46945</v>
      </c>
      <c r="AJ74" s="2">
        <v>17</v>
      </c>
      <c r="AK74" s="2">
        <v>127481</v>
      </c>
      <c r="AL74" s="2">
        <v>17</v>
      </c>
    </row>
    <row r="75" spans="1:38" x14ac:dyDescent="0.2">
      <c r="A75" s="2" t="s">
        <v>51</v>
      </c>
      <c r="B75" s="2">
        <v>4000</v>
      </c>
      <c r="C75" s="2">
        <v>2401400</v>
      </c>
      <c r="D75" s="2">
        <v>0.75</v>
      </c>
      <c r="E75" s="2">
        <v>108000.03</v>
      </c>
      <c r="F75" s="2">
        <v>26</v>
      </c>
      <c r="G75" s="2">
        <v>58878</v>
      </c>
      <c r="H75" s="2">
        <v>21</v>
      </c>
      <c r="I75" s="2">
        <v>55125</v>
      </c>
      <c r="J75" s="2">
        <v>21</v>
      </c>
      <c r="K75" s="2">
        <v>52215</v>
      </c>
      <c r="L75" s="2">
        <v>20</v>
      </c>
      <c r="M75" s="2">
        <v>75417</v>
      </c>
      <c r="N75" s="2">
        <v>21</v>
      </c>
      <c r="O75" s="2">
        <v>57869</v>
      </c>
      <c r="P75" s="2">
        <v>20</v>
      </c>
      <c r="Q75" s="2">
        <v>57153</v>
      </c>
      <c r="R75" s="2">
        <v>21</v>
      </c>
      <c r="S75" s="2">
        <v>57835</v>
      </c>
      <c r="T75" s="2">
        <v>21</v>
      </c>
      <c r="U75" s="2">
        <v>180033</v>
      </c>
      <c r="V75" s="2">
        <v>20</v>
      </c>
      <c r="W75" s="2">
        <v>56115</v>
      </c>
      <c r="X75" s="2">
        <v>20</v>
      </c>
      <c r="Y75" s="2">
        <v>52838</v>
      </c>
      <c r="Z75" s="2">
        <v>20</v>
      </c>
      <c r="AA75" s="2">
        <v>55894</v>
      </c>
      <c r="AB75" s="2">
        <v>21</v>
      </c>
      <c r="AC75" s="2">
        <v>181803</v>
      </c>
      <c r="AD75" s="2">
        <v>20</v>
      </c>
      <c r="AE75" s="2">
        <v>59918</v>
      </c>
      <c r="AF75" s="2">
        <v>20</v>
      </c>
      <c r="AG75" s="2">
        <v>58252</v>
      </c>
      <c r="AH75" s="2">
        <v>20</v>
      </c>
      <c r="AI75" s="2">
        <v>66264</v>
      </c>
      <c r="AJ75" s="2">
        <v>21</v>
      </c>
      <c r="AK75" s="2">
        <v>153428</v>
      </c>
      <c r="AL75" s="2">
        <v>21</v>
      </c>
    </row>
    <row r="76" spans="1:38" x14ac:dyDescent="0.2">
      <c r="A76" s="2" t="s">
        <v>51</v>
      </c>
      <c r="B76" s="2">
        <v>4000</v>
      </c>
      <c r="C76" s="2">
        <v>2401400</v>
      </c>
      <c r="D76" s="2">
        <v>1</v>
      </c>
      <c r="E76" s="2">
        <v>108000.03</v>
      </c>
      <c r="F76" s="2">
        <v>29</v>
      </c>
      <c r="G76" s="2">
        <v>63475</v>
      </c>
      <c r="H76" s="2">
        <v>23</v>
      </c>
      <c r="I76" s="2">
        <v>66931</v>
      </c>
      <c r="J76" s="2">
        <v>24</v>
      </c>
      <c r="K76" s="2">
        <v>63584</v>
      </c>
      <c r="L76" s="2">
        <v>23</v>
      </c>
      <c r="M76" s="2">
        <v>71264</v>
      </c>
      <c r="N76" s="2">
        <v>23</v>
      </c>
      <c r="O76" s="2">
        <v>70631</v>
      </c>
      <c r="P76" s="2">
        <v>23</v>
      </c>
      <c r="Q76" s="2">
        <v>64731</v>
      </c>
      <c r="R76" s="2">
        <v>23</v>
      </c>
      <c r="S76" s="2">
        <v>70004</v>
      </c>
      <c r="T76" s="2">
        <v>24</v>
      </c>
      <c r="U76" s="2">
        <v>180945</v>
      </c>
      <c r="V76" s="2">
        <v>23</v>
      </c>
      <c r="W76" s="2">
        <v>66234</v>
      </c>
      <c r="X76" s="2">
        <v>23</v>
      </c>
      <c r="Y76" s="2">
        <v>67742</v>
      </c>
      <c r="Z76" s="2">
        <v>23</v>
      </c>
      <c r="AA76" s="2">
        <v>62128</v>
      </c>
      <c r="AB76" s="2">
        <v>23</v>
      </c>
      <c r="AC76" s="2">
        <v>181332</v>
      </c>
      <c r="AD76" s="2">
        <v>23</v>
      </c>
      <c r="AE76" s="2">
        <v>72263</v>
      </c>
      <c r="AF76" s="2">
        <v>23</v>
      </c>
      <c r="AG76" s="2">
        <v>71432</v>
      </c>
      <c r="AH76" s="2">
        <v>23</v>
      </c>
      <c r="AI76" s="2">
        <v>73195</v>
      </c>
      <c r="AJ76" s="2">
        <v>23</v>
      </c>
      <c r="AK76" s="2">
        <v>164519</v>
      </c>
      <c r="AL76" s="2">
        <v>23</v>
      </c>
    </row>
    <row r="77" spans="1:38" x14ac:dyDescent="0.2">
      <c r="A77" s="2" t="s">
        <v>52</v>
      </c>
      <c r="B77" s="2">
        <v>4000</v>
      </c>
      <c r="C77" s="2">
        <v>3201200</v>
      </c>
      <c r="D77" s="2">
        <v>0.1</v>
      </c>
      <c r="E77" s="2">
        <v>108000.04</v>
      </c>
      <c r="F77" s="2">
        <v>13</v>
      </c>
      <c r="G77" s="2">
        <v>31413</v>
      </c>
      <c r="H77" s="2">
        <v>10</v>
      </c>
      <c r="I77" s="2">
        <v>31396</v>
      </c>
      <c r="J77" s="2">
        <v>10</v>
      </c>
      <c r="K77" s="2">
        <v>35699</v>
      </c>
      <c r="L77" s="2">
        <v>10</v>
      </c>
      <c r="M77" s="2">
        <v>21370</v>
      </c>
      <c r="N77" s="2">
        <v>10</v>
      </c>
      <c r="O77" s="2">
        <v>37958</v>
      </c>
      <c r="P77" s="2">
        <v>10</v>
      </c>
      <c r="Q77" s="2">
        <v>32224</v>
      </c>
      <c r="R77" s="2">
        <v>10</v>
      </c>
      <c r="S77" s="2">
        <v>34730</v>
      </c>
      <c r="T77" s="2">
        <v>10</v>
      </c>
      <c r="U77" s="2">
        <v>165975</v>
      </c>
      <c r="V77" s="2">
        <v>10</v>
      </c>
      <c r="W77" s="2">
        <v>23512</v>
      </c>
      <c r="X77" s="2">
        <v>10</v>
      </c>
      <c r="Y77" s="2">
        <v>22565</v>
      </c>
      <c r="Z77" s="2">
        <v>10</v>
      </c>
      <c r="AA77" s="2">
        <v>22652</v>
      </c>
      <c r="AB77" s="2">
        <v>10</v>
      </c>
      <c r="AC77" s="2">
        <v>150035</v>
      </c>
      <c r="AD77" s="2">
        <v>10</v>
      </c>
      <c r="AE77" s="2">
        <v>27609</v>
      </c>
      <c r="AF77" s="2">
        <v>10</v>
      </c>
      <c r="AG77" s="2">
        <v>25612</v>
      </c>
      <c r="AH77" s="2">
        <v>10</v>
      </c>
      <c r="AI77" s="2">
        <v>27810</v>
      </c>
      <c r="AJ77" s="2">
        <v>10</v>
      </c>
      <c r="AK77" s="2">
        <v>111975</v>
      </c>
      <c r="AL77" s="2">
        <v>10</v>
      </c>
    </row>
    <row r="78" spans="1:38" x14ac:dyDescent="0.2">
      <c r="A78" s="2" t="s">
        <v>52</v>
      </c>
      <c r="B78" s="2">
        <v>4000</v>
      </c>
      <c r="C78" s="2">
        <v>3201200</v>
      </c>
      <c r="D78" s="2">
        <v>0.25</v>
      </c>
      <c r="E78" s="2">
        <v>108000.1</v>
      </c>
      <c r="F78" s="2">
        <v>14</v>
      </c>
      <c r="G78" s="2">
        <v>25261</v>
      </c>
      <c r="H78" s="2">
        <v>11</v>
      </c>
      <c r="I78" s="2">
        <v>27872</v>
      </c>
      <c r="J78" s="2">
        <v>11</v>
      </c>
      <c r="K78" s="2">
        <v>28543</v>
      </c>
      <c r="L78" s="2">
        <v>11</v>
      </c>
      <c r="M78" s="2">
        <v>26968</v>
      </c>
      <c r="N78" s="2">
        <v>11</v>
      </c>
      <c r="O78" s="2">
        <v>27436</v>
      </c>
      <c r="P78" s="2">
        <v>11</v>
      </c>
      <c r="Q78" s="2">
        <v>42074</v>
      </c>
      <c r="R78" s="2">
        <v>11</v>
      </c>
      <c r="S78" s="2">
        <v>39294</v>
      </c>
      <c r="T78" s="2">
        <v>11</v>
      </c>
      <c r="U78" s="2">
        <v>182381</v>
      </c>
      <c r="V78" s="2">
        <v>11</v>
      </c>
      <c r="W78" s="2">
        <v>67390</v>
      </c>
      <c r="X78" s="2">
        <v>11</v>
      </c>
      <c r="Y78" s="2">
        <v>30286</v>
      </c>
      <c r="Z78" s="2">
        <v>11</v>
      </c>
      <c r="AA78" s="2">
        <v>28196</v>
      </c>
      <c r="AB78" s="2">
        <v>11</v>
      </c>
      <c r="AC78" s="2">
        <v>180178</v>
      </c>
      <c r="AD78" s="2">
        <v>11</v>
      </c>
      <c r="AE78" s="2">
        <v>90600</v>
      </c>
      <c r="AF78" s="2">
        <v>11</v>
      </c>
      <c r="AG78" s="2">
        <v>64504</v>
      </c>
      <c r="AH78" s="2">
        <v>11</v>
      </c>
      <c r="AI78" s="2">
        <v>61593</v>
      </c>
      <c r="AJ78" s="2">
        <v>11</v>
      </c>
      <c r="AK78" s="2">
        <v>158612</v>
      </c>
      <c r="AL78" s="2">
        <v>11</v>
      </c>
    </row>
    <row r="79" spans="1:38" x14ac:dyDescent="0.2">
      <c r="A79" s="2" t="s">
        <v>52</v>
      </c>
      <c r="B79" s="2">
        <v>4000</v>
      </c>
      <c r="C79" s="2">
        <v>3201200</v>
      </c>
      <c r="D79" s="2">
        <v>0.5</v>
      </c>
      <c r="E79" s="2">
        <v>108000.04</v>
      </c>
      <c r="F79" s="2">
        <v>16</v>
      </c>
      <c r="G79" s="2">
        <v>37890</v>
      </c>
      <c r="H79" s="2">
        <v>13</v>
      </c>
      <c r="I79" s="2">
        <v>28041</v>
      </c>
      <c r="J79" s="2">
        <v>12</v>
      </c>
      <c r="K79" s="2">
        <v>31175</v>
      </c>
      <c r="L79" s="2">
        <v>13</v>
      </c>
      <c r="M79" s="2">
        <v>31535</v>
      </c>
      <c r="N79" s="2">
        <v>12</v>
      </c>
      <c r="O79" s="2">
        <v>29134</v>
      </c>
      <c r="P79" s="2">
        <v>12</v>
      </c>
      <c r="Q79" s="2">
        <v>30925</v>
      </c>
      <c r="R79" s="2">
        <v>13</v>
      </c>
      <c r="S79" s="2">
        <v>32937</v>
      </c>
      <c r="T79" s="2">
        <v>13</v>
      </c>
      <c r="U79" s="2">
        <v>148426</v>
      </c>
      <c r="V79" s="2">
        <v>13</v>
      </c>
      <c r="W79" s="2">
        <v>32416</v>
      </c>
      <c r="X79" s="2">
        <v>13</v>
      </c>
      <c r="Y79" s="2">
        <v>31494</v>
      </c>
      <c r="Z79" s="2">
        <v>13</v>
      </c>
      <c r="AA79" s="2">
        <v>28578</v>
      </c>
      <c r="AB79" s="2">
        <v>12</v>
      </c>
      <c r="AC79" s="2">
        <v>158670</v>
      </c>
      <c r="AD79" s="2">
        <v>13</v>
      </c>
      <c r="AE79" s="2">
        <v>38969</v>
      </c>
      <c r="AF79" s="2">
        <v>13</v>
      </c>
      <c r="AG79" s="2">
        <v>40505</v>
      </c>
      <c r="AH79" s="2">
        <v>13</v>
      </c>
      <c r="AI79" s="2">
        <v>40326</v>
      </c>
      <c r="AJ79" s="2">
        <v>13</v>
      </c>
      <c r="AK79" s="2">
        <v>125004</v>
      </c>
      <c r="AL79" s="2">
        <v>13</v>
      </c>
    </row>
    <row r="80" spans="1:38" x14ac:dyDescent="0.2">
      <c r="A80" s="2" t="s">
        <v>52</v>
      </c>
      <c r="B80" s="2">
        <v>4000</v>
      </c>
      <c r="C80" s="2">
        <v>3201200</v>
      </c>
      <c r="D80" s="2">
        <v>0.75</v>
      </c>
      <c r="E80" s="2">
        <v>108000.04</v>
      </c>
      <c r="F80" s="2">
        <v>21</v>
      </c>
      <c r="G80" s="2">
        <v>43552</v>
      </c>
      <c r="H80" s="2">
        <v>16</v>
      </c>
      <c r="I80" s="2">
        <v>44362</v>
      </c>
      <c r="J80" s="2">
        <v>16</v>
      </c>
      <c r="K80" s="2">
        <v>44871</v>
      </c>
      <c r="L80" s="2">
        <v>16</v>
      </c>
      <c r="M80" s="2">
        <v>50637</v>
      </c>
      <c r="N80" s="2">
        <v>16</v>
      </c>
      <c r="O80" s="2">
        <v>45154</v>
      </c>
      <c r="P80" s="2">
        <v>16</v>
      </c>
      <c r="Q80" s="2">
        <v>44286</v>
      </c>
      <c r="R80" s="2">
        <v>16</v>
      </c>
      <c r="S80" s="2">
        <v>43784</v>
      </c>
      <c r="T80" s="2">
        <v>16</v>
      </c>
      <c r="U80" s="2">
        <v>180422</v>
      </c>
      <c r="V80" s="2">
        <v>16</v>
      </c>
      <c r="W80" s="2">
        <v>47139</v>
      </c>
      <c r="X80" s="2">
        <v>16</v>
      </c>
      <c r="Y80" s="2">
        <v>44331</v>
      </c>
      <c r="Z80" s="2">
        <v>16</v>
      </c>
      <c r="AA80" s="2">
        <v>44839</v>
      </c>
      <c r="AB80" s="2">
        <v>16</v>
      </c>
      <c r="AC80" s="2">
        <v>180746</v>
      </c>
      <c r="AD80" s="2">
        <v>16</v>
      </c>
      <c r="AE80" s="2">
        <v>59288</v>
      </c>
      <c r="AF80" s="2">
        <v>16</v>
      </c>
      <c r="AG80" s="2">
        <v>123003</v>
      </c>
      <c r="AH80" s="2">
        <v>16</v>
      </c>
      <c r="AI80" s="2">
        <v>59278</v>
      </c>
      <c r="AJ80" s="2">
        <v>16</v>
      </c>
      <c r="AK80" s="2">
        <v>139652</v>
      </c>
      <c r="AL80" s="2">
        <v>16</v>
      </c>
    </row>
    <row r="81" spans="1:38" x14ac:dyDescent="0.2">
      <c r="A81" s="2" t="s">
        <v>52</v>
      </c>
      <c r="B81" s="2">
        <v>4000</v>
      </c>
      <c r="C81" s="2">
        <v>3201200</v>
      </c>
      <c r="D81" s="2">
        <v>1</v>
      </c>
      <c r="E81" s="2">
        <v>108000.04</v>
      </c>
      <c r="F81" s="2">
        <v>21</v>
      </c>
      <c r="G81" s="2">
        <v>55761</v>
      </c>
      <c r="H81" s="2">
        <v>18</v>
      </c>
      <c r="I81" s="2">
        <v>47978</v>
      </c>
      <c r="J81" s="2">
        <v>17</v>
      </c>
      <c r="K81" s="2">
        <v>55486</v>
      </c>
      <c r="L81" s="2">
        <v>18</v>
      </c>
      <c r="M81" s="2">
        <v>60711</v>
      </c>
      <c r="N81" s="2">
        <v>17</v>
      </c>
      <c r="O81" s="2">
        <v>52981</v>
      </c>
      <c r="P81" s="2">
        <v>18</v>
      </c>
      <c r="Q81" s="2">
        <v>52992</v>
      </c>
      <c r="R81" s="2">
        <v>17</v>
      </c>
      <c r="S81" s="2">
        <v>53724</v>
      </c>
      <c r="T81" s="2">
        <v>18</v>
      </c>
      <c r="U81" s="2">
        <v>181097</v>
      </c>
      <c r="V81" s="2">
        <v>18</v>
      </c>
      <c r="W81" s="2">
        <v>59663</v>
      </c>
      <c r="X81" s="2">
        <v>18</v>
      </c>
      <c r="Y81" s="2">
        <v>57687</v>
      </c>
      <c r="Z81" s="2">
        <v>18</v>
      </c>
      <c r="AA81" s="2">
        <v>53172</v>
      </c>
      <c r="AB81" s="2">
        <v>18</v>
      </c>
      <c r="AC81" s="2">
        <v>180559</v>
      </c>
      <c r="AD81" s="2">
        <v>18</v>
      </c>
      <c r="AE81" s="2">
        <v>67686</v>
      </c>
      <c r="AF81" s="2">
        <v>18</v>
      </c>
      <c r="AG81" s="2">
        <v>65194</v>
      </c>
      <c r="AH81" s="2">
        <v>18</v>
      </c>
      <c r="AI81" s="2">
        <v>65659</v>
      </c>
      <c r="AJ81" s="2">
        <v>18</v>
      </c>
      <c r="AK81" s="2">
        <v>162019</v>
      </c>
      <c r="AL81" s="2">
        <v>18</v>
      </c>
    </row>
    <row r="82" spans="1:3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">
      <c r="A83" s="2" t="s">
        <v>36</v>
      </c>
      <c r="B83" s="2">
        <v>2062.5</v>
      </c>
      <c r="C83" s="2">
        <v>888181.25</v>
      </c>
      <c r="D83" s="2">
        <v>0.52000000000000013</v>
      </c>
      <c r="E83" s="2">
        <v>108000.03774999986</v>
      </c>
      <c r="F83" s="2">
        <v>16.787500000000001</v>
      </c>
      <c r="G83" s="2">
        <v>14415.275</v>
      </c>
      <c r="H83" s="2">
        <v>14.737500000000001</v>
      </c>
      <c r="I83" s="3">
        <v>13910.987499999999</v>
      </c>
      <c r="J83" s="2">
        <v>14.7</v>
      </c>
      <c r="K83" s="2">
        <v>14241.237499999999</v>
      </c>
      <c r="L83" s="2">
        <v>14.725</v>
      </c>
      <c r="M83" s="2">
        <v>17129.025000000001</v>
      </c>
      <c r="N83" s="4">
        <v>14.5875</v>
      </c>
      <c r="O83" s="2">
        <v>15067.0875</v>
      </c>
      <c r="P83" s="2">
        <v>14.6625</v>
      </c>
      <c r="Q83" s="2">
        <v>14600.1625</v>
      </c>
      <c r="R83" s="2">
        <v>14.824999999999999</v>
      </c>
      <c r="S83" s="2">
        <v>14980.9</v>
      </c>
      <c r="T83" s="2">
        <v>14.675000000000001</v>
      </c>
      <c r="U83" s="2">
        <v>73032.587499999994</v>
      </c>
      <c r="V83" s="2">
        <v>14.6625</v>
      </c>
      <c r="W83" s="2">
        <v>16801.912499999999</v>
      </c>
      <c r="X83" s="2">
        <v>14.6625</v>
      </c>
      <c r="Y83" s="2">
        <v>15212.737499999999</v>
      </c>
      <c r="Z83" s="2">
        <v>14.7</v>
      </c>
      <c r="AA83" s="2">
        <v>15348.025</v>
      </c>
      <c r="AB83" s="2">
        <v>14.675000000000001</v>
      </c>
      <c r="AC83" s="2">
        <v>74511.875</v>
      </c>
      <c r="AD83" s="2">
        <v>14.75</v>
      </c>
      <c r="AE83" s="2">
        <v>18972.887500000001</v>
      </c>
      <c r="AF83" s="2">
        <v>14.6875</v>
      </c>
      <c r="AG83" s="2">
        <v>18740.487499999999</v>
      </c>
      <c r="AH83" s="2">
        <v>14.65</v>
      </c>
      <c r="AI83" s="2">
        <v>17592.287499999999</v>
      </c>
      <c r="AJ83" s="2">
        <v>14.7125</v>
      </c>
      <c r="AK83" s="2">
        <v>48486.775000000001</v>
      </c>
      <c r="AL83" s="2">
        <v>14.6625</v>
      </c>
    </row>
    <row r="84" spans="1:3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8" x14ac:dyDescent="0.2">
      <c r="A85" s="2"/>
      <c r="B85" s="2"/>
      <c r="C85" s="2"/>
      <c r="D85" s="2"/>
      <c r="E85" s="2"/>
      <c r="F85" s="2"/>
      <c r="G85" s="2"/>
      <c r="H85" s="2"/>
      <c r="I85" s="1" t="s">
        <v>56</v>
      </c>
      <c r="J85" s="2"/>
      <c r="K85" s="2"/>
      <c r="L85" s="2"/>
      <c r="M85" s="2"/>
      <c r="N85" s="1" t="s">
        <v>55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539-24B6-47B5-9ED0-979110D21523}">
  <dimension ref="A1:AL170"/>
  <sheetViews>
    <sheetView workbookViewId="0">
      <pane ySplit="1" topLeftCell="A71" activePane="bottomLeft" state="frozen"/>
      <selection pane="bottomLeft" activeCell="F102" sqref="A85:F102"/>
    </sheetView>
  </sheetViews>
  <sheetFormatPr baseColWidth="10" defaultRowHeight="15" x14ac:dyDescent="0.2"/>
  <cols>
    <col min="1" max="1" width="25.6640625" bestFit="1" customWidth="1"/>
    <col min="2" max="2" width="22.33203125" customWidth="1"/>
    <col min="3" max="3" width="21" customWidth="1"/>
    <col min="4" max="4" width="8.5" bestFit="1" customWidth="1"/>
  </cols>
  <sheetData>
    <row r="1" spans="1:38" s="5" customFormat="1" x14ac:dyDescent="0.2">
      <c r="A1" s="5" t="s">
        <v>129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  <c r="V1" s="5" t="s">
        <v>111</v>
      </c>
      <c r="W1" s="5" t="s">
        <v>112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5" t="s">
        <v>122</v>
      </c>
      <c r="AH1" s="5" t="s">
        <v>123</v>
      </c>
      <c r="AI1" s="5" t="s">
        <v>124</v>
      </c>
      <c r="AJ1" s="5" t="s">
        <v>125</v>
      </c>
      <c r="AK1" s="5" t="s">
        <v>126</v>
      </c>
      <c r="AL1" s="5" t="s">
        <v>127</v>
      </c>
    </row>
    <row r="2" spans="1:38" x14ac:dyDescent="0.2">
      <c r="A2" t="s">
        <v>44</v>
      </c>
      <c r="B2">
        <v>2000</v>
      </c>
      <c r="C2">
        <v>600700</v>
      </c>
      <c r="D2">
        <v>0.1</v>
      </c>
      <c r="E2">
        <v>160</v>
      </c>
      <c r="F2">
        <v>0.2</v>
      </c>
      <c r="G2">
        <v>15</v>
      </c>
      <c r="H2">
        <v>0</v>
      </c>
      <c r="I2">
        <v>16</v>
      </c>
      <c r="J2">
        <v>0</v>
      </c>
      <c r="K2">
        <v>16</v>
      </c>
      <c r="L2">
        <v>0</v>
      </c>
      <c r="M2">
        <v>15</v>
      </c>
      <c r="N2">
        <v>1</v>
      </c>
      <c r="O2">
        <v>13</v>
      </c>
      <c r="P2">
        <v>4</v>
      </c>
      <c r="Q2">
        <v>15</v>
      </c>
      <c r="R2">
        <v>0</v>
      </c>
      <c r="S2">
        <v>16</v>
      </c>
      <c r="T2">
        <v>0</v>
      </c>
      <c r="U2">
        <v>13</v>
      </c>
      <c r="V2">
        <v>60</v>
      </c>
      <c r="W2">
        <v>14</v>
      </c>
      <c r="X2">
        <v>3</v>
      </c>
      <c r="Y2">
        <v>16</v>
      </c>
      <c r="Z2">
        <v>0</v>
      </c>
      <c r="AA2">
        <v>16</v>
      </c>
      <c r="AB2">
        <v>0</v>
      </c>
      <c r="AC2">
        <v>13</v>
      </c>
      <c r="AD2">
        <v>40</v>
      </c>
      <c r="AE2">
        <v>12</v>
      </c>
      <c r="AF2">
        <v>11</v>
      </c>
      <c r="AG2">
        <v>16</v>
      </c>
      <c r="AH2">
        <v>2</v>
      </c>
      <c r="AI2">
        <v>15</v>
      </c>
      <c r="AJ2">
        <v>2</v>
      </c>
      <c r="AK2">
        <v>14</v>
      </c>
      <c r="AL2">
        <v>34</v>
      </c>
    </row>
    <row r="3" spans="1:38" x14ac:dyDescent="0.2">
      <c r="A3" t="s">
        <v>44</v>
      </c>
      <c r="B3">
        <v>2000</v>
      </c>
      <c r="C3">
        <v>600700</v>
      </c>
      <c r="D3">
        <v>0.25</v>
      </c>
      <c r="E3">
        <v>160</v>
      </c>
      <c r="F3">
        <v>0.2</v>
      </c>
      <c r="G3">
        <v>17</v>
      </c>
      <c r="H3">
        <v>0</v>
      </c>
      <c r="I3">
        <v>19</v>
      </c>
      <c r="J3">
        <v>0</v>
      </c>
      <c r="K3">
        <v>17</v>
      </c>
      <c r="L3">
        <v>0</v>
      </c>
      <c r="M3">
        <v>17</v>
      </c>
      <c r="N3">
        <v>4</v>
      </c>
      <c r="O3">
        <v>17</v>
      </c>
      <c r="P3">
        <v>6</v>
      </c>
      <c r="Q3">
        <v>19</v>
      </c>
      <c r="R3">
        <v>0</v>
      </c>
      <c r="S3">
        <v>19</v>
      </c>
      <c r="T3">
        <v>0</v>
      </c>
      <c r="U3">
        <v>15</v>
      </c>
      <c r="V3">
        <v>48</v>
      </c>
      <c r="W3">
        <v>16</v>
      </c>
      <c r="X3">
        <v>5</v>
      </c>
      <c r="Y3">
        <v>19</v>
      </c>
      <c r="Z3">
        <v>0</v>
      </c>
      <c r="AA3">
        <v>19</v>
      </c>
      <c r="AB3">
        <v>0</v>
      </c>
      <c r="AC3">
        <v>15</v>
      </c>
      <c r="AD3">
        <v>85</v>
      </c>
      <c r="AE3">
        <v>16</v>
      </c>
      <c r="AF3">
        <v>9</v>
      </c>
      <c r="AG3">
        <v>18</v>
      </c>
      <c r="AH3">
        <v>2</v>
      </c>
      <c r="AI3">
        <v>17</v>
      </c>
      <c r="AJ3">
        <v>2</v>
      </c>
      <c r="AK3">
        <v>15</v>
      </c>
      <c r="AL3">
        <v>46</v>
      </c>
    </row>
    <row r="4" spans="1:38" x14ac:dyDescent="0.2">
      <c r="A4" t="s">
        <v>44</v>
      </c>
      <c r="B4">
        <v>2000</v>
      </c>
      <c r="C4">
        <v>600700</v>
      </c>
      <c r="D4">
        <v>0.5</v>
      </c>
      <c r="E4">
        <v>160</v>
      </c>
      <c r="F4">
        <v>0.2</v>
      </c>
      <c r="G4">
        <v>20</v>
      </c>
      <c r="H4">
        <v>0</v>
      </c>
      <c r="I4">
        <v>20</v>
      </c>
      <c r="J4">
        <v>0</v>
      </c>
      <c r="K4">
        <v>19</v>
      </c>
      <c r="L4">
        <v>0</v>
      </c>
      <c r="M4">
        <v>19</v>
      </c>
      <c r="N4">
        <v>13</v>
      </c>
      <c r="O4">
        <v>18</v>
      </c>
      <c r="P4">
        <v>8</v>
      </c>
      <c r="Q4">
        <v>20</v>
      </c>
      <c r="R4">
        <v>0</v>
      </c>
      <c r="S4">
        <v>21</v>
      </c>
      <c r="T4">
        <v>0</v>
      </c>
      <c r="U4">
        <v>18</v>
      </c>
      <c r="V4">
        <v>46</v>
      </c>
      <c r="W4">
        <v>18</v>
      </c>
      <c r="X4">
        <v>6</v>
      </c>
      <c r="Y4">
        <v>20</v>
      </c>
      <c r="Z4">
        <v>0</v>
      </c>
      <c r="AA4">
        <v>20</v>
      </c>
      <c r="AB4">
        <v>1</v>
      </c>
      <c r="AC4">
        <v>17</v>
      </c>
      <c r="AD4">
        <v>60</v>
      </c>
      <c r="AE4">
        <v>18</v>
      </c>
      <c r="AF4">
        <v>10</v>
      </c>
      <c r="AG4">
        <v>19</v>
      </c>
      <c r="AH4">
        <v>2</v>
      </c>
      <c r="AI4">
        <v>20</v>
      </c>
      <c r="AJ4">
        <v>3</v>
      </c>
      <c r="AK4">
        <v>19</v>
      </c>
      <c r="AL4">
        <v>28</v>
      </c>
    </row>
    <row r="5" spans="1:38" x14ac:dyDescent="0.2">
      <c r="A5" t="s">
        <v>44</v>
      </c>
      <c r="B5">
        <v>2000</v>
      </c>
      <c r="C5">
        <v>600700</v>
      </c>
      <c r="D5">
        <v>0.75</v>
      </c>
      <c r="E5">
        <v>160</v>
      </c>
      <c r="F5">
        <v>0.2</v>
      </c>
      <c r="G5">
        <v>23</v>
      </c>
      <c r="H5">
        <v>0</v>
      </c>
      <c r="I5">
        <v>23</v>
      </c>
      <c r="J5">
        <v>0</v>
      </c>
      <c r="K5">
        <v>23</v>
      </c>
      <c r="L5">
        <v>0</v>
      </c>
      <c r="M5">
        <v>21</v>
      </c>
      <c r="N5">
        <v>22</v>
      </c>
      <c r="O5">
        <v>21</v>
      </c>
      <c r="P5">
        <v>9</v>
      </c>
      <c r="Q5">
        <v>24</v>
      </c>
      <c r="R5">
        <v>0</v>
      </c>
      <c r="S5">
        <v>22</v>
      </c>
      <c r="T5">
        <v>1</v>
      </c>
      <c r="U5">
        <v>20</v>
      </c>
      <c r="V5">
        <v>79</v>
      </c>
      <c r="W5">
        <v>21</v>
      </c>
      <c r="X5">
        <v>17</v>
      </c>
      <c r="Y5">
        <v>22</v>
      </c>
      <c r="Z5">
        <v>1</v>
      </c>
      <c r="AA5">
        <v>24</v>
      </c>
      <c r="AB5">
        <v>1</v>
      </c>
      <c r="AC5">
        <v>20</v>
      </c>
      <c r="AD5">
        <v>170</v>
      </c>
      <c r="AE5">
        <v>21</v>
      </c>
      <c r="AF5">
        <v>18</v>
      </c>
      <c r="AG5">
        <v>23</v>
      </c>
      <c r="AH5">
        <v>3</v>
      </c>
      <c r="AI5">
        <v>22</v>
      </c>
      <c r="AJ5">
        <v>3</v>
      </c>
      <c r="AK5">
        <v>21</v>
      </c>
      <c r="AL5">
        <v>62</v>
      </c>
    </row>
    <row r="6" spans="1:38" x14ac:dyDescent="0.2">
      <c r="A6" t="s">
        <v>44</v>
      </c>
      <c r="B6">
        <v>2000</v>
      </c>
      <c r="C6">
        <v>600700</v>
      </c>
      <c r="D6">
        <v>1</v>
      </c>
      <c r="E6">
        <v>160</v>
      </c>
      <c r="F6">
        <v>0.2</v>
      </c>
      <c r="G6">
        <v>23</v>
      </c>
      <c r="H6">
        <v>1</v>
      </c>
      <c r="I6">
        <v>24</v>
      </c>
      <c r="J6">
        <v>0</v>
      </c>
      <c r="K6">
        <v>24</v>
      </c>
      <c r="L6">
        <v>0</v>
      </c>
      <c r="M6">
        <v>26</v>
      </c>
      <c r="N6">
        <v>11</v>
      </c>
      <c r="O6">
        <v>23</v>
      </c>
      <c r="P6">
        <v>19</v>
      </c>
      <c r="Q6">
        <v>25</v>
      </c>
      <c r="R6">
        <v>0</v>
      </c>
      <c r="S6">
        <v>25</v>
      </c>
      <c r="T6">
        <v>1</v>
      </c>
      <c r="U6">
        <v>22</v>
      </c>
      <c r="V6">
        <v>153</v>
      </c>
      <c r="W6">
        <v>23</v>
      </c>
      <c r="X6">
        <v>14</v>
      </c>
      <c r="Y6">
        <v>25</v>
      </c>
      <c r="Z6">
        <v>1</v>
      </c>
      <c r="AA6">
        <v>25</v>
      </c>
      <c r="AB6">
        <v>1</v>
      </c>
      <c r="AC6">
        <v>22</v>
      </c>
      <c r="AD6">
        <v>125</v>
      </c>
      <c r="AE6">
        <v>23</v>
      </c>
      <c r="AF6">
        <v>12</v>
      </c>
      <c r="AG6">
        <v>26</v>
      </c>
      <c r="AH6">
        <v>4</v>
      </c>
      <c r="AI6">
        <v>23</v>
      </c>
      <c r="AJ6">
        <v>3</v>
      </c>
      <c r="AK6">
        <v>24</v>
      </c>
      <c r="AL6">
        <v>35</v>
      </c>
    </row>
    <row r="7" spans="1:38" x14ac:dyDescent="0.2">
      <c r="A7" t="s">
        <v>37</v>
      </c>
      <c r="B7">
        <v>1000</v>
      </c>
      <c r="C7">
        <v>100400</v>
      </c>
      <c r="D7">
        <v>0.1</v>
      </c>
      <c r="E7">
        <v>160</v>
      </c>
      <c r="F7">
        <v>0.2</v>
      </c>
      <c r="G7">
        <v>17</v>
      </c>
      <c r="H7">
        <v>0</v>
      </c>
      <c r="I7">
        <v>19</v>
      </c>
      <c r="J7">
        <v>0</v>
      </c>
      <c r="K7">
        <v>19</v>
      </c>
      <c r="L7">
        <v>0</v>
      </c>
      <c r="M7">
        <v>18</v>
      </c>
      <c r="N7">
        <v>0</v>
      </c>
      <c r="O7">
        <v>18</v>
      </c>
      <c r="P7">
        <v>3</v>
      </c>
      <c r="Q7">
        <v>20</v>
      </c>
      <c r="R7">
        <v>0</v>
      </c>
      <c r="S7">
        <v>20</v>
      </c>
      <c r="T7">
        <v>0</v>
      </c>
      <c r="U7">
        <v>17</v>
      </c>
      <c r="V7">
        <v>13</v>
      </c>
      <c r="W7">
        <v>18</v>
      </c>
      <c r="X7">
        <v>2</v>
      </c>
      <c r="Y7">
        <v>20</v>
      </c>
      <c r="Z7">
        <v>0</v>
      </c>
      <c r="AA7">
        <v>20</v>
      </c>
      <c r="AB7">
        <v>0</v>
      </c>
      <c r="AC7">
        <v>17</v>
      </c>
      <c r="AD7">
        <v>13</v>
      </c>
      <c r="AE7">
        <v>18</v>
      </c>
      <c r="AF7">
        <v>3</v>
      </c>
      <c r="AG7">
        <v>21</v>
      </c>
      <c r="AH7">
        <v>0</v>
      </c>
      <c r="AI7">
        <v>19</v>
      </c>
      <c r="AJ7">
        <v>0</v>
      </c>
      <c r="AK7">
        <v>16</v>
      </c>
      <c r="AL7">
        <v>8</v>
      </c>
    </row>
    <row r="8" spans="1:38" x14ac:dyDescent="0.2">
      <c r="A8" t="s">
        <v>37</v>
      </c>
      <c r="B8">
        <v>1000</v>
      </c>
      <c r="C8">
        <v>100400</v>
      </c>
      <c r="D8">
        <v>0.25</v>
      </c>
      <c r="E8">
        <v>160</v>
      </c>
      <c r="F8">
        <v>0.2</v>
      </c>
      <c r="G8">
        <v>22</v>
      </c>
      <c r="H8">
        <v>0</v>
      </c>
      <c r="I8">
        <v>21</v>
      </c>
      <c r="J8">
        <v>0</v>
      </c>
      <c r="K8">
        <v>22</v>
      </c>
      <c r="L8">
        <v>0</v>
      </c>
      <c r="M8">
        <v>21</v>
      </c>
      <c r="N8">
        <v>3</v>
      </c>
      <c r="O8">
        <v>19</v>
      </c>
      <c r="P8">
        <v>6</v>
      </c>
      <c r="Q8">
        <v>21</v>
      </c>
      <c r="R8">
        <v>0</v>
      </c>
      <c r="S8">
        <v>22</v>
      </c>
      <c r="T8">
        <v>0</v>
      </c>
      <c r="U8">
        <v>19</v>
      </c>
      <c r="V8">
        <v>14</v>
      </c>
      <c r="W8">
        <v>20</v>
      </c>
      <c r="X8">
        <v>4</v>
      </c>
      <c r="Y8">
        <v>22</v>
      </c>
      <c r="Z8">
        <v>0</v>
      </c>
      <c r="AA8">
        <v>23</v>
      </c>
      <c r="AB8">
        <v>0</v>
      </c>
      <c r="AC8">
        <v>18</v>
      </c>
      <c r="AD8">
        <v>19</v>
      </c>
      <c r="AE8">
        <v>19</v>
      </c>
      <c r="AF8">
        <v>4</v>
      </c>
      <c r="AG8">
        <v>21</v>
      </c>
      <c r="AH8">
        <v>0</v>
      </c>
      <c r="AI8">
        <v>21</v>
      </c>
      <c r="AJ8">
        <v>0</v>
      </c>
      <c r="AK8">
        <v>20</v>
      </c>
      <c r="AL8">
        <v>11</v>
      </c>
    </row>
    <row r="9" spans="1:38" x14ac:dyDescent="0.2">
      <c r="A9" t="s">
        <v>37</v>
      </c>
      <c r="B9">
        <v>1000</v>
      </c>
      <c r="C9">
        <v>100400</v>
      </c>
      <c r="D9">
        <v>0.5</v>
      </c>
      <c r="E9">
        <v>160</v>
      </c>
      <c r="F9">
        <v>0.2</v>
      </c>
      <c r="G9">
        <v>24</v>
      </c>
      <c r="H9">
        <v>0</v>
      </c>
      <c r="I9">
        <v>24</v>
      </c>
      <c r="J9">
        <v>0</v>
      </c>
      <c r="K9">
        <v>23</v>
      </c>
      <c r="L9">
        <v>0</v>
      </c>
      <c r="M9">
        <v>24</v>
      </c>
      <c r="N9">
        <v>8</v>
      </c>
      <c r="O9">
        <v>23</v>
      </c>
      <c r="P9">
        <v>6</v>
      </c>
      <c r="Q9">
        <v>25</v>
      </c>
      <c r="R9">
        <v>0</v>
      </c>
      <c r="S9">
        <v>27</v>
      </c>
      <c r="T9">
        <v>0</v>
      </c>
      <c r="U9">
        <v>22</v>
      </c>
      <c r="V9">
        <v>18</v>
      </c>
      <c r="W9">
        <v>23</v>
      </c>
      <c r="X9">
        <v>9</v>
      </c>
      <c r="Y9">
        <v>26</v>
      </c>
      <c r="Z9">
        <v>0</v>
      </c>
      <c r="AA9">
        <v>26</v>
      </c>
      <c r="AB9">
        <v>0</v>
      </c>
      <c r="AC9">
        <v>23</v>
      </c>
      <c r="AD9">
        <v>28</v>
      </c>
      <c r="AE9">
        <v>23</v>
      </c>
      <c r="AF9">
        <v>5</v>
      </c>
      <c r="AG9">
        <v>24</v>
      </c>
      <c r="AH9">
        <v>1</v>
      </c>
      <c r="AI9">
        <v>23</v>
      </c>
      <c r="AJ9">
        <v>1</v>
      </c>
      <c r="AK9">
        <v>23</v>
      </c>
      <c r="AL9">
        <v>9</v>
      </c>
    </row>
    <row r="10" spans="1:38" x14ac:dyDescent="0.2">
      <c r="A10" t="s">
        <v>37</v>
      </c>
      <c r="B10">
        <v>1000</v>
      </c>
      <c r="C10">
        <v>100400</v>
      </c>
      <c r="D10">
        <v>0.75</v>
      </c>
      <c r="E10">
        <v>160</v>
      </c>
      <c r="F10">
        <v>0.2</v>
      </c>
      <c r="G10">
        <v>28</v>
      </c>
      <c r="H10">
        <v>0</v>
      </c>
      <c r="I10">
        <v>29</v>
      </c>
      <c r="J10">
        <v>0</v>
      </c>
      <c r="K10">
        <v>27</v>
      </c>
      <c r="L10">
        <v>0</v>
      </c>
      <c r="M10">
        <v>29</v>
      </c>
      <c r="N10">
        <v>6</v>
      </c>
      <c r="O10">
        <v>28</v>
      </c>
      <c r="P10">
        <v>7</v>
      </c>
      <c r="Q10">
        <v>30</v>
      </c>
      <c r="R10">
        <v>0</v>
      </c>
      <c r="S10">
        <v>30</v>
      </c>
      <c r="T10">
        <v>0</v>
      </c>
      <c r="U10">
        <v>25</v>
      </c>
      <c r="V10">
        <v>55</v>
      </c>
      <c r="W10">
        <v>26</v>
      </c>
      <c r="X10">
        <v>13</v>
      </c>
      <c r="Y10">
        <v>31</v>
      </c>
      <c r="Z10">
        <v>0</v>
      </c>
      <c r="AA10">
        <v>30</v>
      </c>
      <c r="AB10">
        <v>0</v>
      </c>
      <c r="AC10">
        <v>25</v>
      </c>
      <c r="AD10">
        <v>49</v>
      </c>
      <c r="AE10">
        <v>28</v>
      </c>
      <c r="AF10">
        <v>7</v>
      </c>
      <c r="AG10">
        <v>29</v>
      </c>
      <c r="AH10">
        <v>1</v>
      </c>
      <c r="AI10">
        <v>31</v>
      </c>
      <c r="AJ10">
        <v>1</v>
      </c>
      <c r="AK10">
        <v>27</v>
      </c>
      <c r="AL10">
        <v>9</v>
      </c>
    </row>
    <row r="11" spans="1:38" x14ac:dyDescent="0.2">
      <c r="A11" t="s">
        <v>37</v>
      </c>
      <c r="B11">
        <v>1000</v>
      </c>
      <c r="C11">
        <v>100400</v>
      </c>
      <c r="D11">
        <v>1</v>
      </c>
      <c r="E11">
        <v>160</v>
      </c>
      <c r="F11">
        <v>0.2</v>
      </c>
      <c r="G11">
        <v>31</v>
      </c>
      <c r="H11">
        <v>2</v>
      </c>
      <c r="I11">
        <v>31</v>
      </c>
      <c r="J11">
        <v>0</v>
      </c>
      <c r="K11">
        <v>33</v>
      </c>
      <c r="L11">
        <v>0</v>
      </c>
      <c r="M11">
        <v>29</v>
      </c>
      <c r="N11">
        <v>26</v>
      </c>
      <c r="O11">
        <v>30</v>
      </c>
      <c r="P11">
        <v>11</v>
      </c>
      <c r="Q11">
        <v>35</v>
      </c>
      <c r="R11">
        <v>0</v>
      </c>
      <c r="S11">
        <v>34</v>
      </c>
      <c r="T11">
        <v>0</v>
      </c>
      <c r="U11">
        <v>28</v>
      </c>
      <c r="V11">
        <v>37</v>
      </c>
      <c r="W11">
        <v>30</v>
      </c>
      <c r="X11">
        <v>14</v>
      </c>
      <c r="Y11">
        <v>34</v>
      </c>
      <c r="Z11">
        <v>0</v>
      </c>
      <c r="AA11">
        <v>32</v>
      </c>
      <c r="AB11">
        <v>0</v>
      </c>
      <c r="AC11">
        <v>29</v>
      </c>
      <c r="AD11">
        <v>58</v>
      </c>
      <c r="AE11">
        <v>29</v>
      </c>
      <c r="AF11">
        <v>9</v>
      </c>
      <c r="AG11">
        <v>34</v>
      </c>
      <c r="AH11">
        <v>1</v>
      </c>
      <c r="AI11">
        <v>33</v>
      </c>
      <c r="AJ11">
        <v>1</v>
      </c>
      <c r="AK11">
        <v>31</v>
      </c>
      <c r="AL11">
        <v>10</v>
      </c>
    </row>
    <row r="12" spans="1:38" x14ac:dyDescent="0.2">
      <c r="A12" t="s">
        <v>42</v>
      </c>
      <c r="B12">
        <v>1000</v>
      </c>
      <c r="C12">
        <v>250250</v>
      </c>
      <c r="D12">
        <v>0.1</v>
      </c>
      <c r="E12">
        <v>160</v>
      </c>
      <c r="F12">
        <v>0.2</v>
      </c>
      <c r="G12">
        <v>8</v>
      </c>
      <c r="H12">
        <v>0</v>
      </c>
      <c r="I12">
        <v>7</v>
      </c>
      <c r="J12">
        <v>0</v>
      </c>
      <c r="K12">
        <v>8</v>
      </c>
      <c r="L12">
        <v>0</v>
      </c>
      <c r="M12">
        <v>9</v>
      </c>
      <c r="N12">
        <v>0</v>
      </c>
      <c r="O12">
        <v>7</v>
      </c>
      <c r="P12">
        <v>0</v>
      </c>
      <c r="Q12">
        <v>8</v>
      </c>
      <c r="R12">
        <v>0</v>
      </c>
      <c r="S12">
        <v>7</v>
      </c>
      <c r="T12">
        <v>0</v>
      </c>
      <c r="U12">
        <v>8</v>
      </c>
      <c r="V12">
        <v>4</v>
      </c>
      <c r="W12">
        <v>7</v>
      </c>
      <c r="X12">
        <v>0</v>
      </c>
      <c r="Y12">
        <v>8</v>
      </c>
      <c r="Z12">
        <v>0</v>
      </c>
      <c r="AA12">
        <v>8</v>
      </c>
      <c r="AB12">
        <v>0</v>
      </c>
      <c r="AC12">
        <v>7</v>
      </c>
      <c r="AD12">
        <v>5</v>
      </c>
      <c r="AE12">
        <v>7</v>
      </c>
      <c r="AF12">
        <v>0</v>
      </c>
      <c r="AG12">
        <v>8</v>
      </c>
      <c r="AH12">
        <v>0</v>
      </c>
      <c r="AI12">
        <v>8</v>
      </c>
      <c r="AJ12">
        <v>0</v>
      </c>
      <c r="AK12">
        <v>7</v>
      </c>
      <c r="AL12">
        <v>5</v>
      </c>
    </row>
    <row r="13" spans="1:38" x14ac:dyDescent="0.2">
      <c r="A13" t="s">
        <v>42</v>
      </c>
      <c r="B13">
        <v>1000</v>
      </c>
      <c r="C13">
        <v>250250</v>
      </c>
      <c r="D13">
        <v>0.25</v>
      </c>
      <c r="E13">
        <v>160</v>
      </c>
      <c r="F13">
        <v>0.2</v>
      </c>
      <c r="G13">
        <v>9</v>
      </c>
      <c r="H13">
        <v>0</v>
      </c>
      <c r="I13">
        <v>8</v>
      </c>
      <c r="J13">
        <v>0</v>
      </c>
      <c r="K13">
        <v>9</v>
      </c>
      <c r="L13">
        <v>0</v>
      </c>
      <c r="M13">
        <v>9</v>
      </c>
      <c r="N13">
        <v>0</v>
      </c>
      <c r="O13">
        <v>8</v>
      </c>
      <c r="P13">
        <v>0</v>
      </c>
      <c r="Q13">
        <v>10</v>
      </c>
      <c r="R13">
        <v>0</v>
      </c>
      <c r="S13">
        <v>10</v>
      </c>
      <c r="T13">
        <v>0</v>
      </c>
      <c r="U13">
        <v>9</v>
      </c>
      <c r="V13">
        <v>4</v>
      </c>
      <c r="W13">
        <v>8</v>
      </c>
      <c r="X13">
        <v>1</v>
      </c>
      <c r="Y13">
        <v>9</v>
      </c>
      <c r="Z13">
        <v>0</v>
      </c>
      <c r="AA13">
        <v>10</v>
      </c>
      <c r="AB13">
        <v>0</v>
      </c>
      <c r="AC13">
        <v>8</v>
      </c>
      <c r="AD13">
        <v>5</v>
      </c>
      <c r="AE13">
        <v>8</v>
      </c>
      <c r="AF13">
        <v>1</v>
      </c>
      <c r="AG13">
        <v>9</v>
      </c>
      <c r="AH13">
        <v>0</v>
      </c>
      <c r="AI13">
        <v>9</v>
      </c>
      <c r="AJ13">
        <v>0</v>
      </c>
      <c r="AK13">
        <v>8</v>
      </c>
      <c r="AL13">
        <v>5</v>
      </c>
    </row>
    <row r="14" spans="1:38" x14ac:dyDescent="0.2">
      <c r="A14" t="s">
        <v>42</v>
      </c>
      <c r="B14">
        <v>1000</v>
      </c>
      <c r="C14">
        <v>250250</v>
      </c>
      <c r="D14">
        <v>0.5</v>
      </c>
      <c r="E14">
        <v>160</v>
      </c>
      <c r="F14">
        <v>0.2</v>
      </c>
      <c r="G14">
        <v>10</v>
      </c>
      <c r="H14">
        <v>0</v>
      </c>
      <c r="I14">
        <v>11</v>
      </c>
      <c r="J14">
        <v>0</v>
      </c>
      <c r="K14">
        <v>12</v>
      </c>
      <c r="L14">
        <v>0</v>
      </c>
      <c r="M14">
        <v>10</v>
      </c>
      <c r="N14">
        <v>0</v>
      </c>
      <c r="O14">
        <v>9</v>
      </c>
      <c r="P14">
        <v>0</v>
      </c>
      <c r="Q14">
        <v>11</v>
      </c>
      <c r="R14">
        <v>0</v>
      </c>
      <c r="S14">
        <v>11</v>
      </c>
      <c r="T14">
        <v>0</v>
      </c>
      <c r="U14">
        <v>10</v>
      </c>
      <c r="V14">
        <v>9</v>
      </c>
      <c r="W14">
        <v>10</v>
      </c>
      <c r="X14">
        <v>0</v>
      </c>
      <c r="Y14">
        <v>11</v>
      </c>
      <c r="Z14">
        <v>0</v>
      </c>
      <c r="AA14">
        <v>10</v>
      </c>
      <c r="AB14">
        <v>0</v>
      </c>
      <c r="AC14">
        <v>10</v>
      </c>
      <c r="AD14">
        <v>10</v>
      </c>
      <c r="AE14">
        <v>9</v>
      </c>
      <c r="AF14">
        <v>2</v>
      </c>
      <c r="AG14">
        <v>10</v>
      </c>
      <c r="AH14">
        <v>0</v>
      </c>
      <c r="AI14">
        <v>10</v>
      </c>
      <c r="AJ14">
        <v>0</v>
      </c>
      <c r="AK14">
        <v>10</v>
      </c>
      <c r="AL14">
        <v>6</v>
      </c>
    </row>
    <row r="15" spans="1:38" x14ac:dyDescent="0.2">
      <c r="A15" t="s">
        <v>42</v>
      </c>
      <c r="B15">
        <v>1000</v>
      </c>
      <c r="C15">
        <v>250250</v>
      </c>
      <c r="D15">
        <v>0.75</v>
      </c>
      <c r="E15">
        <v>160</v>
      </c>
      <c r="F15">
        <v>0.2</v>
      </c>
      <c r="G15">
        <v>12</v>
      </c>
      <c r="H15">
        <v>0</v>
      </c>
      <c r="I15">
        <v>12</v>
      </c>
      <c r="J15">
        <v>0</v>
      </c>
      <c r="K15">
        <v>12</v>
      </c>
      <c r="L15">
        <v>0</v>
      </c>
      <c r="M15">
        <v>12</v>
      </c>
      <c r="N15">
        <v>1</v>
      </c>
      <c r="O15">
        <v>11</v>
      </c>
      <c r="P15">
        <v>1</v>
      </c>
      <c r="Q15">
        <v>13</v>
      </c>
      <c r="R15">
        <v>0</v>
      </c>
      <c r="S15">
        <v>12</v>
      </c>
      <c r="T15">
        <v>0</v>
      </c>
      <c r="U15">
        <v>11</v>
      </c>
      <c r="V15">
        <v>9</v>
      </c>
      <c r="W15">
        <v>11</v>
      </c>
      <c r="X15">
        <v>1</v>
      </c>
      <c r="Y15">
        <v>13</v>
      </c>
      <c r="Z15">
        <v>0</v>
      </c>
      <c r="AA15">
        <v>12</v>
      </c>
      <c r="AB15">
        <v>0</v>
      </c>
      <c r="AC15">
        <v>10</v>
      </c>
      <c r="AD15">
        <v>17</v>
      </c>
      <c r="AE15">
        <v>11</v>
      </c>
      <c r="AF15">
        <v>1</v>
      </c>
      <c r="AG15">
        <v>12</v>
      </c>
      <c r="AH15">
        <v>0</v>
      </c>
      <c r="AI15">
        <v>12</v>
      </c>
      <c r="AJ15">
        <v>0</v>
      </c>
      <c r="AK15">
        <v>12</v>
      </c>
      <c r="AL15">
        <v>6</v>
      </c>
    </row>
    <row r="16" spans="1:38" x14ac:dyDescent="0.2">
      <c r="A16" t="s">
        <v>42</v>
      </c>
      <c r="B16">
        <v>1000</v>
      </c>
      <c r="C16">
        <v>250250</v>
      </c>
      <c r="D16">
        <v>1</v>
      </c>
      <c r="E16">
        <v>160</v>
      </c>
      <c r="F16">
        <v>0.2</v>
      </c>
      <c r="G16">
        <v>12</v>
      </c>
      <c r="H16">
        <v>0</v>
      </c>
      <c r="I16">
        <v>13</v>
      </c>
      <c r="J16">
        <v>0</v>
      </c>
      <c r="K16">
        <v>14</v>
      </c>
      <c r="L16">
        <v>0</v>
      </c>
      <c r="M16">
        <v>14</v>
      </c>
      <c r="N16">
        <v>1</v>
      </c>
      <c r="O16">
        <v>12</v>
      </c>
      <c r="P16">
        <v>2</v>
      </c>
      <c r="Q16">
        <v>14</v>
      </c>
      <c r="R16">
        <v>0</v>
      </c>
      <c r="S16">
        <v>15</v>
      </c>
      <c r="T16">
        <v>0</v>
      </c>
      <c r="U16">
        <v>13</v>
      </c>
      <c r="V16">
        <v>8</v>
      </c>
      <c r="W16">
        <v>12</v>
      </c>
      <c r="X16">
        <v>1</v>
      </c>
      <c r="Y16">
        <v>13</v>
      </c>
      <c r="Z16">
        <v>0</v>
      </c>
      <c r="AA16">
        <v>14</v>
      </c>
      <c r="AB16">
        <v>0</v>
      </c>
      <c r="AC16">
        <v>14</v>
      </c>
      <c r="AD16">
        <v>8</v>
      </c>
      <c r="AE16">
        <v>12</v>
      </c>
      <c r="AF16">
        <v>2</v>
      </c>
      <c r="AG16">
        <v>13</v>
      </c>
      <c r="AH16">
        <v>0</v>
      </c>
      <c r="AI16">
        <v>14</v>
      </c>
      <c r="AJ16">
        <v>0</v>
      </c>
      <c r="AK16">
        <v>12</v>
      </c>
      <c r="AL16">
        <v>7</v>
      </c>
    </row>
    <row r="17" spans="1:38" x14ac:dyDescent="0.2">
      <c r="A17" t="s">
        <v>43</v>
      </c>
      <c r="B17">
        <v>2000</v>
      </c>
      <c r="C17">
        <v>400800</v>
      </c>
      <c r="D17">
        <v>0.1</v>
      </c>
      <c r="E17">
        <v>160</v>
      </c>
      <c r="F17">
        <v>0.2</v>
      </c>
      <c r="G17">
        <v>22</v>
      </c>
      <c r="H17">
        <v>0</v>
      </c>
      <c r="I17">
        <v>23</v>
      </c>
      <c r="J17">
        <v>0</v>
      </c>
      <c r="K17">
        <v>22</v>
      </c>
      <c r="L17">
        <v>0</v>
      </c>
      <c r="M17">
        <v>22</v>
      </c>
      <c r="N17">
        <v>5</v>
      </c>
      <c r="O17">
        <v>21</v>
      </c>
      <c r="P17">
        <v>8</v>
      </c>
      <c r="Q17">
        <v>24</v>
      </c>
      <c r="R17">
        <v>0</v>
      </c>
      <c r="S17">
        <v>23</v>
      </c>
      <c r="T17">
        <v>0</v>
      </c>
      <c r="U17">
        <v>18</v>
      </c>
      <c r="V17">
        <v>88</v>
      </c>
      <c r="W17">
        <v>21</v>
      </c>
      <c r="X17">
        <v>9</v>
      </c>
      <c r="Y17">
        <v>23</v>
      </c>
      <c r="Z17">
        <v>0</v>
      </c>
      <c r="AA17">
        <v>23</v>
      </c>
      <c r="AB17">
        <v>0</v>
      </c>
      <c r="AC17">
        <v>18</v>
      </c>
      <c r="AD17">
        <v>108</v>
      </c>
      <c r="AE17">
        <v>21</v>
      </c>
      <c r="AF17">
        <v>10</v>
      </c>
      <c r="AG17">
        <v>21</v>
      </c>
      <c r="AH17">
        <v>3</v>
      </c>
      <c r="AI17">
        <v>21</v>
      </c>
      <c r="AJ17">
        <v>3</v>
      </c>
      <c r="AK17">
        <v>22</v>
      </c>
      <c r="AL17">
        <v>27</v>
      </c>
    </row>
    <row r="18" spans="1:38" x14ac:dyDescent="0.2">
      <c r="A18" t="s">
        <v>43</v>
      </c>
      <c r="B18">
        <v>2000</v>
      </c>
      <c r="C18">
        <v>400800</v>
      </c>
      <c r="D18">
        <v>0.25</v>
      </c>
      <c r="E18">
        <v>160</v>
      </c>
      <c r="F18">
        <v>0.2</v>
      </c>
      <c r="G18">
        <v>23</v>
      </c>
      <c r="H18">
        <v>1</v>
      </c>
      <c r="I18">
        <v>26</v>
      </c>
      <c r="J18">
        <v>0</v>
      </c>
      <c r="K18">
        <v>25</v>
      </c>
      <c r="L18">
        <v>0</v>
      </c>
      <c r="M18">
        <v>23</v>
      </c>
      <c r="N18">
        <v>12</v>
      </c>
      <c r="O18">
        <v>23</v>
      </c>
      <c r="P18">
        <v>11</v>
      </c>
      <c r="Q18">
        <v>27</v>
      </c>
      <c r="R18">
        <v>1</v>
      </c>
      <c r="S18">
        <v>25</v>
      </c>
      <c r="T18">
        <v>1</v>
      </c>
      <c r="U18">
        <v>22</v>
      </c>
      <c r="V18">
        <v>100</v>
      </c>
      <c r="W18">
        <v>23</v>
      </c>
      <c r="X18">
        <v>18</v>
      </c>
      <c r="Y18">
        <v>26</v>
      </c>
      <c r="Z18">
        <v>1</v>
      </c>
      <c r="AA18">
        <v>26</v>
      </c>
      <c r="AB18">
        <v>1</v>
      </c>
      <c r="AC18">
        <v>22</v>
      </c>
      <c r="AD18">
        <v>82</v>
      </c>
      <c r="AE18">
        <v>24</v>
      </c>
      <c r="AF18">
        <v>10</v>
      </c>
      <c r="AG18">
        <v>25</v>
      </c>
      <c r="AH18">
        <v>3</v>
      </c>
      <c r="AI18">
        <v>25</v>
      </c>
      <c r="AJ18">
        <v>3</v>
      </c>
      <c r="AK18">
        <v>24</v>
      </c>
      <c r="AL18">
        <v>31</v>
      </c>
    </row>
    <row r="19" spans="1:38" x14ac:dyDescent="0.2">
      <c r="A19" t="s">
        <v>43</v>
      </c>
      <c r="B19">
        <v>2000</v>
      </c>
      <c r="C19">
        <v>400800</v>
      </c>
      <c r="D19">
        <v>0.5</v>
      </c>
      <c r="E19">
        <v>160</v>
      </c>
      <c r="F19">
        <v>0.2</v>
      </c>
      <c r="G19">
        <v>28</v>
      </c>
      <c r="H19">
        <v>1</v>
      </c>
      <c r="I19">
        <v>27</v>
      </c>
      <c r="J19">
        <v>0</v>
      </c>
      <c r="K19">
        <v>27</v>
      </c>
      <c r="L19">
        <v>0</v>
      </c>
      <c r="M19">
        <v>28</v>
      </c>
      <c r="N19">
        <v>15</v>
      </c>
      <c r="O19">
        <v>26</v>
      </c>
      <c r="P19">
        <v>26</v>
      </c>
      <c r="Q19">
        <v>28</v>
      </c>
      <c r="R19">
        <v>0</v>
      </c>
      <c r="S19">
        <v>27</v>
      </c>
      <c r="T19">
        <v>1</v>
      </c>
      <c r="U19">
        <v>25</v>
      </c>
      <c r="V19">
        <v>192</v>
      </c>
      <c r="W19">
        <v>27</v>
      </c>
      <c r="X19">
        <v>24</v>
      </c>
      <c r="Y19">
        <v>29</v>
      </c>
      <c r="Z19">
        <v>0</v>
      </c>
      <c r="AA19">
        <v>30</v>
      </c>
      <c r="AB19">
        <v>1</v>
      </c>
      <c r="AC19">
        <v>24</v>
      </c>
      <c r="AD19">
        <v>175</v>
      </c>
      <c r="AE19">
        <v>26</v>
      </c>
      <c r="AF19">
        <v>23</v>
      </c>
      <c r="AG19">
        <v>28</v>
      </c>
      <c r="AH19">
        <v>4</v>
      </c>
      <c r="AI19">
        <v>28</v>
      </c>
      <c r="AJ19">
        <v>4</v>
      </c>
      <c r="AK19">
        <v>28</v>
      </c>
      <c r="AL19">
        <v>32</v>
      </c>
    </row>
    <row r="20" spans="1:38" x14ac:dyDescent="0.2">
      <c r="A20" t="s">
        <v>43</v>
      </c>
      <c r="B20">
        <v>2000</v>
      </c>
      <c r="C20">
        <v>400800</v>
      </c>
      <c r="D20">
        <v>0.75</v>
      </c>
      <c r="E20">
        <v>160</v>
      </c>
      <c r="F20">
        <v>0.2</v>
      </c>
      <c r="G20">
        <v>34</v>
      </c>
      <c r="H20">
        <v>0</v>
      </c>
      <c r="I20">
        <v>31</v>
      </c>
      <c r="J20">
        <v>1</v>
      </c>
      <c r="K20">
        <v>31</v>
      </c>
      <c r="L20">
        <v>1</v>
      </c>
      <c r="M20">
        <v>32</v>
      </c>
      <c r="N20">
        <v>39</v>
      </c>
      <c r="O20">
        <v>31</v>
      </c>
      <c r="P20">
        <v>27</v>
      </c>
      <c r="Q20">
        <v>32</v>
      </c>
      <c r="R20">
        <v>1</v>
      </c>
      <c r="S20">
        <v>34</v>
      </c>
      <c r="T20">
        <v>1</v>
      </c>
      <c r="U20">
        <v>29</v>
      </c>
      <c r="V20">
        <v>302</v>
      </c>
      <c r="W20">
        <v>32</v>
      </c>
      <c r="X20">
        <v>17</v>
      </c>
      <c r="Y20">
        <v>34</v>
      </c>
      <c r="Z20">
        <v>1</v>
      </c>
      <c r="AA20">
        <v>32</v>
      </c>
      <c r="AB20">
        <v>2</v>
      </c>
      <c r="AC20">
        <v>28</v>
      </c>
      <c r="AD20">
        <v>99</v>
      </c>
      <c r="AE20">
        <v>31</v>
      </c>
      <c r="AF20">
        <v>20</v>
      </c>
      <c r="AG20">
        <v>32</v>
      </c>
      <c r="AH20">
        <v>5</v>
      </c>
      <c r="AI20">
        <v>32</v>
      </c>
      <c r="AJ20">
        <v>4</v>
      </c>
      <c r="AK20">
        <v>33</v>
      </c>
      <c r="AL20">
        <v>33</v>
      </c>
    </row>
    <row r="21" spans="1:38" x14ac:dyDescent="0.2">
      <c r="A21" t="s">
        <v>43</v>
      </c>
      <c r="B21">
        <v>2000</v>
      </c>
      <c r="C21">
        <v>400800</v>
      </c>
      <c r="D21">
        <v>1</v>
      </c>
      <c r="E21">
        <v>160</v>
      </c>
      <c r="F21">
        <v>0.2</v>
      </c>
      <c r="G21">
        <v>35</v>
      </c>
      <c r="H21">
        <v>3</v>
      </c>
      <c r="I21">
        <v>35</v>
      </c>
      <c r="J21">
        <v>1</v>
      </c>
      <c r="K21">
        <v>34</v>
      </c>
      <c r="L21">
        <v>1</v>
      </c>
      <c r="M21">
        <v>35</v>
      </c>
      <c r="N21">
        <v>37</v>
      </c>
      <c r="O21">
        <v>35</v>
      </c>
      <c r="P21">
        <v>22</v>
      </c>
      <c r="Q21">
        <v>38</v>
      </c>
      <c r="R21">
        <v>1</v>
      </c>
      <c r="S21">
        <v>38</v>
      </c>
      <c r="T21">
        <v>1</v>
      </c>
      <c r="U21">
        <v>32</v>
      </c>
      <c r="V21">
        <v>302</v>
      </c>
      <c r="W21">
        <v>35</v>
      </c>
      <c r="X21">
        <v>26</v>
      </c>
      <c r="Y21">
        <v>38</v>
      </c>
      <c r="Z21">
        <v>2</v>
      </c>
      <c r="AA21">
        <v>37</v>
      </c>
      <c r="AB21">
        <v>1</v>
      </c>
      <c r="AC21">
        <v>31</v>
      </c>
      <c r="AD21">
        <v>308</v>
      </c>
      <c r="AE21">
        <v>35</v>
      </c>
      <c r="AF21">
        <v>22</v>
      </c>
      <c r="AG21">
        <v>37</v>
      </c>
      <c r="AH21">
        <v>8</v>
      </c>
      <c r="AI21">
        <v>38</v>
      </c>
      <c r="AJ21">
        <v>5</v>
      </c>
      <c r="AK21">
        <v>36</v>
      </c>
      <c r="AL21">
        <v>31</v>
      </c>
    </row>
    <row r="22" spans="1:38" x14ac:dyDescent="0.2">
      <c r="A22" t="s">
        <v>46</v>
      </c>
      <c r="B22">
        <v>2000</v>
      </c>
      <c r="C22">
        <v>800600</v>
      </c>
      <c r="D22">
        <v>0.1</v>
      </c>
      <c r="E22">
        <v>160</v>
      </c>
      <c r="F22">
        <v>0.2</v>
      </c>
      <c r="G22">
        <v>12</v>
      </c>
      <c r="H22">
        <v>0</v>
      </c>
      <c r="I22">
        <v>12</v>
      </c>
      <c r="J22">
        <v>0</v>
      </c>
      <c r="K22">
        <v>13</v>
      </c>
      <c r="L22">
        <v>0</v>
      </c>
      <c r="M22">
        <v>11</v>
      </c>
      <c r="N22">
        <v>0</v>
      </c>
      <c r="O22">
        <v>11</v>
      </c>
      <c r="P22">
        <v>2</v>
      </c>
      <c r="Q22">
        <v>12</v>
      </c>
      <c r="R22">
        <v>0</v>
      </c>
      <c r="S22">
        <v>11</v>
      </c>
      <c r="T22">
        <v>0</v>
      </c>
      <c r="U22">
        <v>11</v>
      </c>
      <c r="V22">
        <v>31</v>
      </c>
      <c r="W22">
        <v>10</v>
      </c>
      <c r="X22">
        <v>3</v>
      </c>
      <c r="Y22">
        <v>12</v>
      </c>
      <c r="Z22">
        <v>0</v>
      </c>
      <c r="AA22">
        <v>12</v>
      </c>
      <c r="AB22">
        <v>0</v>
      </c>
      <c r="AC22">
        <v>11</v>
      </c>
      <c r="AD22">
        <v>29</v>
      </c>
      <c r="AE22">
        <v>10</v>
      </c>
      <c r="AF22">
        <v>3</v>
      </c>
      <c r="AG22">
        <v>10</v>
      </c>
      <c r="AH22">
        <v>2</v>
      </c>
      <c r="AI22">
        <v>11</v>
      </c>
      <c r="AJ22">
        <v>1</v>
      </c>
      <c r="AK22">
        <v>10</v>
      </c>
      <c r="AL22">
        <v>31</v>
      </c>
    </row>
    <row r="23" spans="1:38" x14ac:dyDescent="0.2">
      <c r="A23" t="s">
        <v>46</v>
      </c>
      <c r="B23">
        <v>2000</v>
      </c>
      <c r="C23">
        <v>800600</v>
      </c>
      <c r="D23">
        <v>0.25</v>
      </c>
      <c r="E23">
        <v>160</v>
      </c>
      <c r="F23">
        <v>0.2</v>
      </c>
      <c r="G23">
        <v>13</v>
      </c>
      <c r="H23">
        <v>0</v>
      </c>
      <c r="I23">
        <v>13</v>
      </c>
      <c r="J23">
        <v>0</v>
      </c>
      <c r="K23">
        <v>13</v>
      </c>
      <c r="L23">
        <v>0</v>
      </c>
      <c r="M23">
        <v>14</v>
      </c>
      <c r="N23">
        <v>4</v>
      </c>
      <c r="O23">
        <v>11</v>
      </c>
      <c r="P23">
        <v>7</v>
      </c>
      <c r="Q23">
        <v>13</v>
      </c>
      <c r="R23">
        <v>0</v>
      </c>
      <c r="S23">
        <v>12</v>
      </c>
      <c r="T23">
        <v>0</v>
      </c>
      <c r="U23">
        <v>12</v>
      </c>
      <c r="V23">
        <v>31</v>
      </c>
      <c r="W23">
        <v>12</v>
      </c>
      <c r="X23">
        <v>2</v>
      </c>
      <c r="Y23">
        <v>14</v>
      </c>
      <c r="Z23">
        <v>0</v>
      </c>
      <c r="AA23">
        <v>14</v>
      </c>
      <c r="AB23">
        <v>0</v>
      </c>
      <c r="AC23">
        <v>12</v>
      </c>
      <c r="AD23">
        <v>38</v>
      </c>
      <c r="AE23">
        <v>12</v>
      </c>
      <c r="AF23">
        <v>4</v>
      </c>
      <c r="AG23">
        <v>13</v>
      </c>
      <c r="AH23">
        <v>1</v>
      </c>
      <c r="AI23">
        <v>12</v>
      </c>
      <c r="AJ23">
        <v>2</v>
      </c>
      <c r="AK23">
        <v>11</v>
      </c>
      <c r="AL23">
        <v>34</v>
      </c>
    </row>
    <row r="24" spans="1:38" x14ac:dyDescent="0.2">
      <c r="A24" t="s">
        <v>46</v>
      </c>
      <c r="B24">
        <v>2000</v>
      </c>
      <c r="C24">
        <v>800600</v>
      </c>
      <c r="D24">
        <v>0.5</v>
      </c>
      <c r="E24">
        <v>160</v>
      </c>
      <c r="F24">
        <v>0.2</v>
      </c>
      <c r="G24">
        <v>14</v>
      </c>
      <c r="H24">
        <v>0</v>
      </c>
      <c r="I24">
        <v>16</v>
      </c>
      <c r="J24">
        <v>0</v>
      </c>
      <c r="K24">
        <v>15</v>
      </c>
      <c r="L24">
        <v>0</v>
      </c>
      <c r="M24">
        <v>14</v>
      </c>
      <c r="N24">
        <v>8</v>
      </c>
      <c r="O24">
        <v>14</v>
      </c>
      <c r="P24">
        <v>4</v>
      </c>
      <c r="Q24">
        <v>15</v>
      </c>
      <c r="R24">
        <v>0</v>
      </c>
      <c r="S24">
        <v>15</v>
      </c>
      <c r="T24">
        <v>0</v>
      </c>
      <c r="U24">
        <v>14</v>
      </c>
      <c r="V24">
        <v>33</v>
      </c>
      <c r="W24">
        <v>13</v>
      </c>
      <c r="X24">
        <v>4</v>
      </c>
      <c r="Y24">
        <v>14</v>
      </c>
      <c r="Z24">
        <v>0</v>
      </c>
      <c r="AA24">
        <v>15</v>
      </c>
      <c r="AB24">
        <v>0</v>
      </c>
      <c r="AC24">
        <v>13</v>
      </c>
      <c r="AD24">
        <v>32</v>
      </c>
      <c r="AE24">
        <v>14</v>
      </c>
      <c r="AF24">
        <v>5</v>
      </c>
      <c r="AG24">
        <v>15</v>
      </c>
      <c r="AH24">
        <v>2</v>
      </c>
      <c r="AI24">
        <v>14</v>
      </c>
      <c r="AJ24">
        <v>2</v>
      </c>
      <c r="AK24">
        <v>14</v>
      </c>
      <c r="AL24">
        <v>25</v>
      </c>
    </row>
    <row r="25" spans="1:38" x14ac:dyDescent="0.2">
      <c r="A25" t="s">
        <v>46</v>
      </c>
      <c r="B25">
        <v>2000</v>
      </c>
      <c r="C25">
        <v>800600</v>
      </c>
      <c r="D25">
        <v>0.75</v>
      </c>
      <c r="E25">
        <v>160</v>
      </c>
      <c r="F25">
        <v>0.2</v>
      </c>
      <c r="G25">
        <v>18</v>
      </c>
      <c r="H25">
        <v>0</v>
      </c>
      <c r="I25">
        <v>16</v>
      </c>
      <c r="J25">
        <v>0</v>
      </c>
      <c r="K25">
        <v>18</v>
      </c>
      <c r="L25">
        <v>0</v>
      </c>
      <c r="M25">
        <v>17</v>
      </c>
      <c r="N25">
        <v>4</v>
      </c>
      <c r="O25">
        <v>16</v>
      </c>
      <c r="P25">
        <v>6</v>
      </c>
      <c r="Q25">
        <v>18</v>
      </c>
      <c r="R25">
        <v>0</v>
      </c>
      <c r="S25">
        <v>18</v>
      </c>
      <c r="T25">
        <v>0</v>
      </c>
      <c r="U25">
        <v>16</v>
      </c>
      <c r="V25">
        <v>47</v>
      </c>
      <c r="W25">
        <v>16</v>
      </c>
      <c r="X25">
        <v>6</v>
      </c>
      <c r="Y25">
        <v>18</v>
      </c>
      <c r="Z25">
        <v>0</v>
      </c>
      <c r="AA25">
        <v>17</v>
      </c>
      <c r="AB25">
        <v>0</v>
      </c>
      <c r="AC25">
        <v>16</v>
      </c>
      <c r="AD25">
        <v>51</v>
      </c>
      <c r="AE25">
        <v>16</v>
      </c>
      <c r="AF25">
        <v>8</v>
      </c>
      <c r="AG25">
        <v>16</v>
      </c>
      <c r="AH25">
        <v>3</v>
      </c>
      <c r="AI25">
        <v>17</v>
      </c>
      <c r="AJ25">
        <v>3</v>
      </c>
      <c r="AK25">
        <v>16</v>
      </c>
      <c r="AL25">
        <v>47</v>
      </c>
    </row>
    <row r="26" spans="1:38" x14ac:dyDescent="0.2">
      <c r="A26" t="s">
        <v>46</v>
      </c>
      <c r="B26">
        <v>2000</v>
      </c>
      <c r="C26">
        <v>800600</v>
      </c>
      <c r="D26">
        <v>1</v>
      </c>
      <c r="E26">
        <v>160</v>
      </c>
      <c r="F26">
        <v>0.2</v>
      </c>
      <c r="G26">
        <v>18</v>
      </c>
      <c r="H26">
        <v>0</v>
      </c>
      <c r="I26">
        <v>18</v>
      </c>
      <c r="J26">
        <v>0</v>
      </c>
      <c r="K26">
        <v>18</v>
      </c>
      <c r="L26">
        <v>0</v>
      </c>
      <c r="M26">
        <v>18</v>
      </c>
      <c r="N26">
        <v>8</v>
      </c>
      <c r="O26">
        <v>17</v>
      </c>
      <c r="P26">
        <v>10</v>
      </c>
      <c r="Q26">
        <v>19</v>
      </c>
      <c r="R26">
        <v>0</v>
      </c>
      <c r="S26">
        <v>20</v>
      </c>
      <c r="T26">
        <v>1</v>
      </c>
      <c r="U26">
        <v>17</v>
      </c>
      <c r="V26">
        <v>51</v>
      </c>
      <c r="W26">
        <v>18</v>
      </c>
      <c r="X26">
        <v>6</v>
      </c>
      <c r="Y26">
        <v>19</v>
      </c>
      <c r="Z26">
        <v>0</v>
      </c>
      <c r="AA26">
        <v>19</v>
      </c>
      <c r="AB26">
        <v>1</v>
      </c>
      <c r="AC26">
        <v>17</v>
      </c>
      <c r="AD26">
        <v>61</v>
      </c>
      <c r="AE26">
        <v>18</v>
      </c>
      <c r="AF26">
        <v>7</v>
      </c>
      <c r="AG26">
        <v>18</v>
      </c>
      <c r="AH26">
        <v>3</v>
      </c>
      <c r="AI26">
        <v>19</v>
      </c>
      <c r="AJ26">
        <v>3</v>
      </c>
      <c r="AK26">
        <v>18</v>
      </c>
      <c r="AL26">
        <v>38</v>
      </c>
    </row>
    <row r="27" spans="1:38" x14ac:dyDescent="0.2">
      <c r="A27" t="s">
        <v>50</v>
      </c>
      <c r="B27">
        <v>3000</v>
      </c>
      <c r="C27">
        <v>1800900</v>
      </c>
      <c r="D27">
        <v>0.1</v>
      </c>
      <c r="E27">
        <v>160</v>
      </c>
      <c r="F27">
        <v>0.2</v>
      </c>
      <c r="G27">
        <v>12</v>
      </c>
      <c r="H27">
        <v>0</v>
      </c>
      <c r="I27">
        <v>12</v>
      </c>
      <c r="J27">
        <v>0</v>
      </c>
      <c r="K27">
        <v>13</v>
      </c>
      <c r="L27">
        <v>0</v>
      </c>
      <c r="M27">
        <v>13</v>
      </c>
      <c r="N27">
        <v>0</v>
      </c>
      <c r="O27">
        <v>11</v>
      </c>
      <c r="P27">
        <v>4</v>
      </c>
      <c r="Q27">
        <v>13</v>
      </c>
      <c r="R27">
        <v>0</v>
      </c>
      <c r="S27">
        <v>12</v>
      </c>
      <c r="T27">
        <v>1</v>
      </c>
      <c r="U27">
        <v>11</v>
      </c>
      <c r="V27">
        <v>67</v>
      </c>
      <c r="W27">
        <v>11</v>
      </c>
      <c r="X27">
        <v>3</v>
      </c>
      <c r="Y27">
        <v>13</v>
      </c>
      <c r="Z27">
        <v>0</v>
      </c>
      <c r="AA27">
        <v>12</v>
      </c>
      <c r="AB27">
        <v>0</v>
      </c>
      <c r="AC27">
        <v>11</v>
      </c>
      <c r="AD27">
        <v>59</v>
      </c>
      <c r="AE27">
        <v>11</v>
      </c>
      <c r="AF27">
        <v>8</v>
      </c>
      <c r="AG27">
        <v>13</v>
      </c>
      <c r="AH27">
        <v>4</v>
      </c>
      <c r="AI27">
        <v>12</v>
      </c>
      <c r="AJ27">
        <v>4</v>
      </c>
      <c r="AK27">
        <v>11</v>
      </c>
      <c r="AL27">
        <v>66</v>
      </c>
    </row>
    <row r="28" spans="1:38" x14ac:dyDescent="0.2">
      <c r="A28" t="s">
        <v>50</v>
      </c>
      <c r="B28">
        <v>3000</v>
      </c>
      <c r="C28">
        <v>1800900</v>
      </c>
      <c r="D28">
        <v>0.25</v>
      </c>
      <c r="E28">
        <v>160</v>
      </c>
      <c r="F28">
        <v>0.2</v>
      </c>
      <c r="G28">
        <v>14</v>
      </c>
      <c r="H28">
        <v>0</v>
      </c>
      <c r="I28">
        <v>13</v>
      </c>
      <c r="J28">
        <v>0</v>
      </c>
      <c r="K28">
        <v>14</v>
      </c>
      <c r="L28">
        <v>0</v>
      </c>
      <c r="M28">
        <v>14</v>
      </c>
      <c r="N28">
        <v>4</v>
      </c>
      <c r="O28">
        <v>13</v>
      </c>
      <c r="P28">
        <v>5</v>
      </c>
      <c r="Q28">
        <v>14</v>
      </c>
      <c r="R28">
        <v>0</v>
      </c>
      <c r="S28">
        <v>15</v>
      </c>
      <c r="T28">
        <v>0</v>
      </c>
      <c r="U28">
        <v>13</v>
      </c>
      <c r="V28">
        <v>66</v>
      </c>
      <c r="W28">
        <v>12</v>
      </c>
      <c r="X28">
        <v>7</v>
      </c>
      <c r="Y28">
        <v>15</v>
      </c>
      <c r="Z28">
        <v>0</v>
      </c>
      <c r="AA28">
        <v>13</v>
      </c>
      <c r="AB28">
        <v>1</v>
      </c>
      <c r="AC28">
        <v>13</v>
      </c>
      <c r="AD28">
        <v>70</v>
      </c>
      <c r="AE28">
        <v>13</v>
      </c>
      <c r="AF28">
        <v>9</v>
      </c>
      <c r="AG28">
        <v>13</v>
      </c>
      <c r="AH28">
        <v>5</v>
      </c>
      <c r="AI28">
        <v>13</v>
      </c>
      <c r="AJ28">
        <v>7</v>
      </c>
      <c r="AK28">
        <v>13</v>
      </c>
      <c r="AL28">
        <v>52</v>
      </c>
    </row>
    <row r="29" spans="1:38" x14ac:dyDescent="0.2">
      <c r="A29" t="s">
        <v>50</v>
      </c>
      <c r="B29">
        <v>3000</v>
      </c>
      <c r="C29">
        <v>1800900</v>
      </c>
      <c r="D29">
        <v>0.5</v>
      </c>
      <c r="E29">
        <v>160</v>
      </c>
      <c r="F29">
        <v>0.2</v>
      </c>
      <c r="G29">
        <v>17</v>
      </c>
      <c r="H29">
        <v>0</v>
      </c>
      <c r="I29">
        <v>17</v>
      </c>
      <c r="J29">
        <v>0</v>
      </c>
      <c r="K29">
        <v>16</v>
      </c>
      <c r="L29">
        <v>0</v>
      </c>
      <c r="M29">
        <v>16</v>
      </c>
      <c r="N29">
        <v>9</v>
      </c>
      <c r="O29">
        <v>14</v>
      </c>
      <c r="P29">
        <v>12</v>
      </c>
      <c r="Q29">
        <v>17</v>
      </c>
      <c r="R29">
        <v>0</v>
      </c>
      <c r="S29">
        <v>15</v>
      </c>
      <c r="T29">
        <v>1</v>
      </c>
      <c r="U29">
        <v>14</v>
      </c>
      <c r="V29">
        <v>63</v>
      </c>
      <c r="W29">
        <v>14</v>
      </c>
      <c r="X29">
        <v>8</v>
      </c>
      <c r="Y29">
        <v>15</v>
      </c>
      <c r="Z29">
        <v>0</v>
      </c>
      <c r="AA29">
        <v>17</v>
      </c>
      <c r="AB29">
        <v>1</v>
      </c>
      <c r="AC29">
        <v>15</v>
      </c>
      <c r="AD29">
        <v>86</v>
      </c>
      <c r="AE29">
        <v>14</v>
      </c>
      <c r="AF29">
        <v>12</v>
      </c>
      <c r="AG29">
        <v>15</v>
      </c>
      <c r="AH29">
        <v>4</v>
      </c>
      <c r="AI29">
        <v>15</v>
      </c>
      <c r="AJ29">
        <v>5</v>
      </c>
      <c r="AK29">
        <v>15</v>
      </c>
      <c r="AL29">
        <v>64</v>
      </c>
    </row>
    <row r="30" spans="1:38" x14ac:dyDescent="0.2">
      <c r="A30" t="s">
        <v>50</v>
      </c>
      <c r="B30">
        <v>3000</v>
      </c>
      <c r="C30">
        <v>1800900</v>
      </c>
      <c r="D30">
        <v>0.75</v>
      </c>
      <c r="E30">
        <v>160</v>
      </c>
      <c r="F30">
        <v>0.2</v>
      </c>
      <c r="G30">
        <v>17</v>
      </c>
      <c r="H30">
        <v>0</v>
      </c>
      <c r="I30">
        <v>18</v>
      </c>
      <c r="J30">
        <v>0</v>
      </c>
      <c r="K30">
        <v>18</v>
      </c>
      <c r="L30">
        <v>0</v>
      </c>
      <c r="M30">
        <v>18</v>
      </c>
      <c r="N30">
        <v>2</v>
      </c>
      <c r="O30">
        <v>17</v>
      </c>
      <c r="P30">
        <v>9</v>
      </c>
      <c r="Q30">
        <v>18</v>
      </c>
      <c r="R30">
        <v>0</v>
      </c>
      <c r="S30">
        <v>18</v>
      </c>
      <c r="T30">
        <v>1</v>
      </c>
      <c r="U30">
        <v>16</v>
      </c>
      <c r="V30">
        <v>145</v>
      </c>
      <c r="W30">
        <v>17</v>
      </c>
      <c r="X30">
        <v>10</v>
      </c>
      <c r="Y30">
        <v>18</v>
      </c>
      <c r="Z30">
        <v>1</v>
      </c>
      <c r="AA30">
        <v>19</v>
      </c>
      <c r="AB30">
        <v>1</v>
      </c>
      <c r="AC30">
        <v>16</v>
      </c>
      <c r="AD30">
        <v>106</v>
      </c>
      <c r="AE30">
        <v>16</v>
      </c>
      <c r="AF30">
        <v>21</v>
      </c>
      <c r="AG30">
        <v>18</v>
      </c>
      <c r="AH30">
        <v>7</v>
      </c>
      <c r="AI30">
        <v>17</v>
      </c>
      <c r="AJ30">
        <v>7</v>
      </c>
      <c r="AK30">
        <v>17</v>
      </c>
      <c r="AL30">
        <v>74</v>
      </c>
    </row>
    <row r="31" spans="1:38" x14ac:dyDescent="0.2">
      <c r="A31" t="s">
        <v>50</v>
      </c>
      <c r="B31">
        <v>3000</v>
      </c>
      <c r="C31">
        <v>1800900</v>
      </c>
      <c r="D31">
        <v>1</v>
      </c>
      <c r="E31">
        <v>160</v>
      </c>
      <c r="F31">
        <v>0.2</v>
      </c>
      <c r="G31">
        <v>20</v>
      </c>
      <c r="H31">
        <v>0</v>
      </c>
      <c r="I31">
        <v>19</v>
      </c>
      <c r="J31">
        <v>0</v>
      </c>
      <c r="K31">
        <v>20</v>
      </c>
      <c r="L31">
        <v>0</v>
      </c>
      <c r="M31">
        <v>19</v>
      </c>
      <c r="N31">
        <v>8</v>
      </c>
      <c r="O31">
        <v>19</v>
      </c>
      <c r="P31">
        <v>20</v>
      </c>
      <c r="Q31">
        <v>20</v>
      </c>
      <c r="R31">
        <v>1</v>
      </c>
      <c r="S31">
        <v>19</v>
      </c>
      <c r="T31">
        <v>1</v>
      </c>
      <c r="U31">
        <v>18</v>
      </c>
      <c r="V31">
        <v>117</v>
      </c>
      <c r="W31">
        <v>19</v>
      </c>
      <c r="X31">
        <v>10</v>
      </c>
      <c r="Y31">
        <v>20</v>
      </c>
      <c r="Z31">
        <v>1</v>
      </c>
      <c r="AA31">
        <v>19</v>
      </c>
      <c r="AB31">
        <v>1</v>
      </c>
      <c r="AC31">
        <v>18</v>
      </c>
      <c r="AD31">
        <v>127</v>
      </c>
      <c r="AE31">
        <v>19</v>
      </c>
      <c r="AF31">
        <v>16</v>
      </c>
      <c r="AG31">
        <v>19</v>
      </c>
      <c r="AH31">
        <v>6</v>
      </c>
      <c r="AI31">
        <v>19</v>
      </c>
      <c r="AJ31">
        <v>9</v>
      </c>
      <c r="AK31">
        <v>18</v>
      </c>
      <c r="AL31">
        <v>86</v>
      </c>
    </row>
    <row r="32" spans="1:38" x14ac:dyDescent="0.2">
      <c r="A32" t="s">
        <v>41</v>
      </c>
      <c r="B32">
        <v>1000</v>
      </c>
      <c r="C32">
        <v>250250</v>
      </c>
      <c r="D32">
        <v>0.1</v>
      </c>
      <c r="E32">
        <v>160</v>
      </c>
      <c r="F32">
        <v>0.2</v>
      </c>
      <c r="G32">
        <v>8</v>
      </c>
      <c r="H32">
        <v>0</v>
      </c>
      <c r="I32">
        <v>8</v>
      </c>
      <c r="J32">
        <v>0</v>
      </c>
      <c r="K32">
        <v>7</v>
      </c>
      <c r="L32">
        <v>0</v>
      </c>
      <c r="M32">
        <v>9</v>
      </c>
      <c r="N32">
        <v>0</v>
      </c>
      <c r="O32">
        <v>7</v>
      </c>
      <c r="P32">
        <v>1</v>
      </c>
      <c r="Q32">
        <v>8</v>
      </c>
      <c r="R32">
        <v>0</v>
      </c>
      <c r="S32">
        <v>8</v>
      </c>
      <c r="T32">
        <v>0</v>
      </c>
      <c r="U32">
        <v>7</v>
      </c>
      <c r="V32">
        <v>3</v>
      </c>
      <c r="W32">
        <v>7</v>
      </c>
      <c r="X32">
        <v>0</v>
      </c>
      <c r="Y32">
        <v>8</v>
      </c>
      <c r="Z32">
        <v>0</v>
      </c>
      <c r="AA32">
        <v>8</v>
      </c>
      <c r="AB32">
        <v>0</v>
      </c>
      <c r="AC32">
        <v>8</v>
      </c>
      <c r="AD32">
        <v>3</v>
      </c>
      <c r="AE32">
        <v>7</v>
      </c>
      <c r="AF32">
        <v>1</v>
      </c>
      <c r="AG32">
        <v>8</v>
      </c>
      <c r="AH32">
        <v>0</v>
      </c>
      <c r="AI32">
        <v>8</v>
      </c>
      <c r="AJ32">
        <v>0</v>
      </c>
      <c r="AK32">
        <v>7</v>
      </c>
      <c r="AL32">
        <v>6</v>
      </c>
    </row>
    <row r="33" spans="1:38" x14ac:dyDescent="0.2">
      <c r="A33" t="s">
        <v>41</v>
      </c>
      <c r="B33">
        <v>1000</v>
      </c>
      <c r="C33">
        <v>250250</v>
      </c>
      <c r="D33">
        <v>0.25</v>
      </c>
      <c r="E33">
        <v>160</v>
      </c>
      <c r="F33">
        <v>0.2</v>
      </c>
      <c r="G33">
        <v>10</v>
      </c>
      <c r="H33">
        <v>0</v>
      </c>
      <c r="I33">
        <v>9</v>
      </c>
      <c r="J33">
        <v>0</v>
      </c>
      <c r="K33">
        <v>9</v>
      </c>
      <c r="L33">
        <v>0</v>
      </c>
      <c r="M33">
        <v>9</v>
      </c>
      <c r="N33">
        <v>0</v>
      </c>
      <c r="O33">
        <v>9</v>
      </c>
      <c r="P33">
        <v>0</v>
      </c>
      <c r="Q33">
        <v>9</v>
      </c>
      <c r="R33">
        <v>0</v>
      </c>
      <c r="S33">
        <v>11</v>
      </c>
      <c r="T33">
        <v>0</v>
      </c>
      <c r="U33">
        <v>9</v>
      </c>
      <c r="V33">
        <v>3</v>
      </c>
      <c r="W33">
        <v>8</v>
      </c>
      <c r="X33">
        <v>1</v>
      </c>
      <c r="Y33">
        <v>9</v>
      </c>
      <c r="Z33">
        <v>0</v>
      </c>
      <c r="AA33">
        <v>9</v>
      </c>
      <c r="AB33">
        <v>0</v>
      </c>
      <c r="AC33">
        <v>9</v>
      </c>
      <c r="AD33">
        <v>3</v>
      </c>
      <c r="AE33">
        <v>8</v>
      </c>
      <c r="AF33">
        <v>1</v>
      </c>
      <c r="AG33">
        <v>9</v>
      </c>
      <c r="AH33">
        <v>0</v>
      </c>
      <c r="AI33">
        <v>9</v>
      </c>
      <c r="AJ33">
        <v>0</v>
      </c>
      <c r="AK33">
        <v>8</v>
      </c>
      <c r="AL33">
        <v>5</v>
      </c>
    </row>
    <row r="34" spans="1:38" x14ac:dyDescent="0.2">
      <c r="A34" t="s">
        <v>41</v>
      </c>
      <c r="B34">
        <v>1000</v>
      </c>
      <c r="C34">
        <v>250250</v>
      </c>
      <c r="D34">
        <v>0.5</v>
      </c>
      <c r="E34">
        <v>160</v>
      </c>
      <c r="F34">
        <v>0.2</v>
      </c>
      <c r="G34">
        <v>12</v>
      </c>
      <c r="H34">
        <v>0</v>
      </c>
      <c r="I34">
        <v>11</v>
      </c>
      <c r="J34">
        <v>0</v>
      </c>
      <c r="K34">
        <v>11</v>
      </c>
      <c r="L34">
        <v>0</v>
      </c>
      <c r="M34">
        <v>10</v>
      </c>
      <c r="N34">
        <v>0</v>
      </c>
      <c r="O34">
        <v>9</v>
      </c>
      <c r="P34">
        <v>0</v>
      </c>
      <c r="Q34">
        <v>11</v>
      </c>
      <c r="R34">
        <v>0</v>
      </c>
      <c r="S34">
        <v>11</v>
      </c>
      <c r="T34">
        <v>0</v>
      </c>
      <c r="U34">
        <v>10</v>
      </c>
      <c r="V34">
        <v>8</v>
      </c>
      <c r="W34">
        <v>9</v>
      </c>
      <c r="X34">
        <v>0</v>
      </c>
      <c r="Y34">
        <v>11</v>
      </c>
      <c r="Z34">
        <v>0</v>
      </c>
      <c r="AA34">
        <v>10</v>
      </c>
      <c r="AB34">
        <v>0</v>
      </c>
      <c r="AC34">
        <v>10</v>
      </c>
      <c r="AD34">
        <v>7</v>
      </c>
      <c r="AE34">
        <v>9</v>
      </c>
      <c r="AF34">
        <v>1</v>
      </c>
      <c r="AG34">
        <v>10</v>
      </c>
      <c r="AH34">
        <v>0</v>
      </c>
      <c r="AI34">
        <v>10</v>
      </c>
      <c r="AJ34">
        <v>0</v>
      </c>
      <c r="AK34">
        <v>10</v>
      </c>
      <c r="AL34">
        <v>6</v>
      </c>
    </row>
    <row r="35" spans="1:38" x14ac:dyDescent="0.2">
      <c r="A35" t="s">
        <v>41</v>
      </c>
      <c r="B35">
        <v>1000</v>
      </c>
      <c r="C35">
        <v>250250</v>
      </c>
      <c r="D35">
        <v>0.75</v>
      </c>
      <c r="E35">
        <v>160</v>
      </c>
      <c r="F35">
        <v>0.2</v>
      </c>
      <c r="G35">
        <v>12</v>
      </c>
      <c r="H35">
        <v>0</v>
      </c>
      <c r="I35">
        <v>12</v>
      </c>
      <c r="J35">
        <v>0</v>
      </c>
      <c r="K35">
        <v>12</v>
      </c>
      <c r="L35">
        <v>0</v>
      </c>
      <c r="M35">
        <v>12</v>
      </c>
      <c r="N35">
        <v>0</v>
      </c>
      <c r="O35">
        <v>11</v>
      </c>
      <c r="P35">
        <v>1</v>
      </c>
      <c r="Q35">
        <v>12</v>
      </c>
      <c r="R35">
        <v>0</v>
      </c>
      <c r="S35">
        <v>12</v>
      </c>
      <c r="T35">
        <v>0</v>
      </c>
      <c r="U35">
        <v>11</v>
      </c>
      <c r="V35">
        <v>10</v>
      </c>
      <c r="W35">
        <v>11</v>
      </c>
      <c r="X35">
        <v>2</v>
      </c>
      <c r="Y35">
        <v>13</v>
      </c>
      <c r="Z35">
        <v>0</v>
      </c>
      <c r="AA35">
        <v>12</v>
      </c>
      <c r="AB35">
        <v>0</v>
      </c>
      <c r="AC35">
        <v>11</v>
      </c>
      <c r="AD35">
        <v>11</v>
      </c>
      <c r="AE35">
        <v>11</v>
      </c>
      <c r="AF35">
        <v>1</v>
      </c>
      <c r="AG35">
        <v>12</v>
      </c>
      <c r="AH35">
        <v>0</v>
      </c>
      <c r="AI35">
        <v>13</v>
      </c>
      <c r="AJ35">
        <v>0</v>
      </c>
      <c r="AK35">
        <v>12</v>
      </c>
      <c r="AL35">
        <v>7</v>
      </c>
    </row>
    <row r="36" spans="1:38" x14ac:dyDescent="0.2">
      <c r="A36" t="s">
        <v>41</v>
      </c>
      <c r="B36">
        <v>1000</v>
      </c>
      <c r="C36">
        <v>250250</v>
      </c>
      <c r="D36">
        <v>1</v>
      </c>
      <c r="E36">
        <v>160</v>
      </c>
      <c r="F36">
        <v>0.2</v>
      </c>
      <c r="G36">
        <v>14</v>
      </c>
      <c r="H36">
        <v>0</v>
      </c>
      <c r="I36">
        <v>14</v>
      </c>
      <c r="J36">
        <v>0</v>
      </c>
      <c r="K36">
        <v>13</v>
      </c>
      <c r="L36">
        <v>0</v>
      </c>
      <c r="M36">
        <v>13</v>
      </c>
      <c r="N36">
        <v>2</v>
      </c>
      <c r="O36">
        <v>13</v>
      </c>
      <c r="P36">
        <v>1</v>
      </c>
      <c r="Q36">
        <v>15</v>
      </c>
      <c r="R36">
        <v>0</v>
      </c>
      <c r="S36">
        <v>14</v>
      </c>
      <c r="T36">
        <v>0</v>
      </c>
      <c r="U36">
        <v>12</v>
      </c>
      <c r="V36">
        <v>12</v>
      </c>
      <c r="W36">
        <v>12</v>
      </c>
      <c r="X36">
        <v>2</v>
      </c>
      <c r="Y36">
        <v>14</v>
      </c>
      <c r="Z36">
        <v>0</v>
      </c>
      <c r="AA36">
        <v>14</v>
      </c>
      <c r="AB36">
        <v>0</v>
      </c>
      <c r="AC36">
        <v>12</v>
      </c>
      <c r="AD36">
        <v>9</v>
      </c>
      <c r="AE36">
        <v>13</v>
      </c>
      <c r="AF36">
        <v>2</v>
      </c>
      <c r="AG36">
        <v>12</v>
      </c>
      <c r="AH36">
        <v>0</v>
      </c>
      <c r="AI36">
        <v>14</v>
      </c>
      <c r="AJ36">
        <v>0</v>
      </c>
      <c r="AK36">
        <v>13</v>
      </c>
      <c r="AL36">
        <v>7</v>
      </c>
    </row>
    <row r="37" spans="1:38" x14ac:dyDescent="0.2">
      <c r="A37" t="s">
        <v>51</v>
      </c>
      <c r="B37">
        <v>4000</v>
      </c>
      <c r="C37">
        <v>2401400</v>
      </c>
      <c r="D37">
        <v>0.1</v>
      </c>
      <c r="E37">
        <v>160</v>
      </c>
      <c r="F37">
        <v>0.2</v>
      </c>
      <c r="G37">
        <v>16</v>
      </c>
      <c r="H37">
        <v>0</v>
      </c>
      <c r="I37">
        <v>17</v>
      </c>
      <c r="J37">
        <v>0</v>
      </c>
      <c r="K37">
        <v>17</v>
      </c>
      <c r="L37">
        <v>0</v>
      </c>
      <c r="M37">
        <v>17</v>
      </c>
      <c r="N37">
        <v>23</v>
      </c>
      <c r="O37">
        <v>16</v>
      </c>
      <c r="P37">
        <v>9</v>
      </c>
      <c r="Q37">
        <v>16</v>
      </c>
      <c r="R37">
        <v>0</v>
      </c>
      <c r="S37">
        <v>16</v>
      </c>
      <c r="T37">
        <v>1</v>
      </c>
      <c r="U37">
        <v>15</v>
      </c>
      <c r="V37">
        <v>214</v>
      </c>
      <c r="W37">
        <v>16</v>
      </c>
      <c r="X37">
        <v>11</v>
      </c>
      <c r="Y37">
        <v>18</v>
      </c>
      <c r="Z37">
        <v>1</v>
      </c>
      <c r="AA37">
        <v>18</v>
      </c>
      <c r="AB37">
        <v>1</v>
      </c>
      <c r="AC37">
        <v>15</v>
      </c>
      <c r="AD37">
        <v>191</v>
      </c>
      <c r="AE37">
        <v>16</v>
      </c>
      <c r="AF37">
        <v>16</v>
      </c>
      <c r="AG37">
        <v>17</v>
      </c>
      <c r="AH37">
        <v>9</v>
      </c>
      <c r="AI37">
        <v>16</v>
      </c>
      <c r="AJ37">
        <v>9</v>
      </c>
      <c r="AK37">
        <v>16</v>
      </c>
      <c r="AL37">
        <v>124</v>
      </c>
    </row>
    <row r="38" spans="1:38" x14ac:dyDescent="0.2">
      <c r="A38" t="s">
        <v>51</v>
      </c>
      <c r="B38">
        <v>4000</v>
      </c>
      <c r="C38">
        <v>2401400</v>
      </c>
      <c r="D38">
        <v>0.25</v>
      </c>
      <c r="E38">
        <v>160</v>
      </c>
      <c r="F38">
        <v>0.2</v>
      </c>
      <c r="G38">
        <v>20</v>
      </c>
      <c r="H38">
        <v>0</v>
      </c>
      <c r="I38">
        <v>20</v>
      </c>
      <c r="J38">
        <v>0</v>
      </c>
      <c r="K38">
        <v>20</v>
      </c>
      <c r="L38">
        <v>0</v>
      </c>
      <c r="M38">
        <v>18</v>
      </c>
      <c r="N38">
        <v>27</v>
      </c>
      <c r="O38">
        <v>18</v>
      </c>
      <c r="P38">
        <v>14</v>
      </c>
      <c r="Q38">
        <v>20</v>
      </c>
      <c r="R38">
        <v>1</v>
      </c>
      <c r="S38">
        <v>20</v>
      </c>
      <c r="T38">
        <v>1</v>
      </c>
      <c r="U38">
        <v>17</v>
      </c>
      <c r="V38">
        <v>243</v>
      </c>
      <c r="W38">
        <v>18</v>
      </c>
      <c r="X38">
        <v>13</v>
      </c>
      <c r="Y38">
        <v>20</v>
      </c>
      <c r="Z38">
        <v>1</v>
      </c>
      <c r="AA38">
        <v>20</v>
      </c>
      <c r="AB38">
        <v>1</v>
      </c>
      <c r="AC38">
        <v>19</v>
      </c>
      <c r="AD38">
        <v>168</v>
      </c>
      <c r="AE38">
        <v>18</v>
      </c>
      <c r="AF38">
        <v>31</v>
      </c>
      <c r="AG38">
        <v>19</v>
      </c>
      <c r="AH38">
        <v>10</v>
      </c>
      <c r="AI38">
        <v>19</v>
      </c>
      <c r="AJ38">
        <v>10</v>
      </c>
      <c r="AK38">
        <v>19</v>
      </c>
      <c r="AL38">
        <v>103</v>
      </c>
    </row>
    <row r="39" spans="1:38" x14ac:dyDescent="0.2">
      <c r="A39" t="s">
        <v>51</v>
      </c>
      <c r="B39">
        <v>4000</v>
      </c>
      <c r="C39">
        <v>2401400</v>
      </c>
      <c r="D39">
        <v>0.5</v>
      </c>
      <c r="E39">
        <v>160</v>
      </c>
      <c r="F39">
        <v>0.2</v>
      </c>
      <c r="G39">
        <v>22</v>
      </c>
      <c r="H39">
        <v>0</v>
      </c>
      <c r="I39">
        <v>22</v>
      </c>
      <c r="J39">
        <v>0</v>
      </c>
      <c r="K39">
        <v>21</v>
      </c>
      <c r="L39">
        <v>0</v>
      </c>
      <c r="M39">
        <v>22</v>
      </c>
      <c r="N39">
        <v>21</v>
      </c>
      <c r="O39">
        <v>20</v>
      </c>
      <c r="P39">
        <v>34</v>
      </c>
      <c r="Q39">
        <v>24</v>
      </c>
      <c r="R39">
        <v>1</v>
      </c>
      <c r="S39">
        <v>22</v>
      </c>
      <c r="T39">
        <v>1</v>
      </c>
      <c r="U39">
        <v>19</v>
      </c>
      <c r="V39">
        <v>225</v>
      </c>
      <c r="W39">
        <v>20</v>
      </c>
      <c r="X39">
        <v>17</v>
      </c>
      <c r="Y39">
        <v>22</v>
      </c>
      <c r="Z39">
        <v>1</v>
      </c>
      <c r="AA39">
        <v>22</v>
      </c>
      <c r="AB39">
        <v>2</v>
      </c>
      <c r="AC39">
        <v>19</v>
      </c>
      <c r="AD39">
        <v>300</v>
      </c>
      <c r="AE39">
        <v>20</v>
      </c>
      <c r="AF39">
        <v>27</v>
      </c>
      <c r="AG39">
        <v>22</v>
      </c>
      <c r="AH39">
        <v>10</v>
      </c>
      <c r="AI39">
        <v>22</v>
      </c>
      <c r="AJ39">
        <v>11</v>
      </c>
      <c r="AK39">
        <v>20</v>
      </c>
      <c r="AL39">
        <v>150</v>
      </c>
    </row>
    <row r="40" spans="1:38" x14ac:dyDescent="0.2">
      <c r="A40" t="s">
        <v>51</v>
      </c>
      <c r="B40">
        <v>4000</v>
      </c>
      <c r="C40">
        <v>2401400</v>
      </c>
      <c r="D40">
        <v>0.75</v>
      </c>
      <c r="E40">
        <v>160</v>
      </c>
      <c r="F40">
        <v>0.2</v>
      </c>
      <c r="G40">
        <v>25</v>
      </c>
      <c r="H40">
        <v>1</v>
      </c>
      <c r="I40">
        <v>25</v>
      </c>
      <c r="J40">
        <v>0</v>
      </c>
      <c r="K40">
        <v>25</v>
      </c>
      <c r="L40">
        <v>0</v>
      </c>
      <c r="M40">
        <v>25</v>
      </c>
      <c r="N40">
        <v>11</v>
      </c>
      <c r="O40">
        <v>24</v>
      </c>
      <c r="P40">
        <v>31</v>
      </c>
      <c r="Q40">
        <v>25</v>
      </c>
      <c r="R40">
        <v>3</v>
      </c>
      <c r="S40">
        <v>25</v>
      </c>
      <c r="T40">
        <v>2</v>
      </c>
      <c r="U40">
        <v>21</v>
      </c>
      <c r="V40">
        <v>301</v>
      </c>
      <c r="W40">
        <v>23</v>
      </c>
      <c r="X40">
        <v>35</v>
      </c>
      <c r="Y40">
        <v>26</v>
      </c>
      <c r="Z40">
        <v>2</v>
      </c>
      <c r="AA40">
        <v>26</v>
      </c>
      <c r="AB40">
        <v>2</v>
      </c>
      <c r="AC40">
        <v>23</v>
      </c>
      <c r="AD40">
        <v>300</v>
      </c>
      <c r="AE40">
        <v>24</v>
      </c>
      <c r="AF40">
        <v>28</v>
      </c>
      <c r="AG40">
        <v>24</v>
      </c>
      <c r="AH40">
        <v>15</v>
      </c>
      <c r="AI40">
        <v>24</v>
      </c>
      <c r="AJ40">
        <v>14</v>
      </c>
      <c r="AK40">
        <v>23</v>
      </c>
      <c r="AL40">
        <v>167</v>
      </c>
    </row>
    <row r="41" spans="1:38" x14ac:dyDescent="0.2">
      <c r="A41" t="s">
        <v>51</v>
      </c>
      <c r="B41">
        <v>4000</v>
      </c>
      <c r="C41">
        <v>2401400</v>
      </c>
      <c r="D41">
        <v>1</v>
      </c>
      <c r="E41">
        <v>160</v>
      </c>
      <c r="F41">
        <v>0.2</v>
      </c>
      <c r="G41">
        <v>27</v>
      </c>
      <c r="H41">
        <v>0</v>
      </c>
      <c r="I41">
        <v>28</v>
      </c>
      <c r="J41">
        <v>0</v>
      </c>
      <c r="K41">
        <v>26</v>
      </c>
      <c r="L41">
        <v>1</v>
      </c>
      <c r="M41">
        <v>27</v>
      </c>
      <c r="N41">
        <v>22</v>
      </c>
      <c r="O41">
        <v>26</v>
      </c>
      <c r="P41">
        <v>50</v>
      </c>
      <c r="Q41">
        <v>28</v>
      </c>
      <c r="R41">
        <v>1</v>
      </c>
      <c r="S41">
        <v>28</v>
      </c>
      <c r="T41">
        <v>3</v>
      </c>
      <c r="U41">
        <v>24</v>
      </c>
      <c r="V41">
        <v>303</v>
      </c>
      <c r="W41">
        <v>26</v>
      </c>
      <c r="X41">
        <v>26</v>
      </c>
      <c r="Y41">
        <v>29</v>
      </c>
      <c r="Z41">
        <v>3</v>
      </c>
      <c r="AA41">
        <v>29</v>
      </c>
      <c r="AB41">
        <v>2</v>
      </c>
      <c r="AC41">
        <v>25</v>
      </c>
      <c r="AD41">
        <v>300</v>
      </c>
      <c r="AE41">
        <v>26</v>
      </c>
      <c r="AF41">
        <v>45</v>
      </c>
      <c r="AG41">
        <v>27</v>
      </c>
      <c r="AH41">
        <v>17</v>
      </c>
      <c r="AI41">
        <v>27</v>
      </c>
      <c r="AJ41">
        <v>13</v>
      </c>
      <c r="AK41">
        <v>26</v>
      </c>
      <c r="AL41">
        <v>191</v>
      </c>
    </row>
    <row r="42" spans="1:38" x14ac:dyDescent="0.2">
      <c r="A42" t="s">
        <v>45</v>
      </c>
      <c r="B42">
        <v>2000</v>
      </c>
      <c r="C42">
        <v>600700</v>
      </c>
      <c r="D42">
        <v>0.1</v>
      </c>
      <c r="E42">
        <v>160</v>
      </c>
      <c r="F42">
        <v>0.2</v>
      </c>
      <c r="G42">
        <v>14</v>
      </c>
      <c r="H42">
        <v>0</v>
      </c>
      <c r="I42">
        <v>14</v>
      </c>
      <c r="J42">
        <v>0</v>
      </c>
      <c r="K42">
        <v>15</v>
      </c>
      <c r="L42">
        <v>0</v>
      </c>
      <c r="M42">
        <v>16</v>
      </c>
      <c r="N42">
        <v>3</v>
      </c>
      <c r="O42">
        <v>14</v>
      </c>
      <c r="P42">
        <v>3</v>
      </c>
      <c r="Q42">
        <v>15</v>
      </c>
      <c r="R42">
        <v>0</v>
      </c>
      <c r="S42">
        <v>16</v>
      </c>
      <c r="T42">
        <v>0</v>
      </c>
      <c r="U42">
        <v>13</v>
      </c>
      <c r="V42">
        <v>52</v>
      </c>
      <c r="W42">
        <v>14</v>
      </c>
      <c r="X42">
        <v>3</v>
      </c>
      <c r="Y42">
        <v>16</v>
      </c>
      <c r="Z42">
        <v>0</v>
      </c>
      <c r="AA42">
        <v>16</v>
      </c>
      <c r="AB42">
        <v>0</v>
      </c>
      <c r="AC42">
        <v>14</v>
      </c>
      <c r="AD42">
        <v>31</v>
      </c>
      <c r="AE42">
        <v>14</v>
      </c>
      <c r="AF42">
        <v>6</v>
      </c>
      <c r="AG42">
        <v>14</v>
      </c>
      <c r="AH42">
        <v>1</v>
      </c>
      <c r="AI42">
        <v>15</v>
      </c>
      <c r="AJ42">
        <v>2</v>
      </c>
      <c r="AK42">
        <v>14</v>
      </c>
      <c r="AL42">
        <v>27</v>
      </c>
    </row>
    <row r="43" spans="1:38" x14ac:dyDescent="0.2">
      <c r="A43" t="s">
        <v>45</v>
      </c>
      <c r="B43">
        <v>2000</v>
      </c>
      <c r="C43">
        <v>600700</v>
      </c>
      <c r="D43">
        <v>0.25</v>
      </c>
      <c r="E43">
        <v>160</v>
      </c>
      <c r="F43">
        <v>0.2</v>
      </c>
      <c r="G43">
        <v>18</v>
      </c>
      <c r="H43">
        <v>0</v>
      </c>
      <c r="I43">
        <v>17</v>
      </c>
      <c r="J43">
        <v>0</v>
      </c>
      <c r="K43">
        <v>18</v>
      </c>
      <c r="L43">
        <v>0</v>
      </c>
      <c r="M43">
        <v>18</v>
      </c>
      <c r="N43">
        <v>3</v>
      </c>
      <c r="O43">
        <v>16</v>
      </c>
      <c r="P43">
        <v>5</v>
      </c>
      <c r="Q43">
        <v>18</v>
      </c>
      <c r="R43">
        <v>0</v>
      </c>
      <c r="S43">
        <v>18</v>
      </c>
      <c r="T43">
        <v>0</v>
      </c>
      <c r="U43">
        <v>15</v>
      </c>
      <c r="V43">
        <v>75</v>
      </c>
      <c r="W43">
        <v>15</v>
      </c>
      <c r="X43">
        <v>6</v>
      </c>
      <c r="Y43">
        <v>17</v>
      </c>
      <c r="Z43">
        <v>0</v>
      </c>
      <c r="AA43">
        <v>17</v>
      </c>
      <c r="AB43">
        <v>0</v>
      </c>
      <c r="AC43">
        <v>16</v>
      </c>
      <c r="AD43">
        <v>51</v>
      </c>
      <c r="AE43">
        <v>16</v>
      </c>
      <c r="AF43">
        <v>7</v>
      </c>
      <c r="AG43">
        <v>17</v>
      </c>
      <c r="AH43">
        <v>2</v>
      </c>
      <c r="AI43">
        <v>17</v>
      </c>
      <c r="AJ43">
        <v>2</v>
      </c>
      <c r="AK43">
        <v>15</v>
      </c>
      <c r="AL43">
        <v>33</v>
      </c>
    </row>
    <row r="44" spans="1:38" x14ac:dyDescent="0.2">
      <c r="A44" t="s">
        <v>45</v>
      </c>
      <c r="B44">
        <v>2000</v>
      </c>
      <c r="C44">
        <v>600700</v>
      </c>
      <c r="D44">
        <v>0.5</v>
      </c>
      <c r="E44">
        <v>160</v>
      </c>
      <c r="F44">
        <v>0.2</v>
      </c>
      <c r="G44">
        <v>20</v>
      </c>
      <c r="H44">
        <v>0</v>
      </c>
      <c r="I44">
        <v>19</v>
      </c>
      <c r="J44">
        <v>0</v>
      </c>
      <c r="K44">
        <v>20</v>
      </c>
      <c r="L44">
        <v>0</v>
      </c>
      <c r="M44">
        <v>18</v>
      </c>
      <c r="N44">
        <v>16</v>
      </c>
      <c r="O44">
        <v>17</v>
      </c>
      <c r="P44">
        <v>15</v>
      </c>
      <c r="Q44">
        <v>20</v>
      </c>
      <c r="R44">
        <v>0</v>
      </c>
      <c r="S44">
        <v>21</v>
      </c>
      <c r="T44">
        <v>0</v>
      </c>
      <c r="U44">
        <v>17</v>
      </c>
      <c r="V44">
        <v>56</v>
      </c>
      <c r="W44">
        <v>18</v>
      </c>
      <c r="X44">
        <v>10</v>
      </c>
      <c r="Y44">
        <v>19</v>
      </c>
      <c r="Z44">
        <v>0</v>
      </c>
      <c r="AA44">
        <v>21</v>
      </c>
      <c r="AB44">
        <v>0</v>
      </c>
      <c r="AC44">
        <v>18</v>
      </c>
      <c r="AD44">
        <v>59</v>
      </c>
      <c r="AE44">
        <v>17</v>
      </c>
      <c r="AF44">
        <v>15</v>
      </c>
      <c r="AG44">
        <v>19</v>
      </c>
      <c r="AH44">
        <v>3</v>
      </c>
      <c r="AI44">
        <v>19</v>
      </c>
      <c r="AJ44">
        <v>2</v>
      </c>
      <c r="AK44">
        <v>19</v>
      </c>
      <c r="AL44">
        <v>38</v>
      </c>
    </row>
    <row r="45" spans="1:38" x14ac:dyDescent="0.2">
      <c r="A45" t="s">
        <v>45</v>
      </c>
      <c r="B45">
        <v>2000</v>
      </c>
      <c r="C45">
        <v>600700</v>
      </c>
      <c r="D45">
        <v>0.75</v>
      </c>
      <c r="E45">
        <v>160</v>
      </c>
      <c r="F45">
        <v>0.2</v>
      </c>
      <c r="G45">
        <v>23</v>
      </c>
      <c r="H45">
        <v>0</v>
      </c>
      <c r="I45">
        <v>22</v>
      </c>
      <c r="J45">
        <v>0</v>
      </c>
      <c r="K45">
        <v>23</v>
      </c>
      <c r="L45">
        <v>0</v>
      </c>
      <c r="M45">
        <v>22</v>
      </c>
      <c r="N45">
        <v>18</v>
      </c>
      <c r="O45">
        <v>22</v>
      </c>
      <c r="P45">
        <v>11</v>
      </c>
      <c r="Q45">
        <v>23</v>
      </c>
      <c r="R45">
        <v>0</v>
      </c>
      <c r="S45">
        <v>23</v>
      </c>
      <c r="T45">
        <v>0</v>
      </c>
      <c r="U45">
        <v>21</v>
      </c>
      <c r="V45">
        <v>98</v>
      </c>
      <c r="W45">
        <v>21</v>
      </c>
      <c r="X45">
        <v>10</v>
      </c>
      <c r="Y45">
        <v>24</v>
      </c>
      <c r="Z45">
        <v>0</v>
      </c>
      <c r="AA45">
        <v>24</v>
      </c>
      <c r="AB45">
        <v>0</v>
      </c>
      <c r="AC45">
        <v>20</v>
      </c>
      <c r="AD45">
        <v>86</v>
      </c>
      <c r="AE45">
        <v>21</v>
      </c>
      <c r="AF45">
        <v>16</v>
      </c>
      <c r="AG45">
        <v>24</v>
      </c>
      <c r="AH45">
        <v>3</v>
      </c>
      <c r="AI45">
        <v>23</v>
      </c>
      <c r="AJ45">
        <v>3</v>
      </c>
      <c r="AK45">
        <v>23</v>
      </c>
      <c r="AL45">
        <v>27</v>
      </c>
    </row>
    <row r="46" spans="1:38" x14ac:dyDescent="0.2">
      <c r="A46" t="s">
        <v>45</v>
      </c>
      <c r="B46">
        <v>2000</v>
      </c>
      <c r="C46">
        <v>600700</v>
      </c>
      <c r="D46">
        <v>1</v>
      </c>
      <c r="E46">
        <v>160</v>
      </c>
      <c r="F46">
        <v>0.2</v>
      </c>
      <c r="G46">
        <v>24</v>
      </c>
      <c r="H46">
        <v>0</v>
      </c>
      <c r="I46">
        <v>26</v>
      </c>
      <c r="J46">
        <v>0</v>
      </c>
      <c r="K46">
        <v>26</v>
      </c>
      <c r="L46">
        <v>0</v>
      </c>
      <c r="M46">
        <v>25</v>
      </c>
      <c r="N46">
        <v>13</v>
      </c>
      <c r="O46">
        <v>23</v>
      </c>
      <c r="P46">
        <v>13</v>
      </c>
      <c r="Q46">
        <v>24</v>
      </c>
      <c r="R46">
        <v>1</v>
      </c>
      <c r="S46">
        <v>25</v>
      </c>
      <c r="T46">
        <v>1</v>
      </c>
      <c r="U46">
        <v>22</v>
      </c>
      <c r="V46">
        <v>138</v>
      </c>
      <c r="W46">
        <v>24</v>
      </c>
      <c r="X46">
        <v>9</v>
      </c>
      <c r="Y46">
        <v>25</v>
      </c>
      <c r="Z46">
        <v>1</v>
      </c>
      <c r="AA46">
        <v>26</v>
      </c>
      <c r="AB46">
        <v>1</v>
      </c>
      <c r="AC46">
        <v>23</v>
      </c>
      <c r="AD46">
        <v>74</v>
      </c>
      <c r="AE46">
        <v>24</v>
      </c>
      <c r="AF46">
        <v>12</v>
      </c>
      <c r="AG46">
        <v>25</v>
      </c>
      <c r="AH46">
        <v>4</v>
      </c>
      <c r="AI46">
        <v>26</v>
      </c>
      <c r="AJ46">
        <v>4</v>
      </c>
      <c r="AK46">
        <v>25</v>
      </c>
      <c r="AL46">
        <v>30</v>
      </c>
    </row>
    <row r="47" spans="1:38" x14ac:dyDescent="0.2">
      <c r="A47" t="s">
        <v>40</v>
      </c>
      <c r="B47">
        <v>1000</v>
      </c>
      <c r="C47">
        <v>250250</v>
      </c>
      <c r="D47">
        <v>0.1</v>
      </c>
      <c r="E47">
        <v>160</v>
      </c>
      <c r="F47">
        <v>0.2</v>
      </c>
      <c r="G47">
        <v>8</v>
      </c>
      <c r="H47">
        <v>0</v>
      </c>
      <c r="I47">
        <v>8</v>
      </c>
      <c r="J47">
        <v>0</v>
      </c>
      <c r="K47">
        <v>8</v>
      </c>
      <c r="L47">
        <v>0</v>
      </c>
      <c r="M47">
        <v>7</v>
      </c>
      <c r="N47">
        <v>0</v>
      </c>
      <c r="O47">
        <v>7</v>
      </c>
      <c r="P47">
        <v>0</v>
      </c>
      <c r="Q47">
        <v>9</v>
      </c>
      <c r="R47">
        <v>0</v>
      </c>
      <c r="S47">
        <v>8</v>
      </c>
      <c r="T47">
        <v>0</v>
      </c>
      <c r="U47">
        <v>8</v>
      </c>
      <c r="V47">
        <v>3</v>
      </c>
      <c r="W47">
        <v>7</v>
      </c>
      <c r="X47">
        <v>0</v>
      </c>
      <c r="Y47">
        <v>8</v>
      </c>
      <c r="Z47">
        <v>0</v>
      </c>
      <c r="AA47">
        <v>8</v>
      </c>
      <c r="AB47">
        <v>0</v>
      </c>
      <c r="AC47">
        <v>7</v>
      </c>
      <c r="AD47">
        <v>4</v>
      </c>
      <c r="AE47">
        <v>7</v>
      </c>
      <c r="AF47">
        <v>0</v>
      </c>
      <c r="AG47">
        <v>8</v>
      </c>
      <c r="AH47">
        <v>0</v>
      </c>
      <c r="AI47">
        <v>7</v>
      </c>
      <c r="AJ47">
        <v>0</v>
      </c>
      <c r="AK47">
        <v>7</v>
      </c>
      <c r="AL47">
        <v>5</v>
      </c>
    </row>
    <row r="48" spans="1:38" x14ac:dyDescent="0.2">
      <c r="A48" t="s">
        <v>40</v>
      </c>
      <c r="B48">
        <v>1000</v>
      </c>
      <c r="C48">
        <v>250250</v>
      </c>
      <c r="D48">
        <v>0.25</v>
      </c>
      <c r="E48">
        <v>160</v>
      </c>
      <c r="F48">
        <v>0.2</v>
      </c>
      <c r="G48">
        <v>9</v>
      </c>
      <c r="H48">
        <v>0</v>
      </c>
      <c r="I48">
        <v>9</v>
      </c>
      <c r="J48">
        <v>0</v>
      </c>
      <c r="K48">
        <v>9</v>
      </c>
      <c r="L48">
        <v>0</v>
      </c>
      <c r="M48">
        <v>10</v>
      </c>
      <c r="N48">
        <v>0</v>
      </c>
      <c r="O48">
        <v>8</v>
      </c>
      <c r="P48">
        <v>0</v>
      </c>
      <c r="Q48">
        <v>9</v>
      </c>
      <c r="R48">
        <v>0</v>
      </c>
      <c r="S48">
        <v>9</v>
      </c>
      <c r="T48">
        <v>0</v>
      </c>
      <c r="U48">
        <v>9</v>
      </c>
      <c r="V48">
        <v>4</v>
      </c>
      <c r="W48">
        <v>8</v>
      </c>
      <c r="X48">
        <v>1</v>
      </c>
      <c r="Y48">
        <v>9</v>
      </c>
      <c r="Z48">
        <v>0</v>
      </c>
      <c r="AA48">
        <v>10</v>
      </c>
      <c r="AB48">
        <v>0</v>
      </c>
      <c r="AC48">
        <v>9</v>
      </c>
      <c r="AD48">
        <v>5</v>
      </c>
      <c r="AE48">
        <v>8</v>
      </c>
      <c r="AF48">
        <v>1</v>
      </c>
      <c r="AG48">
        <v>9</v>
      </c>
      <c r="AH48">
        <v>0</v>
      </c>
      <c r="AI48">
        <v>8</v>
      </c>
      <c r="AJ48">
        <v>0</v>
      </c>
      <c r="AK48">
        <v>8</v>
      </c>
      <c r="AL48">
        <v>6</v>
      </c>
    </row>
    <row r="49" spans="1:38" x14ac:dyDescent="0.2">
      <c r="A49" t="s">
        <v>40</v>
      </c>
      <c r="B49">
        <v>1000</v>
      </c>
      <c r="C49">
        <v>250250</v>
      </c>
      <c r="D49">
        <v>0.5</v>
      </c>
      <c r="E49">
        <v>160</v>
      </c>
      <c r="F49">
        <v>0.2</v>
      </c>
      <c r="G49">
        <v>10</v>
      </c>
      <c r="H49">
        <v>0</v>
      </c>
      <c r="I49">
        <v>11</v>
      </c>
      <c r="J49">
        <v>0</v>
      </c>
      <c r="K49">
        <v>10</v>
      </c>
      <c r="L49">
        <v>0</v>
      </c>
      <c r="M49">
        <v>11</v>
      </c>
      <c r="N49">
        <v>0</v>
      </c>
      <c r="O49">
        <v>10</v>
      </c>
      <c r="P49">
        <v>0</v>
      </c>
      <c r="Q49">
        <v>10</v>
      </c>
      <c r="R49">
        <v>0</v>
      </c>
      <c r="S49">
        <v>11</v>
      </c>
      <c r="T49">
        <v>0</v>
      </c>
      <c r="U49">
        <v>9</v>
      </c>
      <c r="V49">
        <v>4</v>
      </c>
      <c r="W49">
        <v>9</v>
      </c>
      <c r="X49">
        <v>1</v>
      </c>
      <c r="Y49">
        <v>10</v>
      </c>
      <c r="Z49">
        <v>0</v>
      </c>
      <c r="AA49">
        <v>11</v>
      </c>
      <c r="AB49">
        <v>0</v>
      </c>
      <c r="AC49">
        <v>10</v>
      </c>
      <c r="AD49">
        <v>8</v>
      </c>
      <c r="AE49">
        <v>10</v>
      </c>
      <c r="AF49">
        <v>1</v>
      </c>
      <c r="AG49">
        <v>11</v>
      </c>
      <c r="AH49">
        <v>0</v>
      </c>
      <c r="AI49">
        <v>10</v>
      </c>
      <c r="AJ49">
        <v>0</v>
      </c>
      <c r="AK49">
        <v>10</v>
      </c>
      <c r="AL49">
        <v>6</v>
      </c>
    </row>
    <row r="50" spans="1:38" x14ac:dyDescent="0.2">
      <c r="A50" t="s">
        <v>40</v>
      </c>
      <c r="B50">
        <v>1000</v>
      </c>
      <c r="C50">
        <v>250250</v>
      </c>
      <c r="D50">
        <v>0.75</v>
      </c>
      <c r="E50">
        <v>160</v>
      </c>
      <c r="F50">
        <v>0.2</v>
      </c>
      <c r="G50">
        <v>13</v>
      </c>
      <c r="H50">
        <v>0</v>
      </c>
      <c r="I50">
        <v>12</v>
      </c>
      <c r="J50">
        <v>0</v>
      </c>
      <c r="K50">
        <v>12</v>
      </c>
      <c r="L50">
        <v>0</v>
      </c>
      <c r="M50">
        <v>12</v>
      </c>
      <c r="N50">
        <v>1</v>
      </c>
      <c r="O50">
        <v>11</v>
      </c>
      <c r="P50">
        <v>1</v>
      </c>
      <c r="Q50">
        <v>13</v>
      </c>
      <c r="R50">
        <v>0</v>
      </c>
      <c r="S50">
        <v>11</v>
      </c>
      <c r="T50">
        <v>0</v>
      </c>
      <c r="U50">
        <v>12</v>
      </c>
      <c r="V50">
        <v>8</v>
      </c>
      <c r="W50">
        <v>12</v>
      </c>
      <c r="X50">
        <v>1</v>
      </c>
      <c r="Y50">
        <v>12</v>
      </c>
      <c r="Z50">
        <v>0</v>
      </c>
      <c r="AA50">
        <v>13</v>
      </c>
      <c r="AB50">
        <v>0</v>
      </c>
      <c r="AC50">
        <v>11</v>
      </c>
      <c r="AD50">
        <v>10</v>
      </c>
      <c r="AE50">
        <v>11</v>
      </c>
      <c r="AF50">
        <v>1</v>
      </c>
      <c r="AG50">
        <v>12</v>
      </c>
      <c r="AH50">
        <v>0</v>
      </c>
      <c r="AI50">
        <v>12</v>
      </c>
      <c r="AJ50">
        <v>0</v>
      </c>
      <c r="AK50">
        <v>11</v>
      </c>
      <c r="AL50">
        <v>9</v>
      </c>
    </row>
    <row r="51" spans="1:38" x14ac:dyDescent="0.2">
      <c r="A51" t="s">
        <v>40</v>
      </c>
      <c r="B51">
        <v>1000</v>
      </c>
      <c r="C51">
        <v>250250</v>
      </c>
      <c r="D51">
        <v>1</v>
      </c>
      <c r="E51">
        <v>160</v>
      </c>
      <c r="F51">
        <v>0.2</v>
      </c>
      <c r="G51">
        <v>12</v>
      </c>
      <c r="H51">
        <v>0</v>
      </c>
      <c r="I51">
        <v>12</v>
      </c>
      <c r="J51">
        <v>0</v>
      </c>
      <c r="K51">
        <v>13</v>
      </c>
      <c r="L51">
        <v>0</v>
      </c>
      <c r="M51">
        <v>14</v>
      </c>
      <c r="N51">
        <v>0</v>
      </c>
      <c r="O51">
        <v>13</v>
      </c>
      <c r="P51">
        <v>1</v>
      </c>
      <c r="Q51">
        <v>14</v>
      </c>
      <c r="R51">
        <v>0</v>
      </c>
      <c r="S51">
        <v>14</v>
      </c>
      <c r="T51">
        <v>0</v>
      </c>
      <c r="U51">
        <v>12</v>
      </c>
      <c r="V51">
        <v>17</v>
      </c>
      <c r="W51">
        <v>13</v>
      </c>
      <c r="X51">
        <v>1</v>
      </c>
      <c r="Y51">
        <v>13</v>
      </c>
      <c r="Z51">
        <v>0</v>
      </c>
      <c r="AA51">
        <v>14</v>
      </c>
      <c r="AB51">
        <v>0</v>
      </c>
      <c r="AC51">
        <v>12</v>
      </c>
      <c r="AD51">
        <v>11</v>
      </c>
      <c r="AE51">
        <v>13</v>
      </c>
      <c r="AF51">
        <v>1</v>
      </c>
      <c r="AG51">
        <v>13</v>
      </c>
      <c r="AH51">
        <v>0</v>
      </c>
      <c r="AI51">
        <v>14</v>
      </c>
      <c r="AJ51">
        <v>0</v>
      </c>
      <c r="AK51">
        <v>13</v>
      </c>
      <c r="AL51">
        <v>6</v>
      </c>
    </row>
    <row r="52" spans="1:38" x14ac:dyDescent="0.2">
      <c r="A52" t="s">
        <v>47</v>
      </c>
      <c r="B52">
        <v>2000</v>
      </c>
      <c r="C52">
        <v>1000500</v>
      </c>
      <c r="D52">
        <v>0.1</v>
      </c>
      <c r="E52">
        <v>160</v>
      </c>
      <c r="F52">
        <v>0.2</v>
      </c>
      <c r="G52">
        <v>9</v>
      </c>
      <c r="H52">
        <v>0</v>
      </c>
      <c r="I52">
        <v>9</v>
      </c>
      <c r="J52">
        <v>0</v>
      </c>
      <c r="K52">
        <v>10</v>
      </c>
      <c r="L52">
        <v>0</v>
      </c>
      <c r="M52">
        <v>9</v>
      </c>
      <c r="N52">
        <v>0</v>
      </c>
      <c r="O52">
        <v>8</v>
      </c>
      <c r="P52">
        <v>1</v>
      </c>
      <c r="Q52">
        <v>8</v>
      </c>
      <c r="R52">
        <v>0</v>
      </c>
      <c r="S52">
        <v>8</v>
      </c>
      <c r="T52">
        <v>0</v>
      </c>
      <c r="U52">
        <v>8</v>
      </c>
      <c r="V52">
        <v>18</v>
      </c>
      <c r="W52">
        <v>8</v>
      </c>
      <c r="X52">
        <v>1</v>
      </c>
      <c r="Y52">
        <v>9</v>
      </c>
      <c r="Z52">
        <v>0</v>
      </c>
      <c r="AA52">
        <v>9</v>
      </c>
      <c r="AB52">
        <v>0</v>
      </c>
      <c r="AC52">
        <v>9</v>
      </c>
      <c r="AD52">
        <v>15</v>
      </c>
      <c r="AE52">
        <v>8</v>
      </c>
      <c r="AF52">
        <v>3</v>
      </c>
      <c r="AG52">
        <v>9</v>
      </c>
      <c r="AH52">
        <v>1</v>
      </c>
      <c r="AI52">
        <v>8</v>
      </c>
      <c r="AJ52">
        <v>1</v>
      </c>
      <c r="AK52">
        <v>8</v>
      </c>
      <c r="AL52">
        <v>23</v>
      </c>
    </row>
    <row r="53" spans="1:38" x14ac:dyDescent="0.2">
      <c r="A53" t="s">
        <v>47</v>
      </c>
      <c r="B53">
        <v>2000</v>
      </c>
      <c r="C53">
        <v>1000500</v>
      </c>
      <c r="D53">
        <v>0.25</v>
      </c>
      <c r="E53">
        <v>160</v>
      </c>
      <c r="F53">
        <v>0.2</v>
      </c>
      <c r="G53">
        <v>10</v>
      </c>
      <c r="H53">
        <v>0</v>
      </c>
      <c r="I53">
        <v>10</v>
      </c>
      <c r="J53">
        <v>0</v>
      </c>
      <c r="K53">
        <v>10</v>
      </c>
      <c r="L53">
        <v>0</v>
      </c>
      <c r="M53">
        <v>10</v>
      </c>
      <c r="N53">
        <v>3</v>
      </c>
      <c r="O53">
        <v>9</v>
      </c>
      <c r="P53">
        <v>2</v>
      </c>
      <c r="Q53">
        <v>10</v>
      </c>
      <c r="R53">
        <v>0</v>
      </c>
      <c r="S53">
        <v>10</v>
      </c>
      <c r="T53">
        <v>0</v>
      </c>
      <c r="U53">
        <v>9</v>
      </c>
      <c r="V53">
        <v>15</v>
      </c>
      <c r="W53">
        <v>9</v>
      </c>
      <c r="X53">
        <v>1</v>
      </c>
      <c r="Y53">
        <v>10</v>
      </c>
      <c r="Z53">
        <v>0</v>
      </c>
      <c r="AA53">
        <v>10</v>
      </c>
      <c r="AB53">
        <v>0</v>
      </c>
      <c r="AC53">
        <v>9</v>
      </c>
      <c r="AD53">
        <v>16</v>
      </c>
      <c r="AE53">
        <v>9</v>
      </c>
      <c r="AF53">
        <v>6</v>
      </c>
      <c r="AG53">
        <v>10</v>
      </c>
      <c r="AH53">
        <v>1</v>
      </c>
      <c r="AI53">
        <v>10</v>
      </c>
      <c r="AJ53">
        <v>1</v>
      </c>
      <c r="AK53">
        <v>9</v>
      </c>
      <c r="AL53">
        <v>22</v>
      </c>
    </row>
    <row r="54" spans="1:38" x14ac:dyDescent="0.2">
      <c r="A54" t="s">
        <v>47</v>
      </c>
      <c r="B54">
        <v>2000</v>
      </c>
      <c r="C54">
        <v>1000500</v>
      </c>
      <c r="D54">
        <v>0.5</v>
      </c>
      <c r="E54">
        <v>160</v>
      </c>
      <c r="F54">
        <v>0.2</v>
      </c>
      <c r="G54">
        <v>12</v>
      </c>
      <c r="H54">
        <v>0</v>
      </c>
      <c r="I54">
        <v>12</v>
      </c>
      <c r="J54">
        <v>0</v>
      </c>
      <c r="K54">
        <v>12</v>
      </c>
      <c r="L54">
        <v>0</v>
      </c>
      <c r="M54">
        <v>12</v>
      </c>
      <c r="N54">
        <v>3</v>
      </c>
      <c r="O54">
        <v>11</v>
      </c>
      <c r="P54">
        <v>2</v>
      </c>
      <c r="Q54">
        <v>12</v>
      </c>
      <c r="R54">
        <v>0</v>
      </c>
      <c r="S54">
        <v>12</v>
      </c>
      <c r="T54">
        <v>0</v>
      </c>
      <c r="U54">
        <v>11</v>
      </c>
      <c r="V54">
        <v>29</v>
      </c>
      <c r="W54">
        <v>11</v>
      </c>
      <c r="X54">
        <v>2</v>
      </c>
      <c r="Y54">
        <v>12</v>
      </c>
      <c r="Z54">
        <v>0</v>
      </c>
      <c r="AA54">
        <v>11</v>
      </c>
      <c r="AB54">
        <v>0</v>
      </c>
      <c r="AC54">
        <v>10</v>
      </c>
      <c r="AD54">
        <v>33</v>
      </c>
      <c r="AE54">
        <v>11</v>
      </c>
      <c r="AF54">
        <v>3</v>
      </c>
      <c r="AG54">
        <v>11</v>
      </c>
      <c r="AH54">
        <v>2</v>
      </c>
      <c r="AI54">
        <v>12</v>
      </c>
      <c r="AJ54">
        <v>2</v>
      </c>
      <c r="AK54">
        <v>10</v>
      </c>
      <c r="AL54">
        <v>26</v>
      </c>
    </row>
    <row r="55" spans="1:38" x14ac:dyDescent="0.2">
      <c r="A55" t="s">
        <v>47</v>
      </c>
      <c r="B55">
        <v>2000</v>
      </c>
      <c r="C55">
        <v>1000500</v>
      </c>
      <c r="D55">
        <v>0.75</v>
      </c>
      <c r="E55">
        <v>160</v>
      </c>
      <c r="F55">
        <v>0.2</v>
      </c>
      <c r="G55">
        <v>14</v>
      </c>
      <c r="H55">
        <v>0</v>
      </c>
      <c r="I55">
        <v>14</v>
      </c>
      <c r="J55">
        <v>0</v>
      </c>
      <c r="K55">
        <v>13</v>
      </c>
      <c r="L55">
        <v>0</v>
      </c>
      <c r="M55">
        <v>14</v>
      </c>
      <c r="N55">
        <v>1</v>
      </c>
      <c r="O55">
        <v>13</v>
      </c>
      <c r="P55">
        <v>3</v>
      </c>
      <c r="Q55">
        <v>13</v>
      </c>
      <c r="R55">
        <v>0</v>
      </c>
      <c r="S55">
        <v>14</v>
      </c>
      <c r="T55">
        <v>0</v>
      </c>
      <c r="U55">
        <v>13</v>
      </c>
      <c r="V55">
        <v>32</v>
      </c>
      <c r="W55">
        <v>13</v>
      </c>
      <c r="X55">
        <v>3</v>
      </c>
      <c r="Y55">
        <v>13</v>
      </c>
      <c r="Z55">
        <v>0</v>
      </c>
      <c r="AA55">
        <v>13</v>
      </c>
      <c r="AB55">
        <v>0</v>
      </c>
      <c r="AC55">
        <v>13</v>
      </c>
      <c r="AD55">
        <v>39</v>
      </c>
      <c r="AE55">
        <v>12</v>
      </c>
      <c r="AF55">
        <v>6</v>
      </c>
      <c r="AG55">
        <v>13</v>
      </c>
      <c r="AH55">
        <v>3</v>
      </c>
      <c r="AI55">
        <v>13</v>
      </c>
      <c r="AJ55">
        <v>2</v>
      </c>
      <c r="AK55">
        <v>13</v>
      </c>
      <c r="AL55">
        <v>25</v>
      </c>
    </row>
    <row r="56" spans="1:38" x14ac:dyDescent="0.2">
      <c r="A56" t="s">
        <v>47</v>
      </c>
      <c r="B56">
        <v>2000</v>
      </c>
      <c r="C56">
        <v>1000500</v>
      </c>
      <c r="D56">
        <v>1</v>
      </c>
      <c r="E56">
        <v>160</v>
      </c>
      <c r="F56">
        <v>0.2</v>
      </c>
      <c r="G56">
        <v>15</v>
      </c>
      <c r="H56">
        <v>0</v>
      </c>
      <c r="I56">
        <v>15</v>
      </c>
      <c r="J56">
        <v>0</v>
      </c>
      <c r="K56">
        <v>15</v>
      </c>
      <c r="L56">
        <v>0</v>
      </c>
      <c r="M56">
        <v>14</v>
      </c>
      <c r="N56">
        <v>3</v>
      </c>
      <c r="O56">
        <v>14</v>
      </c>
      <c r="P56">
        <v>4</v>
      </c>
      <c r="Q56">
        <v>15</v>
      </c>
      <c r="R56">
        <v>0</v>
      </c>
      <c r="S56">
        <v>14</v>
      </c>
      <c r="T56">
        <v>0</v>
      </c>
      <c r="U56">
        <v>13</v>
      </c>
      <c r="V56">
        <v>58</v>
      </c>
      <c r="W56">
        <v>13</v>
      </c>
      <c r="X56">
        <v>3</v>
      </c>
      <c r="Y56">
        <v>15</v>
      </c>
      <c r="Z56">
        <v>0</v>
      </c>
      <c r="AA56">
        <v>15</v>
      </c>
      <c r="AB56">
        <v>0</v>
      </c>
      <c r="AC56">
        <v>14</v>
      </c>
      <c r="AD56">
        <v>38</v>
      </c>
      <c r="AE56">
        <v>14</v>
      </c>
      <c r="AF56">
        <v>6</v>
      </c>
      <c r="AG56">
        <v>15</v>
      </c>
      <c r="AH56">
        <v>2</v>
      </c>
      <c r="AI56">
        <v>15</v>
      </c>
      <c r="AJ56">
        <v>2</v>
      </c>
      <c r="AK56">
        <v>14</v>
      </c>
      <c r="AL56">
        <v>30</v>
      </c>
    </row>
    <row r="57" spans="1:38" x14ac:dyDescent="0.2">
      <c r="A57" t="s">
        <v>38</v>
      </c>
      <c r="B57">
        <v>1000</v>
      </c>
      <c r="C57">
        <v>150350</v>
      </c>
      <c r="D57">
        <v>0.1</v>
      </c>
      <c r="E57">
        <v>160</v>
      </c>
      <c r="F57">
        <v>0.2</v>
      </c>
      <c r="G57">
        <v>12</v>
      </c>
      <c r="H57">
        <v>0</v>
      </c>
      <c r="I57">
        <v>14</v>
      </c>
      <c r="J57">
        <v>0</v>
      </c>
      <c r="K57">
        <v>13</v>
      </c>
      <c r="L57">
        <v>0</v>
      </c>
      <c r="M57">
        <v>13</v>
      </c>
      <c r="N57">
        <v>2</v>
      </c>
      <c r="O57">
        <v>12</v>
      </c>
      <c r="P57">
        <v>1</v>
      </c>
      <c r="Q57">
        <v>12</v>
      </c>
      <c r="R57">
        <v>0</v>
      </c>
      <c r="S57">
        <v>14</v>
      </c>
      <c r="T57">
        <v>0</v>
      </c>
      <c r="U57">
        <v>11</v>
      </c>
      <c r="V57">
        <v>12</v>
      </c>
      <c r="W57">
        <v>12</v>
      </c>
      <c r="X57">
        <v>1</v>
      </c>
      <c r="Y57">
        <v>14</v>
      </c>
      <c r="Z57">
        <v>0</v>
      </c>
      <c r="AA57">
        <v>14</v>
      </c>
      <c r="AB57">
        <v>0</v>
      </c>
      <c r="AC57">
        <v>12</v>
      </c>
      <c r="AD57">
        <v>9</v>
      </c>
      <c r="AE57">
        <v>12</v>
      </c>
      <c r="AF57">
        <v>2</v>
      </c>
      <c r="AG57">
        <v>13</v>
      </c>
      <c r="AH57">
        <v>0</v>
      </c>
      <c r="AI57">
        <v>14</v>
      </c>
      <c r="AJ57">
        <v>0</v>
      </c>
      <c r="AK57">
        <v>13</v>
      </c>
      <c r="AL57">
        <v>5</v>
      </c>
    </row>
    <row r="58" spans="1:38" x14ac:dyDescent="0.2">
      <c r="A58" t="s">
        <v>38</v>
      </c>
      <c r="B58">
        <v>1000</v>
      </c>
      <c r="C58">
        <v>150350</v>
      </c>
      <c r="D58">
        <v>0.25</v>
      </c>
      <c r="E58">
        <v>160</v>
      </c>
      <c r="F58">
        <v>0.2</v>
      </c>
      <c r="G58">
        <v>14</v>
      </c>
      <c r="H58">
        <v>0</v>
      </c>
      <c r="I58">
        <v>14</v>
      </c>
      <c r="J58">
        <v>0</v>
      </c>
      <c r="K58">
        <v>15</v>
      </c>
      <c r="L58">
        <v>0</v>
      </c>
      <c r="M58">
        <v>15</v>
      </c>
      <c r="N58">
        <v>1</v>
      </c>
      <c r="O58">
        <v>13</v>
      </c>
      <c r="P58">
        <v>2</v>
      </c>
      <c r="Q58">
        <v>16</v>
      </c>
      <c r="R58">
        <v>0</v>
      </c>
      <c r="S58">
        <v>15</v>
      </c>
      <c r="T58">
        <v>0</v>
      </c>
      <c r="U58">
        <v>14</v>
      </c>
      <c r="V58">
        <v>7</v>
      </c>
      <c r="W58">
        <v>13</v>
      </c>
      <c r="X58">
        <v>4</v>
      </c>
      <c r="Y58">
        <v>16</v>
      </c>
      <c r="Z58">
        <v>0</v>
      </c>
      <c r="AA58">
        <v>16</v>
      </c>
      <c r="AB58">
        <v>0</v>
      </c>
      <c r="AC58">
        <v>14</v>
      </c>
      <c r="AD58">
        <v>8</v>
      </c>
      <c r="AE58">
        <v>14</v>
      </c>
      <c r="AF58">
        <v>2</v>
      </c>
      <c r="AG58">
        <v>14</v>
      </c>
      <c r="AH58">
        <v>0</v>
      </c>
      <c r="AI58">
        <v>14</v>
      </c>
      <c r="AJ58">
        <v>0</v>
      </c>
      <c r="AK58">
        <v>14</v>
      </c>
      <c r="AL58">
        <v>7</v>
      </c>
    </row>
    <row r="59" spans="1:38" x14ac:dyDescent="0.2">
      <c r="A59" t="s">
        <v>38</v>
      </c>
      <c r="B59">
        <v>1000</v>
      </c>
      <c r="C59">
        <v>150350</v>
      </c>
      <c r="D59">
        <v>0.5</v>
      </c>
      <c r="E59">
        <v>160</v>
      </c>
      <c r="F59">
        <v>0.2</v>
      </c>
      <c r="G59">
        <v>17</v>
      </c>
      <c r="H59">
        <v>0</v>
      </c>
      <c r="I59">
        <v>17</v>
      </c>
      <c r="J59">
        <v>0</v>
      </c>
      <c r="K59">
        <v>18</v>
      </c>
      <c r="L59">
        <v>0</v>
      </c>
      <c r="M59">
        <v>17</v>
      </c>
      <c r="N59">
        <v>2</v>
      </c>
      <c r="O59">
        <v>16</v>
      </c>
      <c r="P59">
        <v>2</v>
      </c>
      <c r="Q59">
        <v>18</v>
      </c>
      <c r="R59">
        <v>0</v>
      </c>
      <c r="S59">
        <v>18</v>
      </c>
      <c r="T59">
        <v>0</v>
      </c>
      <c r="U59">
        <v>16</v>
      </c>
      <c r="V59">
        <v>15</v>
      </c>
      <c r="W59">
        <v>15</v>
      </c>
      <c r="X59">
        <v>3</v>
      </c>
      <c r="Y59">
        <v>17</v>
      </c>
      <c r="Z59">
        <v>0</v>
      </c>
      <c r="AA59">
        <v>18</v>
      </c>
      <c r="AB59">
        <v>0</v>
      </c>
      <c r="AC59">
        <v>16</v>
      </c>
      <c r="AD59">
        <v>12</v>
      </c>
      <c r="AE59">
        <v>16</v>
      </c>
      <c r="AF59">
        <v>3</v>
      </c>
      <c r="AG59">
        <v>17</v>
      </c>
      <c r="AH59">
        <v>0</v>
      </c>
      <c r="AI59">
        <v>17</v>
      </c>
      <c r="AJ59">
        <v>0</v>
      </c>
      <c r="AK59">
        <v>16</v>
      </c>
      <c r="AL59">
        <v>6</v>
      </c>
    </row>
    <row r="60" spans="1:38" x14ac:dyDescent="0.2">
      <c r="A60" t="s">
        <v>38</v>
      </c>
      <c r="B60">
        <v>1000</v>
      </c>
      <c r="C60">
        <v>150350</v>
      </c>
      <c r="D60">
        <v>0.75</v>
      </c>
      <c r="E60">
        <v>160</v>
      </c>
      <c r="F60">
        <v>0.2</v>
      </c>
      <c r="G60">
        <v>20</v>
      </c>
      <c r="H60">
        <v>0</v>
      </c>
      <c r="I60">
        <v>18</v>
      </c>
      <c r="J60">
        <v>0</v>
      </c>
      <c r="K60">
        <v>20</v>
      </c>
      <c r="L60">
        <v>0</v>
      </c>
      <c r="M60">
        <v>20</v>
      </c>
      <c r="N60">
        <v>4</v>
      </c>
      <c r="O60">
        <v>19</v>
      </c>
      <c r="P60">
        <v>3</v>
      </c>
      <c r="Q60">
        <v>19</v>
      </c>
      <c r="R60">
        <v>1</v>
      </c>
      <c r="S60">
        <v>21</v>
      </c>
      <c r="T60">
        <v>0</v>
      </c>
      <c r="U60">
        <v>19</v>
      </c>
      <c r="V60">
        <v>12</v>
      </c>
      <c r="W60">
        <v>18</v>
      </c>
      <c r="X60">
        <v>4</v>
      </c>
      <c r="Y60">
        <v>20</v>
      </c>
      <c r="Z60">
        <v>0</v>
      </c>
      <c r="AA60">
        <v>20</v>
      </c>
      <c r="AB60">
        <v>0</v>
      </c>
      <c r="AC60">
        <v>19</v>
      </c>
      <c r="AD60">
        <v>12</v>
      </c>
      <c r="AE60">
        <v>18</v>
      </c>
      <c r="AF60">
        <v>4</v>
      </c>
      <c r="AG60">
        <v>20</v>
      </c>
      <c r="AH60">
        <v>0</v>
      </c>
      <c r="AI60">
        <v>20</v>
      </c>
      <c r="AJ60">
        <v>0</v>
      </c>
      <c r="AK60">
        <v>19</v>
      </c>
      <c r="AL60">
        <v>9</v>
      </c>
    </row>
    <row r="61" spans="1:38" x14ac:dyDescent="0.2">
      <c r="A61" t="s">
        <v>38</v>
      </c>
      <c r="B61">
        <v>1000</v>
      </c>
      <c r="C61">
        <v>150350</v>
      </c>
      <c r="D61">
        <v>1</v>
      </c>
      <c r="E61">
        <v>160</v>
      </c>
      <c r="F61">
        <v>0.2</v>
      </c>
      <c r="G61">
        <v>22</v>
      </c>
      <c r="H61">
        <v>0</v>
      </c>
      <c r="I61">
        <v>23</v>
      </c>
      <c r="J61">
        <v>0</v>
      </c>
      <c r="K61">
        <v>23</v>
      </c>
      <c r="L61">
        <v>0</v>
      </c>
      <c r="M61">
        <v>21</v>
      </c>
      <c r="N61">
        <v>8</v>
      </c>
      <c r="O61">
        <v>20</v>
      </c>
      <c r="P61">
        <v>7</v>
      </c>
      <c r="Q61">
        <v>23</v>
      </c>
      <c r="R61">
        <v>0</v>
      </c>
      <c r="S61">
        <v>22</v>
      </c>
      <c r="T61">
        <v>0</v>
      </c>
      <c r="U61">
        <v>21</v>
      </c>
      <c r="V61">
        <v>18</v>
      </c>
      <c r="W61">
        <v>22</v>
      </c>
      <c r="X61">
        <v>4</v>
      </c>
      <c r="Y61">
        <v>22</v>
      </c>
      <c r="Z61">
        <v>0</v>
      </c>
      <c r="AA61">
        <v>24</v>
      </c>
      <c r="AB61">
        <v>0</v>
      </c>
      <c r="AC61">
        <v>20</v>
      </c>
      <c r="AD61">
        <v>27</v>
      </c>
      <c r="AE61">
        <v>20</v>
      </c>
      <c r="AF61">
        <v>7</v>
      </c>
      <c r="AG61">
        <v>20</v>
      </c>
      <c r="AH61">
        <v>1</v>
      </c>
      <c r="AI61">
        <v>21</v>
      </c>
      <c r="AJ61">
        <v>1</v>
      </c>
      <c r="AK61">
        <v>23</v>
      </c>
      <c r="AL61">
        <v>11</v>
      </c>
    </row>
    <row r="62" spans="1:38" x14ac:dyDescent="0.2">
      <c r="A62" t="s">
        <v>39</v>
      </c>
      <c r="B62">
        <v>1000</v>
      </c>
      <c r="C62">
        <v>150350</v>
      </c>
      <c r="D62">
        <v>0.1</v>
      </c>
      <c r="E62">
        <v>160</v>
      </c>
      <c r="F62">
        <v>0.2</v>
      </c>
      <c r="G62">
        <v>14</v>
      </c>
      <c r="H62">
        <v>0</v>
      </c>
      <c r="I62">
        <v>13</v>
      </c>
      <c r="J62">
        <v>0</v>
      </c>
      <c r="K62">
        <v>13</v>
      </c>
      <c r="L62">
        <v>0</v>
      </c>
      <c r="M62">
        <v>13</v>
      </c>
      <c r="N62">
        <v>0</v>
      </c>
      <c r="O62">
        <v>12</v>
      </c>
      <c r="P62">
        <v>1</v>
      </c>
      <c r="Q62">
        <v>12</v>
      </c>
      <c r="R62">
        <v>0</v>
      </c>
      <c r="S62">
        <v>13</v>
      </c>
      <c r="T62">
        <v>0</v>
      </c>
      <c r="U62">
        <v>12</v>
      </c>
      <c r="V62">
        <v>8</v>
      </c>
      <c r="W62">
        <v>11</v>
      </c>
      <c r="X62">
        <v>1</v>
      </c>
      <c r="Y62">
        <v>14</v>
      </c>
      <c r="Z62">
        <v>0</v>
      </c>
      <c r="AA62">
        <v>15</v>
      </c>
      <c r="AB62">
        <v>0</v>
      </c>
      <c r="AC62">
        <v>13</v>
      </c>
      <c r="AD62">
        <v>7</v>
      </c>
      <c r="AE62">
        <v>12</v>
      </c>
      <c r="AF62">
        <v>2</v>
      </c>
      <c r="AG62">
        <v>12</v>
      </c>
      <c r="AH62">
        <v>0</v>
      </c>
      <c r="AI62">
        <v>14</v>
      </c>
      <c r="AJ62">
        <v>0</v>
      </c>
      <c r="AK62">
        <v>13</v>
      </c>
      <c r="AL62">
        <v>6</v>
      </c>
    </row>
    <row r="63" spans="1:38" x14ac:dyDescent="0.2">
      <c r="A63" t="s">
        <v>39</v>
      </c>
      <c r="B63">
        <v>1000</v>
      </c>
      <c r="C63">
        <v>150350</v>
      </c>
      <c r="D63">
        <v>0.25</v>
      </c>
      <c r="E63">
        <v>160</v>
      </c>
      <c r="F63">
        <v>0.2</v>
      </c>
      <c r="G63">
        <v>15</v>
      </c>
      <c r="H63">
        <v>0</v>
      </c>
      <c r="I63">
        <v>16</v>
      </c>
      <c r="J63">
        <v>0</v>
      </c>
      <c r="K63">
        <v>15</v>
      </c>
      <c r="L63">
        <v>0</v>
      </c>
      <c r="M63">
        <v>15</v>
      </c>
      <c r="N63">
        <v>1</v>
      </c>
      <c r="O63">
        <v>13</v>
      </c>
      <c r="P63">
        <v>2</v>
      </c>
      <c r="Q63">
        <v>15</v>
      </c>
      <c r="R63">
        <v>0</v>
      </c>
      <c r="S63">
        <v>16</v>
      </c>
      <c r="T63">
        <v>0</v>
      </c>
      <c r="U63">
        <v>15</v>
      </c>
      <c r="V63">
        <v>15</v>
      </c>
      <c r="W63">
        <v>14</v>
      </c>
      <c r="X63">
        <v>2</v>
      </c>
      <c r="Y63">
        <v>16</v>
      </c>
      <c r="Z63">
        <v>0</v>
      </c>
      <c r="AA63">
        <v>15</v>
      </c>
      <c r="AB63">
        <v>0</v>
      </c>
      <c r="AC63">
        <v>14</v>
      </c>
      <c r="AD63">
        <v>10</v>
      </c>
      <c r="AE63">
        <v>14</v>
      </c>
      <c r="AF63">
        <v>2</v>
      </c>
      <c r="AG63">
        <v>15</v>
      </c>
      <c r="AH63">
        <v>0</v>
      </c>
      <c r="AI63">
        <v>15</v>
      </c>
      <c r="AJ63">
        <v>0</v>
      </c>
      <c r="AK63">
        <v>13</v>
      </c>
      <c r="AL63">
        <v>14</v>
      </c>
    </row>
    <row r="64" spans="1:38" x14ac:dyDescent="0.2">
      <c r="A64" t="s">
        <v>39</v>
      </c>
      <c r="B64">
        <v>1000</v>
      </c>
      <c r="C64">
        <v>150350</v>
      </c>
      <c r="D64">
        <v>0.5</v>
      </c>
      <c r="E64">
        <v>160</v>
      </c>
      <c r="F64">
        <v>0.2</v>
      </c>
      <c r="G64">
        <v>17</v>
      </c>
      <c r="H64">
        <v>0</v>
      </c>
      <c r="I64">
        <v>18</v>
      </c>
      <c r="J64">
        <v>0</v>
      </c>
      <c r="K64">
        <v>17</v>
      </c>
      <c r="L64">
        <v>0</v>
      </c>
      <c r="M64">
        <v>16</v>
      </c>
      <c r="N64">
        <v>1</v>
      </c>
      <c r="O64">
        <v>16</v>
      </c>
      <c r="P64">
        <v>2</v>
      </c>
      <c r="Q64">
        <v>18</v>
      </c>
      <c r="R64">
        <v>0</v>
      </c>
      <c r="S64">
        <v>17</v>
      </c>
      <c r="T64">
        <v>0</v>
      </c>
      <c r="U64">
        <v>15</v>
      </c>
      <c r="V64">
        <v>13</v>
      </c>
      <c r="W64">
        <v>15</v>
      </c>
      <c r="X64">
        <v>3</v>
      </c>
      <c r="Y64">
        <v>17</v>
      </c>
      <c r="Z64">
        <v>0</v>
      </c>
      <c r="AA64">
        <v>19</v>
      </c>
      <c r="AB64">
        <v>0</v>
      </c>
      <c r="AC64">
        <v>15</v>
      </c>
      <c r="AD64">
        <v>15</v>
      </c>
      <c r="AE64">
        <v>17</v>
      </c>
      <c r="AF64">
        <v>2</v>
      </c>
      <c r="AG64">
        <v>17</v>
      </c>
      <c r="AH64">
        <v>0</v>
      </c>
      <c r="AI64">
        <v>16</v>
      </c>
      <c r="AJ64">
        <v>0</v>
      </c>
      <c r="AK64">
        <v>16</v>
      </c>
      <c r="AL64">
        <v>9</v>
      </c>
    </row>
    <row r="65" spans="1:38" x14ac:dyDescent="0.2">
      <c r="A65" t="s">
        <v>39</v>
      </c>
      <c r="B65">
        <v>1000</v>
      </c>
      <c r="C65">
        <v>150350</v>
      </c>
      <c r="D65">
        <v>0.75</v>
      </c>
      <c r="E65">
        <v>160</v>
      </c>
      <c r="F65">
        <v>0.2</v>
      </c>
      <c r="G65">
        <v>20</v>
      </c>
      <c r="H65">
        <v>0</v>
      </c>
      <c r="I65">
        <v>20</v>
      </c>
      <c r="J65">
        <v>0</v>
      </c>
      <c r="K65">
        <v>20</v>
      </c>
      <c r="L65">
        <v>0</v>
      </c>
      <c r="M65">
        <v>19</v>
      </c>
      <c r="N65">
        <v>1</v>
      </c>
      <c r="O65">
        <v>19</v>
      </c>
      <c r="P65">
        <v>4</v>
      </c>
      <c r="Q65">
        <v>20</v>
      </c>
      <c r="R65">
        <v>0</v>
      </c>
      <c r="S65">
        <v>21</v>
      </c>
      <c r="T65">
        <v>0</v>
      </c>
      <c r="U65">
        <v>17</v>
      </c>
      <c r="V65">
        <v>21</v>
      </c>
      <c r="W65">
        <v>20</v>
      </c>
      <c r="X65">
        <v>3</v>
      </c>
      <c r="Y65">
        <v>21</v>
      </c>
      <c r="Z65">
        <v>0</v>
      </c>
      <c r="AA65">
        <v>20</v>
      </c>
      <c r="AB65">
        <v>0</v>
      </c>
      <c r="AC65">
        <v>19</v>
      </c>
      <c r="AD65">
        <v>16</v>
      </c>
      <c r="AE65">
        <v>18</v>
      </c>
      <c r="AF65">
        <v>5</v>
      </c>
      <c r="AG65">
        <v>20</v>
      </c>
      <c r="AH65">
        <v>0</v>
      </c>
      <c r="AI65">
        <v>20</v>
      </c>
      <c r="AJ65">
        <v>0</v>
      </c>
      <c r="AK65">
        <v>20</v>
      </c>
      <c r="AL65">
        <v>7</v>
      </c>
    </row>
    <row r="66" spans="1:38" x14ac:dyDescent="0.2">
      <c r="A66" t="s">
        <v>39</v>
      </c>
      <c r="B66">
        <v>1000</v>
      </c>
      <c r="C66">
        <v>150350</v>
      </c>
      <c r="D66">
        <v>1</v>
      </c>
      <c r="E66">
        <v>160</v>
      </c>
      <c r="F66">
        <v>0.2</v>
      </c>
      <c r="G66">
        <v>21</v>
      </c>
      <c r="H66">
        <v>0</v>
      </c>
      <c r="I66">
        <v>21</v>
      </c>
      <c r="J66">
        <v>0</v>
      </c>
      <c r="K66">
        <v>21</v>
      </c>
      <c r="L66">
        <v>0</v>
      </c>
      <c r="M66">
        <v>23</v>
      </c>
      <c r="N66">
        <v>5</v>
      </c>
      <c r="O66">
        <v>21</v>
      </c>
      <c r="P66">
        <v>5</v>
      </c>
      <c r="Q66">
        <v>22</v>
      </c>
      <c r="R66">
        <v>0</v>
      </c>
      <c r="S66">
        <v>23</v>
      </c>
      <c r="T66">
        <v>0</v>
      </c>
      <c r="U66">
        <v>19</v>
      </c>
      <c r="V66">
        <v>26</v>
      </c>
      <c r="W66">
        <v>21</v>
      </c>
      <c r="X66">
        <v>5</v>
      </c>
      <c r="Y66">
        <v>23</v>
      </c>
      <c r="Z66">
        <v>0</v>
      </c>
      <c r="AA66">
        <v>22</v>
      </c>
      <c r="AB66">
        <v>0</v>
      </c>
      <c r="AC66">
        <v>20</v>
      </c>
      <c r="AD66">
        <v>23</v>
      </c>
      <c r="AE66">
        <v>21</v>
      </c>
      <c r="AF66">
        <v>4</v>
      </c>
      <c r="AG66">
        <v>22</v>
      </c>
      <c r="AH66">
        <v>1</v>
      </c>
      <c r="AI66">
        <v>22</v>
      </c>
      <c r="AJ66">
        <v>1</v>
      </c>
      <c r="AK66">
        <v>21</v>
      </c>
      <c r="AL66">
        <v>11</v>
      </c>
    </row>
    <row r="67" spans="1:38" x14ac:dyDescent="0.2">
      <c r="A67" t="s">
        <v>49</v>
      </c>
      <c r="B67">
        <v>3000</v>
      </c>
      <c r="C67">
        <v>1351050</v>
      </c>
      <c r="D67">
        <v>0.1</v>
      </c>
      <c r="E67">
        <v>160</v>
      </c>
      <c r="F67">
        <v>0.2</v>
      </c>
      <c r="G67">
        <v>17</v>
      </c>
      <c r="H67">
        <v>0</v>
      </c>
      <c r="I67">
        <v>16</v>
      </c>
      <c r="J67">
        <v>0</v>
      </c>
      <c r="K67">
        <v>16</v>
      </c>
      <c r="L67">
        <v>0</v>
      </c>
      <c r="M67">
        <v>17</v>
      </c>
      <c r="N67">
        <v>2</v>
      </c>
      <c r="O67">
        <v>15</v>
      </c>
      <c r="P67">
        <v>6</v>
      </c>
      <c r="Q67">
        <v>16</v>
      </c>
      <c r="R67">
        <v>0</v>
      </c>
      <c r="S67">
        <v>17</v>
      </c>
      <c r="T67">
        <v>0</v>
      </c>
      <c r="U67">
        <v>15</v>
      </c>
      <c r="V67">
        <v>102</v>
      </c>
      <c r="W67">
        <v>15</v>
      </c>
      <c r="X67">
        <v>8</v>
      </c>
      <c r="Y67">
        <v>16</v>
      </c>
      <c r="Z67">
        <v>1</v>
      </c>
      <c r="AA67">
        <v>16</v>
      </c>
      <c r="AB67">
        <v>1</v>
      </c>
      <c r="AC67">
        <v>15</v>
      </c>
      <c r="AD67">
        <v>94</v>
      </c>
      <c r="AE67">
        <v>15</v>
      </c>
      <c r="AF67">
        <v>12</v>
      </c>
      <c r="AG67">
        <v>16</v>
      </c>
      <c r="AH67">
        <v>5</v>
      </c>
      <c r="AI67">
        <v>16</v>
      </c>
      <c r="AJ67">
        <v>5</v>
      </c>
      <c r="AK67">
        <v>16</v>
      </c>
      <c r="AL67">
        <v>59</v>
      </c>
    </row>
    <row r="68" spans="1:38" x14ac:dyDescent="0.2">
      <c r="A68" t="s">
        <v>49</v>
      </c>
      <c r="B68">
        <v>3000</v>
      </c>
      <c r="C68">
        <v>1351050</v>
      </c>
      <c r="D68">
        <v>0.25</v>
      </c>
      <c r="E68">
        <v>160</v>
      </c>
      <c r="F68">
        <v>0.2</v>
      </c>
      <c r="G68">
        <v>18</v>
      </c>
      <c r="H68">
        <v>0</v>
      </c>
      <c r="I68">
        <v>18</v>
      </c>
      <c r="J68">
        <v>0</v>
      </c>
      <c r="K68">
        <v>19</v>
      </c>
      <c r="L68">
        <v>0</v>
      </c>
      <c r="M68">
        <v>18</v>
      </c>
      <c r="N68">
        <v>2</v>
      </c>
      <c r="O68">
        <v>18</v>
      </c>
      <c r="P68">
        <v>9</v>
      </c>
      <c r="Q68">
        <v>20</v>
      </c>
      <c r="R68">
        <v>0</v>
      </c>
      <c r="S68">
        <v>19</v>
      </c>
      <c r="T68">
        <v>0</v>
      </c>
      <c r="U68">
        <v>16</v>
      </c>
      <c r="V68">
        <v>107</v>
      </c>
      <c r="W68">
        <v>17</v>
      </c>
      <c r="X68">
        <v>9</v>
      </c>
      <c r="Y68">
        <v>18</v>
      </c>
      <c r="Z68">
        <v>1</v>
      </c>
      <c r="AA68">
        <v>20</v>
      </c>
      <c r="AB68">
        <v>1</v>
      </c>
      <c r="AC68">
        <v>16</v>
      </c>
      <c r="AD68">
        <v>139</v>
      </c>
      <c r="AE68">
        <v>17</v>
      </c>
      <c r="AF68">
        <v>14</v>
      </c>
      <c r="AG68">
        <v>18</v>
      </c>
      <c r="AH68">
        <v>7</v>
      </c>
      <c r="AI68">
        <v>18</v>
      </c>
      <c r="AJ68">
        <v>4</v>
      </c>
      <c r="AK68">
        <v>18</v>
      </c>
      <c r="AL68">
        <v>65</v>
      </c>
    </row>
    <row r="69" spans="1:38" x14ac:dyDescent="0.2">
      <c r="A69" t="s">
        <v>49</v>
      </c>
      <c r="B69">
        <v>3000</v>
      </c>
      <c r="C69">
        <v>1351050</v>
      </c>
      <c r="D69">
        <v>0.5</v>
      </c>
      <c r="E69">
        <v>160</v>
      </c>
      <c r="F69">
        <v>0.2</v>
      </c>
      <c r="G69">
        <v>21</v>
      </c>
      <c r="H69">
        <v>0</v>
      </c>
      <c r="I69">
        <v>22</v>
      </c>
      <c r="J69">
        <v>0</v>
      </c>
      <c r="K69">
        <v>21</v>
      </c>
      <c r="L69">
        <v>0</v>
      </c>
      <c r="M69">
        <v>20</v>
      </c>
      <c r="N69">
        <v>0</v>
      </c>
      <c r="O69">
        <v>20</v>
      </c>
      <c r="P69">
        <v>12</v>
      </c>
      <c r="Q69">
        <v>21</v>
      </c>
      <c r="R69">
        <v>1</v>
      </c>
      <c r="S69">
        <v>22</v>
      </c>
      <c r="T69">
        <v>1</v>
      </c>
      <c r="U69">
        <v>19</v>
      </c>
      <c r="V69">
        <v>174</v>
      </c>
      <c r="W69">
        <v>20</v>
      </c>
      <c r="X69">
        <v>12</v>
      </c>
      <c r="Y69">
        <v>21</v>
      </c>
      <c r="Z69">
        <v>1</v>
      </c>
      <c r="AA69">
        <v>21</v>
      </c>
      <c r="AB69">
        <v>1</v>
      </c>
      <c r="AC69">
        <v>18</v>
      </c>
      <c r="AD69">
        <v>127</v>
      </c>
      <c r="AE69">
        <v>19</v>
      </c>
      <c r="AF69">
        <v>16</v>
      </c>
      <c r="AG69">
        <v>20</v>
      </c>
      <c r="AH69">
        <v>6</v>
      </c>
      <c r="AI69">
        <v>21</v>
      </c>
      <c r="AJ69">
        <v>6</v>
      </c>
      <c r="AK69">
        <v>19</v>
      </c>
      <c r="AL69">
        <v>87</v>
      </c>
    </row>
    <row r="70" spans="1:38" x14ac:dyDescent="0.2">
      <c r="A70" t="s">
        <v>49</v>
      </c>
      <c r="B70">
        <v>3000</v>
      </c>
      <c r="C70">
        <v>1351050</v>
      </c>
      <c r="D70">
        <v>0.75</v>
      </c>
      <c r="E70">
        <v>160</v>
      </c>
      <c r="F70">
        <v>0.2</v>
      </c>
      <c r="G70">
        <v>24</v>
      </c>
      <c r="H70">
        <v>0</v>
      </c>
      <c r="I70">
        <v>24</v>
      </c>
      <c r="J70">
        <v>0</v>
      </c>
      <c r="K70">
        <v>25</v>
      </c>
      <c r="L70">
        <v>0</v>
      </c>
      <c r="M70">
        <v>24</v>
      </c>
      <c r="N70">
        <v>3</v>
      </c>
      <c r="O70">
        <v>23</v>
      </c>
      <c r="P70">
        <v>16</v>
      </c>
      <c r="Q70">
        <v>25</v>
      </c>
      <c r="R70">
        <v>1</v>
      </c>
      <c r="S70">
        <v>25</v>
      </c>
      <c r="T70">
        <v>2</v>
      </c>
      <c r="U70">
        <v>22</v>
      </c>
      <c r="V70">
        <v>277</v>
      </c>
      <c r="W70">
        <v>23</v>
      </c>
      <c r="X70">
        <v>18</v>
      </c>
      <c r="Y70">
        <v>24</v>
      </c>
      <c r="Z70">
        <v>1</v>
      </c>
      <c r="AA70">
        <v>24</v>
      </c>
      <c r="AB70">
        <v>1</v>
      </c>
      <c r="AC70">
        <v>22</v>
      </c>
      <c r="AD70">
        <v>179</v>
      </c>
      <c r="AE70">
        <v>23</v>
      </c>
      <c r="AF70">
        <v>23</v>
      </c>
      <c r="AG70">
        <v>24</v>
      </c>
      <c r="AH70">
        <v>9</v>
      </c>
      <c r="AI70">
        <v>24</v>
      </c>
      <c r="AJ70">
        <v>8</v>
      </c>
      <c r="AK70">
        <v>23</v>
      </c>
      <c r="AL70">
        <v>108</v>
      </c>
    </row>
    <row r="71" spans="1:38" x14ac:dyDescent="0.2">
      <c r="A71" t="s">
        <v>49</v>
      </c>
      <c r="B71">
        <v>3000</v>
      </c>
      <c r="C71">
        <v>1351050</v>
      </c>
      <c r="D71">
        <v>1</v>
      </c>
      <c r="E71">
        <v>160</v>
      </c>
      <c r="F71">
        <v>0.2</v>
      </c>
      <c r="G71">
        <v>27</v>
      </c>
      <c r="H71">
        <v>0</v>
      </c>
      <c r="I71">
        <v>26</v>
      </c>
      <c r="J71">
        <v>0</v>
      </c>
      <c r="K71">
        <v>26</v>
      </c>
      <c r="L71">
        <v>0</v>
      </c>
      <c r="M71">
        <v>26</v>
      </c>
      <c r="N71">
        <v>70</v>
      </c>
      <c r="O71">
        <v>25</v>
      </c>
      <c r="P71">
        <v>23</v>
      </c>
      <c r="Q71">
        <v>27</v>
      </c>
      <c r="R71">
        <v>1</v>
      </c>
      <c r="S71">
        <v>26</v>
      </c>
      <c r="T71">
        <v>2</v>
      </c>
      <c r="U71">
        <v>25</v>
      </c>
      <c r="V71">
        <v>246</v>
      </c>
      <c r="W71">
        <v>25</v>
      </c>
      <c r="X71">
        <v>19</v>
      </c>
      <c r="Y71">
        <v>27</v>
      </c>
      <c r="Z71">
        <v>2</v>
      </c>
      <c r="AA71">
        <v>26</v>
      </c>
      <c r="AB71">
        <v>2</v>
      </c>
      <c r="AC71">
        <v>23</v>
      </c>
      <c r="AD71">
        <v>139</v>
      </c>
      <c r="AE71">
        <v>24</v>
      </c>
      <c r="AF71">
        <v>24</v>
      </c>
      <c r="AG71">
        <v>26</v>
      </c>
      <c r="AH71">
        <v>9</v>
      </c>
      <c r="AI71">
        <v>26</v>
      </c>
      <c r="AJ71">
        <v>8</v>
      </c>
      <c r="AK71">
        <v>25</v>
      </c>
      <c r="AL71">
        <v>107</v>
      </c>
    </row>
    <row r="72" spans="1:38" x14ac:dyDescent="0.2">
      <c r="A72" t="s">
        <v>48</v>
      </c>
      <c r="B72">
        <v>3000</v>
      </c>
      <c r="C72">
        <v>901200</v>
      </c>
      <c r="D72">
        <v>0.1</v>
      </c>
      <c r="E72">
        <v>160</v>
      </c>
      <c r="F72">
        <v>0.2</v>
      </c>
      <c r="G72">
        <v>23</v>
      </c>
      <c r="H72">
        <v>0</v>
      </c>
      <c r="I72">
        <v>23</v>
      </c>
      <c r="J72">
        <v>0</v>
      </c>
      <c r="K72">
        <v>24</v>
      </c>
      <c r="L72">
        <v>0</v>
      </c>
      <c r="M72">
        <v>25</v>
      </c>
      <c r="N72">
        <v>7</v>
      </c>
      <c r="O72">
        <v>22</v>
      </c>
      <c r="P72">
        <v>14</v>
      </c>
      <c r="Q72">
        <v>24</v>
      </c>
      <c r="R72">
        <v>1</v>
      </c>
      <c r="S72">
        <v>24</v>
      </c>
      <c r="T72">
        <v>1</v>
      </c>
      <c r="U72">
        <v>22</v>
      </c>
      <c r="V72">
        <v>135</v>
      </c>
      <c r="W72">
        <v>22</v>
      </c>
      <c r="X72">
        <v>21</v>
      </c>
      <c r="Y72">
        <v>26</v>
      </c>
      <c r="Z72">
        <v>1</v>
      </c>
      <c r="AA72">
        <v>24</v>
      </c>
      <c r="AB72">
        <v>1</v>
      </c>
      <c r="AC72">
        <v>22</v>
      </c>
      <c r="AD72">
        <v>154</v>
      </c>
      <c r="AE72">
        <v>23</v>
      </c>
      <c r="AF72">
        <v>16</v>
      </c>
      <c r="AG72">
        <v>23</v>
      </c>
      <c r="AH72">
        <v>6</v>
      </c>
      <c r="AI72">
        <v>23</v>
      </c>
      <c r="AJ72">
        <v>6</v>
      </c>
      <c r="AK72">
        <v>23</v>
      </c>
      <c r="AL72">
        <v>63</v>
      </c>
    </row>
    <row r="73" spans="1:38" x14ac:dyDescent="0.2">
      <c r="A73" t="s">
        <v>48</v>
      </c>
      <c r="B73">
        <v>3000</v>
      </c>
      <c r="C73">
        <v>901200</v>
      </c>
      <c r="D73">
        <v>0.25</v>
      </c>
      <c r="E73">
        <v>160</v>
      </c>
      <c r="F73">
        <v>0.2</v>
      </c>
      <c r="G73">
        <v>28</v>
      </c>
      <c r="H73">
        <v>1</v>
      </c>
      <c r="I73">
        <v>26</v>
      </c>
      <c r="J73">
        <v>0</v>
      </c>
      <c r="K73">
        <v>26</v>
      </c>
      <c r="L73">
        <v>0</v>
      </c>
      <c r="M73">
        <v>27</v>
      </c>
      <c r="N73">
        <v>19</v>
      </c>
      <c r="O73">
        <v>25</v>
      </c>
      <c r="P73">
        <v>24</v>
      </c>
      <c r="Q73">
        <v>28</v>
      </c>
      <c r="R73">
        <v>1</v>
      </c>
      <c r="S73">
        <v>28</v>
      </c>
      <c r="T73">
        <v>1</v>
      </c>
      <c r="U73">
        <v>23</v>
      </c>
      <c r="V73">
        <v>179</v>
      </c>
      <c r="W73">
        <v>25</v>
      </c>
      <c r="X73">
        <v>25</v>
      </c>
      <c r="Y73">
        <v>27</v>
      </c>
      <c r="Z73">
        <v>1</v>
      </c>
      <c r="AA73">
        <v>28</v>
      </c>
      <c r="AB73">
        <v>1</v>
      </c>
      <c r="AC73">
        <v>23</v>
      </c>
      <c r="AD73">
        <v>187</v>
      </c>
      <c r="AE73">
        <v>25</v>
      </c>
      <c r="AF73">
        <v>24</v>
      </c>
      <c r="AG73">
        <v>26</v>
      </c>
      <c r="AH73">
        <v>7</v>
      </c>
      <c r="AI73">
        <v>28</v>
      </c>
      <c r="AJ73">
        <v>6</v>
      </c>
      <c r="AK73">
        <v>25</v>
      </c>
      <c r="AL73">
        <v>72</v>
      </c>
    </row>
    <row r="74" spans="1:38" x14ac:dyDescent="0.2">
      <c r="A74" t="s">
        <v>48</v>
      </c>
      <c r="B74">
        <v>3000</v>
      </c>
      <c r="C74">
        <v>901200</v>
      </c>
      <c r="D74">
        <v>0.5</v>
      </c>
      <c r="E74">
        <v>160</v>
      </c>
      <c r="F74">
        <v>0.2</v>
      </c>
      <c r="G74">
        <v>30</v>
      </c>
      <c r="H74">
        <v>1</v>
      </c>
      <c r="I74">
        <v>30</v>
      </c>
      <c r="J74">
        <v>0</v>
      </c>
      <c r="K74">
        <v>31</v>
      </c>
      <c r="L74">
        <v>0</v>
      </c>
      <c r="M74">
        <v>30</v>
      </c>
      <c r="N74">
        <v>36</v>
      </c>
      <c r="O74">
        <v>29</v>
      </c>
      <c r="P74">
        <v>23</v>
      </c>
      <c r="Q74">
        <v>31</v>
      </c>
      <c r="R74">
        <v>2</v>
      </c>
      <c r="S74">
        <v>32</v>
      </c>
      <c r="T74">
        <v>1</v>
      </c>
      <c r="U74">
        <v>25</v>
      </c>
      <c r="V74">
        <v>316</v>
      </c>
      <c r="W74">
        <v>29</v>
      </c>
      <c r="X74">
        <v>22</v>
      </c>
      <c r="Y74">
        <v>32</v>
      </c>
      <c r="Z74">
        <v>2</v>
      </c>
      <c r="AA74">
        <v>31</v>
      </c>
      <c r="AB74">
        <v>2</v>
      </c>
      <c r="AC74">
        <v>26</v>
      </c>
      <c r="AD74">
        <v>264</v>
      </c>
      <c r="AE74">
        <v>29</v>
      </c>
      <c r="AF74">
        <v>27</v>
      </c>
      <c r="AG74">
        <v>30</v>
      </c>
      <c r="AH74">
        <v>10</v>
      </c>
      <c r="AI74">
        <v>31</v>
      </c>
      <c r="AJ74">
        <v>8</v>
      </c>
      <c r="AK74">
        <v>30</v>
      </c>
      <c r="AL74">
        <v>62</v>
      </c>
    </row>
    <row r="75" spans="1:38" x14ac:dyDescent="0.2">
      <c r="A75" t="s">
        <v>48</v>
      </c>
      <c r="B75">
        <v>3000</v>
      </c>
      <c r="C75">
        <v>901200</v>
      </c>
      <c r="D75">
        <v>0.75</v>
      </c>
      <c r="E75">
        <v>160</v>
      </c>
      <c r="F75">
        <v>0.2</v>
      </c>
      <c r="G75">
        <v>34</v>
      </c>
      <c r="H75">
        <v>1</v>
      </c>
      <c r="I75">
        <v>36</v>
      </c>
      <c r="J75">
        <v>0</v>
      </c>
      <c r="K75">
        <v>34</v>
      </c>
      <c r="L75">
        <v>1</v>
      </c>
      <c r="M75">
        <v>35</v>
      </c>
      <c r="N75">
        <v>43</v>
      </c>
      <c r="O75">
        <v>33</v>
      </c>
      <c r="P75">
        <v>32</v>
      </c>
      <c r="Q75">
        <v>35</v>
      </c>
      <c r="R75">
        <v>2</v>
      </c>
      <c r="S75">
        <v>35</v>
      </c>
      <c r="T75">
        <v>2</v>
      </c>
      <c r="U75">
        <v>30</v>
      </c>
      <c r="V75">
        <v>263</v>
      </c>
      <c r="W75">
        <v>34</v>
      </c>
      <c r="X75">
        <v>30</v>
      </c>
      <c r="Y75">
        <v>36</v>
      </c>
      <c r="Z75">
        <v>2</v>
      </c>
      <c r="AA75">
        <v>36</v>
      </c>
      <c r="AB75">
        <v>2</v>
      </c>
      <c r="AC75">
        <v>32</v>
      </c>
      <c r="AD75">
        <v>252</v>
      </c>
      <c r="AE75">
        <v>33</v>
      </c>
      <c r="AF75">
        <v>40</v>
      </c>
      <c r="AG75">
        <v>36</v>
      </c>
      <c r="AH75">
        <v>10</v>
      </c>
      <c r="AI75">
        <v>34</v>
      </c>
      <c r="AJ75">
        <v>10</v>
      </c>
      <c r="AK75">
        <v>34</v>
      </c>
      <c r="AL75">
        <v>77</v>
      </c>
    </row>
    <row r="76" spans="1:38" x14ac:dyDescent="0.2">
      <c r="A76" t="s">
        <v>48</v>
      </c>
      <c r="B76">
        <v>3000</v>
      </c>
      <c r="C76">
        <v>901200</v>
      </c>
      <c r="D76">
        <v>1</v>
      </c>
      <c r="E76">
        <v>160</v>
      </c>
      <c r="F76">
        <v>0.2</v>
      </c>
      <c r="G76">
        <v>36</v>
      </c>
      <c r="H76">
        <v>4</v>
      </c>
      <c r="I76">
        <v>37</v>
      </c>
      <c r="J76">
        <v>2</v>
      </c>
      <c r="K76">
        <v>37</v>
      </c>
      <c r="L76">
        <v>2</v>
      </c>
      <c r="M76">
        <v>38</v>
      </c>
      <c r="N76">
        <v>32</v>
      </c>
      <c r="O76">
        <v>37</v>
      </c>
      <c r="P76">
        <v>45</v>
      </c>
      <c r="Q76">
        <v>38</v>
      </c>
      <c r="R76">
        <v>2</v>
      </c>
      <c r="S76">
        <v>38</v>
      </c>
      <c r="T76">
        <v>2</v>
      </c>
      <c r="U76">
        <v>34</v>
      </c>
      <c r="V76">
        <v>300</v>
      </c>
      <c r="W76">
        <v>36</v>
      </c>
      <c r="X76">
        <v>40</v>
      </c>
      <c r="Y76">
        <v>39</v>
      </c>
      <c r="Z76">
        <v>3</v>
      </c>
      <c r="AA76">
        <v>41</v>
      </c>
      <c r="AB76">
        <v>3</v>
      </c>
      <c r="AC76">
        <v>34</v>
      </c>
      <c r="AD76">
        <v>336</v>
      </c>
      <c r="AE76">
        <v>36</v>
      </c>
      <c r="AF76">
        <v>80</v>
      </c>
      <c r="AG76">
        <v>38</v>
      </c>
      <c r="AH76">
        <v>12</v>
      </c>
      <c r="AI76">
        <v>39</v>
      </c>
      <c r="AJ76">
        <v>10</v>
      </c>
      <c r="AK76">
        <v>38</v>
      </c>
      <c r="AL76">
        <v>73</v>
      </c>
    </row>
    <row r="77" spans="1:38" x14ac:dyDescent="0.2">
      <c r="A77" t="s">
        <v>52</v>
      </c>
      <c r="B77">
        <v>4000</v>
      </c>
      <c r="C77">
        <v>3201200</v>
      </c>
      <c r="D77">
        <v>0.1</v>
      </c>
      <c r="E77">
        <v>160</v>
      </c>
      <c r="F77">
        <v>0.2</v>
      </c>
      <c r="G77">
        <v>13</v>
      </c>
      <c r="H77">
        <v>0</v>
      </c>
      <c r="I77">
        <v>13</v>
      </c>
      <c r="J77">
        <v>0</v>
      </c>
      <c r="K77">
        <v>13</v>
      </c>
      <c r="L77">
        <v>0</v>
      </c>
      <c r="M77">
        <v>13</v>
      </c>
      <c r="N77">
        <v>3</v>
      </c>
      <c r="O77">
        <v>12</v>
      </c>
      <c r="P77">
        <v>5</v>
      </c>
      <c r="Q77">
        <v>13</v>
      </c>
      <c r="R77">
        <v>0</v>
      </c>
      <c r="S77">
        <v>12</v>
      </c>
      <c r="T77">
        <v>0</v>
      </c>
      <c r="U77">
        <v>10</v>
      </c>
      <c r="V77">
        <v>267</v>
      </c>
      <c r="W77">
        <v>11</v>
      </c>
      <c r="X77">
        <v>6</v>
      </c>
      <c r="Y77">
        <v>12</v>
      </c>
      <c r="Z77">
        <v>0</v>
      </c>
      <c r="AA77">
        <v>13</v>
      </c>
      <c r="AB77">
        <v>0</v>
      </c>
      <c r="AC77">
        <v>11</v>
      </c>
      <c r="AD77">
        <v>179</v>
      </c>
      <c r="AE77">
        <v>12</v>
      </c>
      <c r="AF77">
        <v>11</v>
      </c>
      <c r="AG77">
        <v>12</v>
      </c>
      <c r="AH77">
        <v>6</v>
      </c>
      <c r="AI77">
        <v>12</v>
      </c>
      <c r="AJ77">
        <v>8</v>
      </c>
      <c r="AK77">
        <v>12</v>
      </c>
      <c r="AL77">
        <v>100</v>
      </c>
    </row>
    <row r="78" spans="1:38" x14ac:dyDescent="0.2">
      <c r="A78" t="s">
        <v>52</v>
      </c>
      <c r="B78">
        <v>4000</v>
      </c>
      <c r="C78">
        <v>3201200</v>
      </c>
      <c r="D78">
        <v>0.25</v>
      </c>
      <c r="E78">
        <v>160</v>
      </c>
      <c r="F78">
        <v>0.2</v>
      </c>
      <c r="G78">
        <v>14</v>
      </c>
      <c r="H78">
        <v>0</v>
      </c>
      <c r="I78">
        <v>15</v>
      </c>
      <c r="J78">
        <v>0</v>
      </c>
      <c r="K78">
        <v>14</v>
      </c>
      <c r="L78">
        <v>0</v>
      </c>
      <c r="M78">
        <v>15</v>
      </c>
      <c r="N78">
        <v>4</v>
      </c>
      <c r="O78">
        <v>14</v>
      </c>
      <c r="P78">
        <v>7</v>
      </c>
      <c r="Q78">
        <v>14</v>
      </c>
      <c r="R78">
        <v>0</v>
      </c>
      <c r="S78">
        <v>15</v>
      </c>
      <c r="T78">
        <v>1</v>
      </c>
      <c r="U78">
        <v>13</v>
      </c>
      <c r="V78">
        <v>124</v>
      </c>
      <c r="W78">
        <v>14</v>
      </c>
      <c r="X78">
        <v>8</v>
      </c>
      <c r="Y78">
        <v>15</v>
      </c>
      <c r="Z78">
        <v>1</v>
      </c>
      <c r="AA78">
        <v>15</v>
      </c>
      <c r="AB78">
        <v>1</v>
      </c>
      <c r="AC78">
        <v>14</v>
      </c>
      <c r="AD78">
        <v>116</v>
      </c>
      <c r="AE78">
        <v>13</v>
      </c>
      <c r="AF78">
        <v>23</v>
      </c>
      <c r="AG78">
        <v>13</v>
      </c>
      <c r="AH78">
        <v>8</v>
      </c>
      <c r="AI78">
        <v>14</v>
      </c>
      <c r="AJ78">
        <v>8</v>
      </c>
      <c r="AK78">
        <v>13</v>
      </c>
      <c r="AL78">
        <v>161</v>
      </c>
    </row>
    <row r="79" spans="1:38" x14ac:dyDescent="0.2">
      <c r="A79" t="s">
        <v>52</v>
      </c>
      <c r="B79">
        <v>4000</v>
      </c>
      <c r="C79">
        <v>3201200</v>
      </c>
      <c r="D79">
        <v>0.5</v>
      </c>
      <c r="E79">
        <v>160</v>
      </c>
      <c r="F79">
        <v>0.2</v>
      </c>
      <c r="G79">
        <v>16</v>
      </c>
      <c r="H79">
        <v>0</v>
      </c>
      <c r="I79">
        <v>17</v>
      </c>
      <c r="J79">
        <v>0</v>
      </c>
      <c r="K79">
        <v>17</v>
      </c>
      <c r="L79">
        <v>0</v>
      </c>
      <c r="M79">
        <v>15</v>
      </c>
      <c r="N79">
        <v>19</v>
      </c>
      <c r="O79">
        <v>15</v>
      </c>
      <c r="P79">
        <v>11</v>
      </c>
      <c r="Q79">
        <v>17</v>
      </c>
      <c r="R79">
        <v>1</v>
      </c>
      <c r="S79">
        <v>17</v>
      </c>
      <c r="T79">
        <v>1</v>
      </c>
      <c r="U79">
        <v>15</v>
      </c>
      <c r="V79">
        <v>175</v>
      </c>
      <c r="W79">
        <v>15</v>
      </c>
      <c r="X79">
        <v>21</v>
      </c>
      <c r="Y79">
        <v>18</v>
      </c>
      <c r="Z79">
        <v>1</v>
      </c>
      <c r="AA79">
        <v>17</v>
      </c>
      <c r="AB79">
        <v>1</v>
      </c>
      <c r="AC79">
        <v>14</v>
      </c>
      <c r="AD79">
        <v>226</v>
      </c>
      <c r="AE79">
        <v>15</v>
      </c>
      <c r="AF79">
        <v>21</v>
      </c>
      <c r="AG79">
        <v>16</v>
      </c>
      <c r="AH79">
        <v>9</v>
      </c>
      <c r="AI79">
        <v>15</v>
      </c>
      <c r="AJ79">
        <v>11</v>
      </c>
      <c r="AK79">
        <v>15</v>
      </c>
      <c r="AL79">
        <v>103</v>
      </c>
    </row>
    <row r="80" spans="1:38" x14ac:dyDescent="0.2">
      <c r="A80" t="s">
        <v>52</v>
      </c>
      <c r="B80">
        <v>4000</v>
      </c>
      <c r="C80">
        <v>3201200</v>
      </c>
      <c r="D80">
        <v>0.75</v>
      </c>
      <c r="E80">
        <v>160</v>
      </c>
      <c r="F80">
        <v>0.2</v>
      </c>
      <c r="G80">
        <v>19</v>
      </c>
      <c r="H80">
        <v>0</v>
      </c>
      <c r="I80">
        <v>19</v>
      </c>
      <c r="J80">
        <v>0</v>
      </c>
      <c r="K80">
        <v>19</v>
      </c>
      <c r="L80">
        <v>0</v>
      </c>
      <c r="M80">
        <v>18</v>
      </c>
      <c r="N80">
        <v>43</v>
      </c>
      <c r="O80">
        <v>18</v>
      </c>
      <c r="P80">
        <v>12</v>
      </c>
      <c r="Q80">
        <v>19</v>
      </c>
      <c r="R80">
        <v>1</v>
      </c>
      <c r="S80">
        <v>18</v>
      </c>
      <c r="T80">
        <v>1</v>
      </c>
      <c r="U80">
        <v>17</v>
      </c>
      <c r="V80">
        <v>203</v>
      </c>
      <c r="W80">
        <v>17</v>
      </c>
      <c r="X80">
        <v>18</v>
      </c>
      <c r="Y80">
        <v>19</v>
      </c>
      <c r="Z80">
        <v>1</v>
      </c>
      <c r="AA80">
        <v>19</v>
      </c>
      <c r="AB80">
        <v>2</v>
      </c>
      <c r="AC80">
        <v>18</v>
      </c>
      <c r="AD80">
        <v>216</v>
      </c>
      <c r="AE80">
        <v>17</v>
      </c>
      <c r="AF80">
        <v>36</v>
      </c>
      <c r="AG80">
        <v>17</v>
      </c>
      <c r="AH80">
        <v>12</v>
      </c>
      <c r="AI80">
        <v>19</v>
      </c>
      <c r="AJ80">
        <v>12</v>
      </c>
      <c r="AK80">
        <v>18</v>
      </c>
      <c r="AL80">
        <v>109</v>
      </c>
    </row>
    <row r="81" spans="1:38" x14ac:dyDescent="0.2">
      <c r="A81" t="s">
        <v>52</v>
      </c>
      <c r="B81">
        <v>4000</v>
      </c>
      <c r="C81">
        <v>3201200</v>
      </c>
      <c r="D81">
        <v>1</v>
      </c>
      <c r="E81">
        <v>160</v>
      </c>
      <c r="F81">
        <v>0.2</v>
      </c>
      <c r="G81">
        <v>20</v>
      </c>
      <c r="H81">
        <v>0</v>
      </c>
      <c r="I81">
        <v>20</v>
      </c>
      <c r="J81">
        <v>0</v>
      </c>
      <c r="K81">
        <v>20</v>
      </c>
      <c r="L81">
        <v>0</v>
      </c>
      <c r="M81">
        <v>22</v>
      </c>
      <c r="N81">
        <v>24</v>
      </c>
      <c r="O81">
        <v>19</v>
      </c>
      <c r="P81">
        <v>16</v>
      </c>
      <c r="Q81">
        <v>21</v>
      </c>
      <c r="R81">
        <v>1</v>
      </c>
      <c r="S81">
        <v>22</v>
      </c>
      <c r="T81">
        <v>2</v>
      </c>
      <c r="U81">
        <v>19</v>
      </c>
      <c r="V81">
        <v>230</v>
      </c>
      <c r="W81">
        <v>19</v>
      </c>
      <c r="X81">
        <v>20</v>
      </c>
      <c r="Y81">
        <v>21</v>
      </c>
      <c r="Z81">
        <v>2</v>
      </c>
      <c r="AA81">
        <v>21</v>
      </c>
      <c r="AB81">
        <v>2</v>
      </c>
      <c r="AC81">
        <v>19</v>
      </c>
      <c r="AD81">
        <v>259</v>
      </c>
      <c r="AE81">
        <v>19</v>
      </c>
      <c r="AF81">
        <v>36</v>
      </c>
      <c r="AG81">
        <v>20</v>
      </c>
      <c r="AH81">
        <v>16</v>
      </c>
      <c r="AI81">
        <v>19</v>
      </c>
      <c r="AJ81">
        <v>17</v>
      </c>
      <c r="AK81">
        <v>19</v>
      </c>
      <c r="AL81">
        <v>113</v>
      </c>
    </row>
    <row r="83" spans="1:38" x14ac:dyDescent="0.2">
      <c r="A83" t="s">
        <v>128</v>
      </c>
      <c r="B83">
        <f t="shared" ref="B83:AL83" si="0">AVERAGE(B1:B81)</f>
        <v>2062.5</v>
      </c>
      <c r="C83">
        <f t="shared" si="0"/>
        <v>888181.25</v>
      </c>
      <c r="D83">
        <f t="shared" si="0"/>
        <v>0.52000000000000013</v>
      </c>
      <c r="E83">
        <f t="shared" si="0"/>
        <v>160</v>
      </c>
      <c r="F83">
        <f t="shared" si="0"/>
        <v>0.19999999999999968</v>
      </c>
      <c r="G83">
        <f t="shared" si="0"/>
        <v>18.212499999999999</v>
      </c>
      <c r="H83" s="11">
        <f t="shared" si="0"/>
        <v>0.2</v>
      </c>
      <c r="I83">
        <f t="shared" si="0"/>
        <v>18.3125</v>
      </c>
      <c r="J83" s="11">
        <f t="shared" si="0"/>
        <v>0.05</v>
      </c>
      <c r="K83">
        <f t="shared" si="0"/>
        <v>18.337499999999999</v>
      </c>
      <c r="L83" s="11">
        <f t="shared" si="0"/>
        <v>7.4999999999999997E-2</v>
      </c>
      <c r="M83">
        <f t="shared" si="0"/>
        <v>18.2</v>
      </c>
      <c r="N83" s="11">
        <f t="shared" si="0"/>
        <v>9.4124999999999996</v>
      </c>
      <c r="O83">
        <f t="shared" si="0"/>
        <v>17.137499999999999</v>
      </c>
      <c r="P83" s="11">
        <f t="shared" si="0"/>
        <v>9.2624999999999993</v>
      </c>
      <c r="Q83">
        <f t="shared" si="0"/>
        <v>18.787500000000001</v>
      </c>
      <c r="R83" s="11">
        <f t="shared" si="0"/>
        <v>0.32500000000000001</v>
      </c>
      <c r="S83">
        <f t="shared" si="0"/>
        <v>18.8</v>
      </c>
      <c r="T83" s="11">
        <f t="shared" si="0"/>
        <v>0.46250000000000002</v>
      </c>
      <c r="U83">
        <f t="shared" si="0"/>
        <v>16.487500000000001</v>
      </c>
      <c r="V83">
        <f t="shared" si="0"/>
        <v>92.075000000000003</v>
      </c>
      <c r="W83">
        <f t="shared" si="0"/>
        <v>17.0625</v>
      </c>
      <c r="X83" s="11">
        <f t="shared" si="0"/>
        <v>8.8625000000000007</v>
      </c>
      <c r="Y83">
        <f t="shared" si="0"/>
        <v>18.875</v>
      </c>
      <c r="Z83" s="11">
        <f t="shared" si="0"/>
        <v>0.46250000000000002</v>
      </c>
      <c r="AA83">
        <f t="shared" si="0"/>
        <v>18.9375</v>
      </c>
      <c r="AB83" s="11">
        <f t="shared" si="0"/>
        <v>0.53749999999999998</v>
      </c>
      <c r="AC83">
        <f t="shared" si="0"/>
        <v>16.600000000000001</v>
      </c>
      <c r="AD83">
        <f t="shared" si="0"/>
        <v>86.262500000000003</v>
      </c>
      <c r="AE83">
        <f t="shared" si="0"/>
        <v>17.037500000000001</v>
      </c>
      <c r="AF83" s="11">
        <f t="shared" si="0"/>
        <v>11.8125</v>
      </c>
      <c r="AG83">
        <f t="shared" si="0"/>
        <v>18.137499999999999</v>
      </c>
      <c r="AH83" s="11">
        <f t="shared" si="0"/>
        <v>3.6625000000000001</v>
      </c>
      <c r="AI83">
        <f t="shared" si="0"/>
        <v>18.162500000000001</v>
      </c>
      <c r="AJ83" s="11">
        <f t="shared" si="0"/>
        <v>3.5625</v>
      </c>
      <c r="AK83">
        <f t="shared" si="0"/>
        <v>17.425000000000001</v>
      </c>
      <c r="AL83">
        <f t="shared" si="0"/>
        <v>43.4375</v>
      </c>
    </row>
    <row r="85" spans="1:38" x14ac:dyDescent="0.2">
      <c r="B85" s="35" t="s">
        <v>323</v>
      </c>
      <c r="C85" s="35"/>
      <c r="D85" s="35" t="s">
        <v>324</v>
      </c>
      <c r="E85" s="35"/>
    </row>
    <row r="86" spans="1:38" s="5" customFormat="1" x14ac:dyDescent="0.2">
      <c r="A86" s="5" t="s">
        <v>322</v>
      </c>
      <c r="B86" s="5" t="s">
        <v>293</v>
      </c>
      <c r="C86" s="5" t="s">
        <v>294</v>
      </c>
      <c r="D86" s="5" t="s">
        <v>293</v>
      </c>
      <c r="E86" s="5" t="s">
        <v>294</v>
      </c>
      <c r="F86" s="5" t="s">
        <v>305</v>
      </c>
    </row>
    <row r="87" spans="1:38" x14ac:dyDescent="0.2">
      <c r="A87" t="s">
        <v>306</v>
      </c>
      <c r="B87" s="26">
        <v>18.21</v>
      </c>
      <c r="C87" s="26">
        <v>0.2</v>
      </c>
      <c r="D87" s="26">
        <v>14.74</v>
      </c>
      <c r="E87" s="26">
        <v>14.42</v>
      </c>
      <c r="F87" s="26">
        <f>(B87-D87)/D87*100</f>
        <v>23.541383989145189</v>
      </c>
    </row>
    <row r="88" spans="1:38" x14ac:dyDescent="0.2">
      <c r="A88" t="s">
        <v>307</v>
      </c>
      <c r="B88" s="26">
        <v>18.309999999999999</v>
      </c>
      <c r="C88" s="26">
        <v>0.05</v>
      </c>
      <c r="D88" s="26">
        <v>14.7</v>
      </c>
      <c r="E88" s="26">
        <v>13.91</v>
      </c>
      <c r="F88" s="26">
        <f t="shared" ref="F88:F102" si="1">(B88-D88)/D88*100</f>
        <v>24.557823129251698</v>
      </c>
    </row>
    <row r="89" spans="1:38" x14ac:dyDescent="0.2">
      <c r="A89" t="s">
        <v>308</v>
      </c>
      <c r="B89" s="26">
        <v>18.34</v>
      </c>
      <c r="C89" s="26">
        <v>0.08</v>
      </c>
      <c r="D89" s="26">
        <v>14.73</v>
      </c>
      <c r="E89" s="26">
        <v>14.24</v>
      </c>
      <c r="F89" s="26">
        <f t="shared" si="1"/>
        <v>24.507807196198232</v>
      </c>
    </row>
    <row r="90" spans="1:38" x14ac:dyDescent="0.2">
      <c r="A90" t="s">
        <v>309</v>
      </c>
      <c r="B90" s="26">
        <v>18.2</v>
      </c>
      <c r="C90" s="26">
        <v>9.41</v>
      </c>
      <c r="D90" s="26">
        <v>14.59</v>
      </c>
      <c r="E90" s="26">
        <v>17.13</v>
      </c>
      <c r="F90" s="26">
        <f t="shared" si="1"/>
        <v>24.742974640164491</v>
      </c>
    </row>
    <row r="91" spans="1:38" x14ac:dyDescent="0.2">
      <c r="A91" t="s">
        <v>310</v>
      </c>
      <c r="B91" s="26">
        <v>17.14</v>
      </c>
      <c r="C91" s="26">
        <v>9.26</v>
      </c>
      <c r="D91" s="26">
        <v>14.66</v>
      </c>
      <c r="E91" s="26">
        <v>15.07</v>
      </c>
      <c r="F91" s="26">
        <f t="shared" si="1"/>
        <v>16.916780354706688</v>
      </c>
    </row>
    <row r="92" spans="1:38" x14ac:dyDescent="0.2">
      <c r="A92" t="s">
        <v>311</v>
      </c>
      <c r="B92" s="26">
        <v>18.79</v>
      </c>
      <c r="C92" s="26">
        <v>0.33</v>
      </c>
      <c r="D92" s="26">
        <v>14.83</v>
      </c>
      <c r="E92" s="26">
        <v>14.6</v>
      </c>
      <c r="F92" s="26">
        <f t="shared" si="1"/>
        <v>26.702629804450435</v>
      </c>
    </row>
    <row r="93" spans="1:38" x14ac:dyDescent="0.2">
      <c r="A93" t="s">
        <v>312</v>
      </c>
      <c r="B93" s="26">
        <v>18.8</v>
      </c>
      <c r="C93" s="26">
        <v>0.46</v>
      </c>
      <c r="D93" s="26">
        <v>14.68</v>
      </c>
      <c r="E93" s="26">
        <v>14.98</v>
      </c>
      <c r="F93" s="26">
        <f t="shared" si="1"/>
        <v>28.065395095367858</v>
      </c>
    </row>
    <row r="94" spans="1:38" x14ac:dyDescent="0.2">
      <c r="A94" t="s">
        <v>313</v>
      </c>
      <c r="B94" s="26">
        <v>16.489999999999998</v>
      </c>
      <c r="C94" s="26">
        <v>92.08</v>
      </c>
      <c r="D94" s="26">
        <v>14.66</v>
      </c>
      <c r="E94" s="26">
        <v>73.03</v>
      </c>
      <c r="F94" s="26">
        <f t="shared" si="1"/>
        <v>12.482946793997259</v>
      </c>
    </row>
    <row r="95" spans="1:38" x14ac:dyDescent="0.2">
      <c r="A95" t="s">
        <v>314</v>
      </c>
      <c r="B95" s="26">
        <v>17.059999999999999</v>
      </c>
      <c r="C95" s="26">
        <v>8.86</v>
      </c>
      <c r="D95" s="26">
        <v>14.66</v>
      </c>
      <c r="E95" s="26">
        <v>16.8</v>
      </c>
      <c r="F95" s="26">
        <f t="shared" si="1"/>
        <v>16.371077762619361</v>
      </c>
    </row>
    <row r="96" spans="1:38" x14ac:dyDescent="0.2">
      <c r="A96" t="s">
        <v>315</v>
      </c>
      <c r="B96" s="26">
        <v>18.88</v>
      </c>
      <c r="C96" s="26">
        <v>0.46</v>
      </c>
      <c r="D96" s="26">
        <v>14.7</v>
      </c>
      <c r="E96" s="26">
        <v>15.21</v>
      </c>
      <c r="F96" s="26">
        <f t="shared" si="1"/>
        <v>28.435374149659864</v>
      </c>
    </row>
    <row r="97" spans="1:6" x14ac:dyDescent="0.2">
      <c r="A97" t="s">
        <v>316</v>
      </c>
      <c r="B97" s="26">
        <v>18.940000000000001</v>
      </c>
      <c r="C97" s="26">
        <v>0.54</v>
      </c>
      <c r="D97" s="26">
        <v>14.68</v>
      </c>
      <c r="E97" s="26">
        <v>15.35</v>
      </c>
      <c r="F97" s="26">
        <f t="shared" si="1"/>
        <v>29.019073569482302</v>
      </c>
    </row>
    <row r="98" spans="1:6" x14ac:dyDescent="0.2">
      <c r="A98" t="s">
        <v>317</v>
      </c>
      <c r="B98" s="26">
        <v>16.600000000000001</v>
      </c>
      <c r="C98" s="26">
        <v>86.26</v>
      </c>
      <c r="D98" s="26">
        <v>14.75</v>
      </c>
      <c r="E98" s="26">
        <v>74.510000000000005</v>
      </c>
      <c r="F98" s="26">
        <f t="shared" si="1"/>
        <v>12.542372881355943</v>
      </c>
    </row>
    <row r="99" spans="1:6" x14ac:dyDescent="0.2">
      <c r="A99" t="s">
        <v>318</v>
      </c>
      <c r="B99" s="26">
        <v>17.04</v>
      </c>
      <c r="C99" s="26">
        <v>11.81</v>
      </c>
      <c r="D99" s="26">
        <v>14.69</v>
      </c>
      <c r="E99" s="26">
        <v>18.97</v>
      </c>
      <c r="F99" s="26">
        <f t="shared" si="1"/>
        <v>15.997277059223961</v>
      </c>
    </row>
    <row r="100" spans="1:6" x14ac:dyDescent="0.2">
      <c r="A100" t="s">
        <v>319</v>
      </c>
      <c r="B100" s="26">
        <v>18.14</v>
      </c>
      <c r="C100" s="26">
        <v>3.66</v>
      </c>
      <c r="D100" s="26">
        <v>14.65</v>
      </c>
      <c r="E100" s="26">
        <v>18.739999999999998</v>
      </c>
      <c r="F100" s="26">
        <f t="shared" si="1"/>
        <v>23.822525597269625</v>
      </c>
    </row>
    <row r="101" spans="1:6" x14ac:dyDescent="0.2">
      <c r="A101" t="s">
        <v>320</v>
      </c>
      <c r="B101" s="26">
        <v>18.16</v>
      </c>
      <c r="C101" s="26">
        <v>3.56</v>
      </c>
      <c r="D101" s="26">
        <v>14.71</v>
      </c>
      <c r="E101" s="26">
        <v>17.59</v>
      </c>
      <c r="F101" s="26">
        <f t="shared" si="1"/>
        <v>23.453433038749143</v>
      </c>
    </row>
    <row r="102" spans="1:6" x14ac:dyDescent="0.2">
      <c r="A102" t="s">
        <v>321</v>
      </c>
      <c r="B102" s="26">
        <v>17.43</v>
      </c>
      <c r="C102" s="26">
        <v>43.44</v>
      </c>
      <c r="D102" s="26">
        <v>14.66</v>
      </c>
      <c r="E102" s="26">
        <v>48.49</v>
      </c>
      <c r="F102" s="26">
        <f t="shared" si="1"/>
        <v>18.894952251023188</v>
      </c>
    </row>
    <row r="170" spans="7:38" x14ac:dyDescent="0.2">
      <c r="G170" s="21"/>
      <c r="I170" s="21"/>
      <c r="K170" s="21"/>
      <c r="M170" s="21"/>
      <c r="O170" s="21"/>
      <c r="Q170" s="21"/>
      <c r="S170" s="21"/>
      <c r="U170" s="21"/>
      <c r="V170" s="22"/>
      <c r="W170" s="21"/>
      <c r="Y170" s="21"/>
      <c r="AA170" s="21"/>
      <c r="AC170" s="21"/>
      <c r="AD170" s="22"/>
      <c r="AE170" s="21"/>
      <c r="AG170" s="21"/>
      <c r="AI170" s="21"/>
      <c r="AK170" s="21"/>
      <c r="AL170" s="22"/>
    </row>
  </sheetData>
  <mergeCells count="2">
    <mergeCell ref="B85:C85"/>
    <mergeCell ref="D85:E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B372-5629-4481-82ED-FF69B1BA079F}">
  <dimension ref="A1:AA17"/>
  <sheetViews>
    <sheetView workbookViewId="0">
      <selection activeCell="E24" sqref="E24"/>
    </sheetView>
  </sheetViews>
  <sheetFormatPr baseColWidth="10" defaultRowHeight="15" x14ac:dyDescent="0.2"/>
  <cols>
    <col min="1" max="1" width="22.6640625" bestFit="1" customWidth="1"/>
  </cols>
  <sheetData>
    <row r="1" spans="1:27" s="5" customFormat="1" x14ac:dyDescent="0.2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76</v>
      </c>
      <c r="K1" s="5" t="s">
        <v>77</v>
      </c>
      <c r="L1" s="5" t="s">
        <v>82</v>
      </c>
      <c r="M1" s="5" t="s">
        <v>78</v>
      </c>
      <c r="N1" s="5" t="s">
        <v>83</v>
      </c>
      <c r="O1" s="5" t="s">
        <v>79</v>
      </c>
      <c r="P1" s="5" t="s">
        <v>84</v>
      </c>
      <c r="Q1" s="5" t="s">
        <v>80</v>
      </c>
      <c r="R1" s="5" t="s">
        <v>85</v>
      </c>
      <c r="S1" s="5" t="s">
        <v>81</v>
      </c>
      <c r="T1" s="5" t="s">
        <v>87</v>
      </c>
      <c r="U1" s="5" t="s">
        <v>86</v>
      </c>
      <c r="V1" s="5" t="s">
        <v>88</v>
      </c>
      <c r="W1" s="5" t="s">
        <v>93</v>
      </c>
      <c r="X1" s="5" t="s">
        <v>89</v>
      </c>
      <c r="Y1" s="5" t="s">
        <v>92</v>
      </c>
      <c r="Z1" s="5" t="s">
        <v>90</v>
      </c>
      <c r="AA1" s="5" t="s">
        <v>91</v>
      </c>
    </row>
    <row r="2" spans="1:27" x14ac:dyDescent="0.2">
      <c r="A2" s="9" t="s">
        <v>66</v>
      </c>
      <c r="B2" s="6">
        <v>1000</v>
      </c>
      <c r="C2" s="6">
        <v>200300</v>
      </c>
      <c r="D2" s="6">
        <v>6000</v>
      </c>
      <c r="E2" s="6">
        <v>0.2</v>
      </c>
      <c r="F2" s="6" t="s">
        <v>67</v>
      </c>
      <c r="G2" s="6" t="s">
        <v>68</v>
      </c>
      <c r="H2" s="6" t="s">
        <v>68</v>
      </c>
      <c r="I2" s="6" t="s">
        <v>69</v>
      </c>
      <c r="J2" s="6">
        <v>10</v>
      </c>
      <c r="K2" s="6">
        <v>0</v>
      </c>
      <c r="L2" s="6">
        <v>9</v>
      </c>
      <c r="M2" s="6">
        <v>64</v>
      </c>
      <c r="N2" s="10">
        <v>8</v>
      </c>
      <c r="O2" s="6">
        <v>2871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">
      <c r="A3" s="9" t="s">
        <v>66</v>
      </c>
      <c r="B3" s="6">
        <v>1000</v>
      </c>
      <c r="C3" s="6">
        <v>200300</v>
      </c>
      <c r="D3" s="6">
        <v>6000</v>
      </c>
      <c r="E3" s="6">
        <v>0.2</v>
      </c>
      <c r="F3" s="6" t="s">
        <v>70</v>
      </c>
      <c r="G3" s="6" t="s">
        <v>68</v>
      </c>
      <c r="H3" s="6" t="s">
        <v>68</v>
      </c>
      <c r="I3" s="6" t="s">
        <v>69</v>
      </c>
      <c r="J3" s="6">
        <v>14</v>
      </c>
      <c r="K3" s="6">
        <v>0</v>
      </c>
      <c r="L3" s="6">
        <v>12</v>
      </c>
      <c r="M3" s="6">
        <v>136</v>
      </c>
      <c r="N3" s="6">
        <v>11</v>
      </c>
      <c r="O3" s="6">
        <v>899</v>
      </c>
      <c r="P3" s="10">
        <v>10</v>
      </c>
      <c r="Q3" s="6">
        <v>1524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">
      <c r="A4" s="9" t="s">
        <v>66</v>
      </c>
      <c r="B4" s="6">
        <v>1000</v>
      </c>
      <c r="C4" s="6">
        <v>200300</v>
      </c>
      <c r="D4" s="6">
        <v>6000</v>
      </c>
      <c r="E4" s="6">
        <v>0.2</v>
      </c>
      <c r="F4" s="6" t="s">
        <v>71</v>
      </c>
      <c r="G4" s="6" t="s">
        <v>68</v>
      </c>
      <c r="H4" s="6" t="s">
        <v>68</v>
      </c>
      <c r="I4" s="6" t="s">
        <v>69</v>
      </c>
      <c r="J4" s="6">
        <v>17</v>
      </c>
      <c r="K4" s="6">
        <v>0</v>
      </c>
      <c r="L4" s="6">
        <v>16</v>
      </c>
      <c r="M4" s="6">
        <v>2</v>
      </c>
      <c r="N4" s="6">
        <v>15</v>
      </c>
      <c r="O4" s="6">
        <v>56</v>
      </c>
      <c r="P4" s="6">
        <v>14</v>
      </c>
      <c r="Q4" s="6">
        <v>207</v>
      </c>
      <c r="R4" s="10">
        <v>13</v>
      </c>
      <c r="S4" s="6">
        <v>3624</v>
      </c>
      <c r="T4" s="6"/>
      <c r="U4" s="6"/>
      <c r="V4" s="6"/>
      <c r="W4" s="6"/>
      <c r="X4" s="6"/>
      <c r="Y4" s="6"/>
      <c r="Z4" s="6"/>
      <c r="AA4" s="6"/>
    </row>
    <row r="5" spans="1:27" x14ac:dyDescent="0.2">
      <c r="A5" s="9" t="s">
        <v>66</v>
      </c>
      <c r="B5" s="6">
        <v>1000</v>
      </c>
      <c r="C5" s="6">
        <v>200300</v>
      </c>
      <c r="D5" s="6">
        <v>6000</v>
      </c>
      <c r="E5" s="6">
        <v>0.2</v>
      </c>
      <c r="F5" s="6" t="s">
        <v>72</v>
      </c>
      <c r="G5" s="6" t="s">
        <v>68</v>
      </c>
      <c r="H5" s="6" t="s">
        <v>68</v>
      </c>
      <c r="I5" s="6" t="s">
        <v>69</v>
      </c>
      <c r="J5" s="6">
        <v>19</v>
      </c>
      <c r="K5" s="6">
        <v>0</v>
      </c>
      <c r="L5" s="6">
        <v>18</v>
      </c>
      <c r="M5" s="6">
        <v>109</v>
      </c>
      <c r="N5" s="6">
        <v>17</v>
      </c>
      <c r="O5" s="6">
        <v>126</v>
      </c>
      <c r="P5" s="6">
        <v>16</v>
      </c>
      <c r="Q5" s="6">
        <v>910</v>
      </c>
      <c r="R5" s="10">
        <v>15</v>
      </c>
      <c r="S5" s="7">
        <v>2873</v>
      </c>
      <c r="T5" s="6"/>
      <c r="U5" s="6"/>
      <c r="V5" s="6"/>
      <c r="W5" s="6"/>
      <c r="X5" s="6"/>
      <c r="Y5" s="6"/>
      <c r="Z5" s="6"/>
      <c r="AA5" s="6"/>
    </row>
    <row r="6" spans="1:27" x14ac:dyDescent="0.2">
      <c r="A6" s="9" t="s">
        <v>66</v>
      </c>
      <c r="B6" s="6">
        <v>1000</v>
      </c>
      <c r="C6" s="6">
        <v>200300</v>
      </c>
      <c r="D6" s="6">
        <v>6000</v>
      </c>
      <c r="E6" s="6">
        <v>0.2</v>
      </c>
      <c r="F6" s="6" t="s">
        <v>73</v>
      </c>
      <c r="G6" s="6" t="s">
        <v>68</v>
      </c>
      <c r="H6" s="6" t="s">
        <v>68</v>
      </c>
      <c r="I6" s="6" t="s">
        <v>69</v>
      </c>
      <c r="J6" s="6">
        <v>32</v>
      </c>
      <c r="K6" s="6">
        <v>0</v>
      </c>
      <c r="L6" s="6">
        <v>31</v>
      </c>
      <c r="M6" s="6">
        <v>1</v>
      </c>
      <c r="N6" s="6">
        <v>30</v>
      </c>
      <c r="O6" s="6">
        <v>68</v>
      </c>
      <c r="P6" s="6">
        <v>29</v>
      </c>
      <c r="Q6" s="6">
        <v>181</v>
      </c>
      <c r="R6" s="6">
        <v>28</v>
      </c>
      <c r="S6" s="6">
        <v>1683</v>
      </c>
      <c r="T6" s="10">
        <v>27</v>
      </c>
      <c r="U6" s="6">
        <v>6348</v>
      </c>
      <c r="V6" s="6"/>
      <c r="W6" s="6"/>
      <c r="X6" s="6"/>
      <c r="Y6" s="6"/>
      <c r="Z6" s="6"/>
      <c r="AA6" s="6"/>
    </row>
    <row r="7" spans="1:27" x14ac:dyDescent="0.2">
      <c r="A7" s="9" t="s">
        <v>66</v>
      </c>
      <c r="B7" s="6">
        <v>1000</v>
      </c>
      <c r="C7" s="6">
        <v>200300</v>
      </c>
      <c r="D7" s="6">
        <v>6000</v>
      </c>
      <c r="E7" s="6">
        <v>0.2</v>
      </c>
      <c r="F7" s="6" t="s">
        <v>74</v>
      </c>
      <c r="G7" s="6" t="s">
        <v>68</v>
      </c>
      <c r="H7" s="6" t="s">
        <v>68</v>
      </c>
      <c r="I7" s="6" t="s">
        <v>69</v>
      </c>
      <c r="J7" s="6">
        <v>45</v>
      </c>
      <c r="K7" s="6">
        <v>0</v>
      </c>
      <c r="L7" s="6">
        <v>43</v>
      </c>
      <c r="M7" s="6">
        <v>16</v>
      </c>
      <c r="N7" s="6">
        <v>42</v>
      </c>
      <c r="O7" s="6">
        <v>37</v>
      </c>
      <c r="P7" s="6">
        <v>41</v>
      </c>
      <c r="Q7" s="6">
        <v>138</v>
      </c>
      <c r="R7" s="6">
        <v>40</v>
      </c>
      <c r="S7" s="6">
        <v>249</v>
      </c>
      <c r="T7" s="6">
        <v>39</v>
      </c>
      <c r="U7" s="6">
        <v>816</v>
      </c>
      <c r="V7" s="10">
        <v>38</v>
      </c>
      <c r="W7" s="6">
        <v>8419</v>
      </c>
      <c r="X7" s="6"/>
      <c r="Y7" s="6"/>
      <c r="Z7" s="6"/>
      <c r="AA7" s="6"/>
    </row>
    <row r="8" spans="1:27" x14ac:dyDescent="0.2">
      <c r="A8" s="9" t="s">
        <v>66</v>
      </c>
      <c r="B8" s="6">
        <v>1000</v>
      </c>
      <c r="C8" s="6">
        <v>200300</v>
      </c>
      <c r="D8" s="6">
        <v>6000</v>
      </c>
      <c r="E8" s="6">
        <v>0.2</v>
      </c>
      <c r="F8" s="6" t="s">
        <v>75</v>
      </c>
      <c r="G8" s="6" t="s">
        <v>68</v>
      </c>
      <c r="H8" s="6" t="s">
        <v>68</v>
      </c>
      <c r="I8" s="6" t="s">
        <v>69</v>
      </c>
      <c r="J8" s="6">
        <v>74</v>
      </c>
      <c r="K8" s="6">
        <v>0</v>
      </c>
      <c r="L8" s="6">
        <v>73</v>
      </c>
      <c r="M8" s="6">
        <v>5</v>
      </c>
      <c r="N8" s="6">
        <v>72</v>
      </c>
      <c r="O8" s="6">
        <v>17</v>
      </c>
      <c r="P8" s="6">
        <v>71</v>
      </c>
      <c r="Q8" s="6">
        <v>36</v>
      </c>
      <c r="R8" s="6">
        <v>70</v>
      </c>
      <c r="S8" s="6">
        <v>90</v>
      </c>
      <c r="T8" s="6">
        <v>69</v>
      </c>
      <c r="U8" s="6">
        <v>146</v>
      </c>
      <c r="V8" s="6">
        <v>68</v>
      </c>
      <c r="W8" s="6">
        <v>211</v>
      </c>
      <c r="X8" s="6">
        <v>67</v>
      </c>
      <c r="Y8" s="6">
        <v>519</v>
      </c>
      <c r="Z8" s="10">
        <v>65</v>
      </c>
      <c r="AA8" s="6">
        <v>3073</v>
      </c>
    </row>
    <row r="9" spans="1:27" x14ac:dyDescent="0.2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">
      <c r="A10" s="9"/>
      <c r="B10" s="8"/>
      <c r="C10" s="6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">
      <c r="A11" s="9" t="s">
        <v>66</v>
      </c>
      <c r="B11" s="6">
        <v>1000</v>
      </c>
      <c r="C11" s="6">
        <v>200300</v>
      </c>
      <c r="D11" s="6">
        <v>6000</v>
      </c>
      <c r="E11" s="6">
        <v>0.2</v>
      </c>
      <c r="F11" s="6" t="s">
        <v>67</v>
      </c>
      <c r="G11" s="6" t="s">
        <v>69</v>
      </c>
      <c r="H11" s="6" t="s">
        <v>68</v>
      </c>
      <c r="I11" s="6" t="s">
        <v>69</v>
      </c>
      <c r="J11" s="10">
        <v>8</v>
      </c>
      <c r="K11" s="6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">
      <c r="A12" s="9" t="s">
        <v>66</v>
      </c>
      <c r="B12" s="6">
        <v>1000</v>
      </c>
      <c r="C12" s="6">
        <v>200300</v>
      </c>
      <c r="D12" s="6">
        <v>6000</v>
      </c>
      <c r="E12" s="6">
        <v>0.2</v>
      </c>
      <c r="F12" s="6" t="s">
        <v>70</v>
      </c>
      <c r="G12" s="6" t="s">
        <v>69</v>
      </c>
      <c r="H12" s="6" t="s">
        <v>68</v>
      </c>
      <c r="I12" s="6" t="s">
        <v>69</v>
      </c>
      <c r="J12" s="10">
        <v>10</v>
      </c>
      <c r="K12" s="6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">
      <c r="A13" s="9" t="s">
        <v>66</v>
      </c>
      <c r="B13" s="6">
        <v>1000</v>
      </c>
      <c r="C13" s="6">
        <v>200300</v>
      </c>
      <c r="D13" s="6">
        <v>6000</v>
      </c>
      <c r="E13" s="6">
        <v>0.2</v>
      </c>
      <c r="F13" s="6" t="s">
        <v>71</v>
      </c>
      <c r="G13" s="6" t="s">
        <v>69</v>
      </c>
      <c r="H13" s="6" t="s">
        <v>68</v>
      </c>
      <c r="I13" s="6" t="s">
        <v>69</v>
      </c>
      <c r="J13" s="10">
        <v>13</v>
      </c>
      <c r="K13" s="6">
        <v>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">
      <c r="A14" s="9" t="s">
        <v>66</v>
      </c>
      <c r="B14" s="6">
        <v>1000</v>
      </c>
      <c r="C14" s="6">
        <v>200300</v>
      </c>
      <c r="D14" s="6">
        <v>6000</v>
      </c>
      <c r="E14" s="6">
        <v>0.2</v>
      </c>
      <c r="F14" s="6" t="s">
        <v>72</v>
      </c>
      <c r="G14" s="6" t="s">
        <v>69</v>
      </c>
      <c r="H14" s="6" t="s">
        <v>68</v>
      </c>
      <c r="I14" s="6" t="s">
        <v>69</v>
      </c>
      <c r="J14" s="10">
        <v>15</v>
      </c>
      <c r="K14" s="6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">
      <c r="A15" s="9" t="s">
        <v>66</v>
      </c>
      <c r="B15" s="6">
        <v>1000</v>
      </c>
      <c r="C15" s="6">
        <v>200300</v>
      </c>
      <c r="D15" s="6">
        <v>6000</v>
      </c>
      <c r="E15" s="6">
        <v>0.2</v>
      </c>
      <c r="F15" s="6" t="s">
        <v>73</v>
      </c>
      <c r="G15" s="6" t="s">
        <v>69</v>
      </c>
      <c r="H15" s="6" t="s">
        <v>68</v>
      </c>
      <c r="I15" s="6" t="s">
        <v>69</v>
      </c>
      <c r="J15" s="6">
        <v>29</v>
      </c>
      <c r="K15" s="6">
        <v>0</v>
      </c>
      <c r="L15" s="6">
        <v>28</v>
      </c>
      <c r="M15" s="6">
        <v>56</v>
      </c>
      <c r="N15" s="10">
        <v>27</v>
      </c>
      <c r="O15" s="6">
        <v>1099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">
      <c r="A16" s="9" t="s">
        <v>66</v>
      </c>
      <c r="B16" s="6">
        <v>1000</v>
      </c>
      <c r="C16" s="6">
        <v>200300</v>
      </c>
      <c r="D16" s="6">
        <v>6000</v>
      </c>
      <c r="E16" s="6">
        <v>0.2</v>
      </c>
      <c r="F16" s="6" t="s">
        <v>74</v>
      </c>
      <c r="G16" s="6" t="s">
        <v>69</v>
      </c>
      <c r="H16" s="6" t="s">
        <v>68</v>
      </c>
      <c r="I16" s="6" t="s">
        <v>69</v>
      </c>
      <c r="J16" s="6">
        <v>41</v>
      </c>
      <c r="K16" s="6">
        <v>0</v>
      </c>
      <c r="L16" s="6">
        <v>40</v>
      </c>
      <c r="M16" s="6">
        <v>9</v>
      </c>
      <c r="N16" s="6">
        <v>39</v>
      </c>
      <c r="O16" s="6">
        <v>427</v>
      </c>
      <c r="P16" s="10">
        <v>38</v>
      </c>
      <c r="Q16" s="6">
        <v>3382</v>
      </c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1" x14ac:dyDescent="0.2">
      <c r="A17" s="9" t="s">
        <v>66</v>
      </c>
      <c r="B17" s="6">
        <v>1000</v>
      </c>
      <c r="C17" s="6">
        <v>200300</v>
      </c>
      <c r="D17" s="6">
        <v>6000</v>
      </c>
      <c r="E17" s="6">
        <v>0.2</v>
      </c>
      <c r="F17" s="6" t="s">
        <v>75</v>
      </c>
      <c r="G17" s="6" t="s">
        <v>69</v>
      </c>
      <c r="H17" s="6" t="s">
        <v>68</v>
      </c>
      <c r="I17" s="6" t="s">
        <v>69</v>
      </c>
      <c r="J17" s="6">
        <v>70</v>
      </c>
      <c r="K17" s="6">
        <v>0</v>
      </c>
      <c r="L17" s="6">
        <v>69</v>
      </c>
      <c r="M17" s="6">
        <v>2</v>
      </c>
      <c r="N17" s="6">
        <v>68</v>
      </c>
      <c r="O17" s="6">
        <v>5</v>
      </c>
      <c r="P17" s="6">
        <v>67</v>
      </c>
      <c r="Q17" s="6">
        <v>18</v>
      </c>
      <c r="R17" s="6">
        <v>66</v>
      </c>
      <c r="S17" s="6">
        <v>99</v>
      </c>
      <c r="T17" s="10">
        <v>65</v>
      </c>
      <c r="U17" s="6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77D-CC30-4BAB-903A-2F633717837B}">
  <dimension ref="A1:H321"/>
  <sheetViews>
    <sheetView workbookViewId="0">
      <pane ySplit="1" topLeftCell="A176" activePane="bottomLeft" state="frozen"/>
      <selection pane="bottomLeft" sqref="A1:XFD1"/>
    </sheetView>
  </sheetViews>
  <sheetFormatPr baseColWidth="10" defaultRowHeight="15" x14ac:dyDescent="0.2"/>
  <cols>
    <col min="1" max="1" width="25.6640625" bestFit="1" customWidth="1"/>
    <col min="6" max="6" width="22.6640625" bestFit="1" customWidth="1"/>
  </cols>
  <sheetData>
    <row r="1" spans="1:8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10</v>
      </c>
      <c r="H1" s="20" t="s">
        <v>11</v>
      </c>
    </row>
    <row r="2" spans="1:8" x14ac:dyDescent="0.2">
      <c r="A2" t="s">
        <v>37</v>
      </c>
      <c r="B2">
        <v>1000</v>
      </c>
      <c r="C2">
        <v>100400</v>
      </c>
      <c r="D2">
        <v>0.1</v>
      </c>
      <c r="E2">
        <v>160</v>
      </c>
      <c r="F2">
        <v>0.1</v>
      </c>
      <c r="G2">
        <v>1248</v>
      </c>
      <c r="H2">
        <v>14</v>
      </c>
    </row>
    <row r="3" spans="1:8" x14ac:dyDescent="0.2">
      <c r="A3" t="s">
        <v>37</v>
      </c>
      <c r="B3">
        <v>1000</v>
      </c>
      <c r="C3">
        <v>100400</v>
      </c>
      <c r="D3">
        <v>0.1</v>
      </c>
      <c r="E3">
        <v>160</v>
      </c>
      <c r="F3">
        <v>0.2</v>
      </c>
      <c r="G3">
        <v>1485</v>
      </c>
      <c r="H3">
        <v>14</v>
      </c>
    </row>
    <row r="4" spans="1:8" x14ac:dyDescent="0.2">
      <c r="A4" t="s">
        <v>37</v>
      </c>
      <c r="B4">
        <v>1000</v>
      </c>
      <c r="C4">
        <v>100400</v>
      </c>
      <c r="D4">
        <v>0.1</v>
      </c>
      <c r="E4">
        <v>160</v>
      </c>
      <c r="F4">
        <v>0.3</v>
      </c>
      <c r="G4">
        <v>1789</v>
      </c>
      <c r="H4">
        <v>14</v>
      </c>
    </row>
    <row r="5" spans="1:8" x14ac:dyDescent="0.2">
      <c r="A5" t="s">
        <v>37</v>
      </c>
      <c r="B5">
        <v>1000</v>
      </c>
      <c r="C5">
        <v>100400</v>
      </c>
      <c r="D5">
        <v>0.1</v>
      </c>
      <c r="E5">
        <v>160</v>
      </c>
      <c r="F5">
        <v>0.4</v>
      </c>
      <c r="G5">
        <v>1688</v>
      </c>
      <c r="H5">
        <v>14</v>
      </c>
    </row>
    <row r="6" spans="1:8" x14ac:dyDescent="0.2">
      <c r="A6" t="s">
        <v>37</v>
      </c>
      <c r="B6">
        <v>1000</v>
      </c>
      <c r="C6">
        <v>100400</v>
      </c>
      <c r="D6">
        <v>0.25</v>
      </c>
      <c r="E6">
        <v>160</v>
      </c>
      <c r="F6">
        <v>0.1</v>
      </c>
      <c r="G6">
        <v>1824</v>
      </c>
      <c r="H6">
        <v>15</v>
      </c>
    </row>
    <row r="7" spans="1:8" x14ac:dyDescent="0.2">
      <c r="A7" t="s">
        <v>37</v>
      </c>
      <c r="B7">
        <v>1000</v>
      </c>
      <c r="C7">
        <v>100400</v>
      </c>
      <c r="D7">
        <v>0.25</v>
      </c>
      <c r="E7">
        <v>160</v>
      </c>
      <c r="F7">
        <v>0.2</v>
      </c>
      <c r="G7">
        <v>1670</v>
      </c>
      <c r="H7">
        <v>15</v>
      </c>
    </row>
    <row r="8" spans="1:8" x14ac:dyDescent="0.2">
      <c r="A8" t="s">
        <v>37</v>
      </c>
      <c r="B8">
        <v>1000</v>
      </c>
      <c r="C8">
        <v>100400</v>
      </c>
      <c r="D8">
        <v>0.25</v>
      </c>
      <c r="E8">
        <v>160</v>
      </c>
      <c r="F8">
        <v>0.3</v>
      </c>
      <c r="G8">
        <v>2362</v>
      </c>
      <c r="H8">
        <v>15</v>
      </c>
    </row>
    <row r="9" spans="1:8" x14ac:dyDescent="0.2">
      <c r="A9" t="s">
        <v>37</v>
      </c>
      <c r="B9">
        <v>1000</v>
      </c>
      <c r="C9">
        <v>100400</v>
      </c>
      <c r="D9">
        <v>0.25</v>
      </c>
      <c r="E9">
        <v>160</v>
      </c>
      <c r="F9">
        <v>0.4</v>
      </c>
      <c r="G9">
        <v>3121</v>
      </c>
      <c r="H9">
        <v>16</v>
      </c>
    </row>
    <row r="10" spans="1:8" x14ac:dyDescent="0.2">
      <c r="A10" t="s">
        <v>37</v>
      </c>
      <c r="B10">
        <v>1000</v>
      </c>
      <c r="C10">
        <v>100400</v>
      </c>
      <c r="D10">
        <v>0.5</v>
      </c>
      <c r="E10">
        <v>160</v>
      </c>
      <c r="F10">
        <v>0.1</v>
      </c>
      <c r="G10">
        <v>2233</v>
      </c>
      <c r="H10">
        <v>18</v>
      </c>
    </row>
    <row r="11" spans="1:8" x14ac:dyDescent="0.2">
      <c r="A11" t="s">
        <v>37</v>
      </c>
      <c r="B11">
        <v>1000</v>
      </c>
      <c r="C11">
        <v>100400</v>
      </c>
      <c r="D11">
        <v>0.5</v>
      </c>
      <c r="E11">
        <v>160</v>
      </c>
      <c r="F11">
        <v>0.2</v>
      </c>
      <c r="G11">
        <v>2624</v>
      </c>
      <c r="H11">
        <v>18</v>
      </c>
    </row>
    <row r="12" spans="1:8" x14ac:dyDescent="0.2">
      <c r="A12" t="s">
        <v>37</v>
      </c>
      <c r="B12">
        <v>1000</v>
      </c>
      <c r="C12">
        <v>100400</v>
      </c>
      <c r="D12">
        <v>0.5</v>
      </c>
      <c r="E12">
        <v>160</v>
      </c>
      <c r="F12">
        <v>0.3</v>
      </c>
      <c r="G12">
        <v>3360</v>
      </c>
      <c r="H12">
        <v>18</v>
      </c>
    </row>
    <row r="13" spans="1:8" x14ac:dyDescent="0.2">
      <c r="A13" t="s">
        <v>37</v>
      </c>
      <c r="B13">
        <v>1000</v>
      </c>
      <c r="C13">
        <v>100400</v>
      </c>
      <c r="D13">
        <v>0.5</v>
      </c>
      <c r="E13">
        <v>160</v>
      </c>
      <c r="F13">
        <v>0.4</v>
      </c>
      <c r="G13">
        <v>3949</v>
      </c>
      <c r="H13">
        <v>18</v>
      </c>
    </row>
    <row r="14" spans="1:8" x14ac:dyDescent="0.2">
      <c r="A14" t="s">
        <v>37</v>
      </c>
      <c r="B14">
        <v>1000</v>
      </c>
      <c r="C14">
        <v>100400</v>
      </c>
      <c r="D14">
        <v>0.75</v>
      </c>
      <c r="E14">
        <v>160</v>
      </c>
      <c r="F14">
        <v>0.1</v>
      </c>
      <c r="G14">
        <v>3359</v>
      </c>
      <c r="H14">
        <v>23</v>
      </c>
    </row>
    <row r="15" spans="1:8" x14ac:dyDescent="0.2">
      <c r="A15" t="s">
        <v>37</v>
      </c>
      <c r="B15">
        <v>1000</v>
      </c>
      <c r="C15">
        <v>100400</v>
      </c>
      <c r="D15">
        <v>0.75</v>
      </c>
      <c r="E15">
        <v>160</v>
      </c>
      <c r="F15">
        <v>0.2</v>
      </c>
      <c r="G15">
        <v>3750</v>
      </c>
      <c r="H15">
        <v>23</v>
      </c>
    </row>
    <row r="16" spans="1:8" x14ac:dyDescent="0.2">
      <c r="A16" t="s">
        <v>37</v>
      </c>
      <c r="B16">
        <v>1000</v>
      </c>
      <c r="C16">
        <v>100400</v>
      </c>
      <c r="D16">
        <v>0.75</v>
      </c>
      <c r="E16">
        <v>160</v>
      </c>
      <c r="F16">
        <v>0.3</v>
      </c>
      <c r="G16">
        <v>4269</v>
      </c>
      <c r="H16">
        <v>23</v>
      </c>
    </row>
    <row r="17" spans="1:8" x14ac:dyDescent="0.2">
      <c r="A17" t="s">
        <v>37</v>
      </c>
      <c r="B17">
        <v>1000</v>
      </c>
      <c r="C17">
        <v>100400</v>
      </c>
      <c r="D17">
        <v>0.75</v>
      </c>
      <c r="E17">
        <v>160</v>
      </c>
      <c r="F17">
        <v>0.4</v>
      </c>
      <c r="G17">
        <v>5145</v>
      </c>
      <c r="H17">
        <v>23</v>
      </c>
    </row>
    <row r="18" spans="1:8" x14ac:dyDescent="0.2">
      <c r="A18" t="s">
        <v>37</v>
      </c>
      <c r="B18">
        <v>1000</v>
      </c>
      <c r="C18">
        <v>100400</v>
      </c>
      <c r="D18">
        <v>1</v>
      </c>
      <c r="E18">
        <v>160</v>
      </c>
      <c r="F18">
        <v>0.1</v>
      </c>
      <c r="G18">
        <v>3843</v>
      </c>
      <c r="H18">
        <v>27</v>
      </c>
    </row>
    <row r="19" spans="1:8" x14ac:dyDescent="0.2">
      <c r="A19" t="s">
        <v>37</v>
      </c>
      <c r="B19">
        <v>1000</v>
      </c>
      <c r="C19">
        <v>100400</v>
      </c>
      <c r="D19">
        <v>1</v>
      </c>
      <c r="E19">
        <v>160</v>
      </c>
      <c r="F19">
        <v>0.2</v>
      </c>
      <c r="G19">
        <v>6458</v>
      </c>
      <c r="H19">
        <v>29</v>
      </c>
    </row>
    <row r="20" spans="1:8" x14ac:dyDescent="0.2">
      <c r="A20" t="s">
        <v>37</v>
      </c>
      <c r="B20">
        <v>1000</v>
      </c>
      <c r="C20">
        <v>100400</v>
      </c>
      <c r="D20">
        <v>1</v>
      </c>
      <c r="E20">
        <v>160</v>
      </c>
      <c r="F20">
        <v>0.3</v>
      </c>
      <c r="G20">
        <v>7413</v>
      </c>
      <c r="H20">
        <v>28</v>
      </c>
    </row>
    <row r="21" spans="1:8" x14ac:dyDescent="0.2">
      <c r="A21" t="s">
        <v>37</v>
      </c>
      <c r="B21">
        <v>1000</v>
      </c>
      <c r="C21">
        <v>100400</v>
      </c>
      <c r="D21">
        <v>1</v>
      </c>
      <c r="E21">
        <v>160</v>
      </c>
      <c r="F21">
        <v>0.4</v>
      </c>
      <c r="G21">
        <v>9181</v>
      </c>
      <c r="H21">
        <v>28</v>
      </c>
    </row>
    <row r="22" spans="1:8" x14ac:dyDescent="0.2">
      <c r="A22" t="s">
        <v>38</v>
      </c>
      <c r="B22">
        <v>1000</v>
      </c>
      <c r="C22">
        <v>150350</v>
      </c>
      <c r="D22">
        <v>0.1</v>
      </c>
      <c r="E22">
        <v>160</v>
      </c>
      <c r="F22">
        <v>0.1</v>
      </c>
      <c r="G22">
        <v>778</v>
      </c>
      <c r="H22">
        <v>9</v>
      </c>
    </row>
    <row r="23" spans="1:8" x14ac:dyDescent="0.2">
      <c r="A23" t="s">
        <v>38</v>
      </c>
      <c r="B23">
        <v>1000</v>
      </c>
      <c r="C23">
        <v>150350</v>
      </c>
      <c r="D23">
        <v>0.1</v>
      </c>
      <c r="E23">
        <v>160</v>
      </c>
      <c r="F23">
        <v>0.2</v>
      </c>
      <c r="G23">
        <v>857</v>
      </c>
      <c r="H23">
        <v>9</v>
      </c>
    </row>
    <row r="24" spans="1:8" x14ac:dyDescent="0.2">
      <c r="A24" t="s">
        <v>38</v>
      </c>
      <c r="B24">
        <v>1000</v>
      </c>
      <c r="C24">
        <v>150350</v>
      </c>
      <c r="D24">
        <v>0.1</v>
      </c>
      <c r="E24">
        <v>160</v>
      </c>
      <c r="F24">
        <v>0.3</v>
      </c>
      <c r="G24">
        <v>1445</v>
      </c>
      <c r="H24">
        <v>10</v>
      </c>
    </row>
    <row r="25" spans="1:8" x14ac:dyDescent="0.2">
      <c r="A25" t="s">
        <v>38</v>
      </c>
      <c r="B25">
        <v>1000</v>
      </c>
      <c r="C25">
        <v>150350</v>
      </c>
      <c r="D25">
        <v>0.1</v>
      </c>
      <c r="E25">
        <v>160</v>
      </c>
      <c r="F25">
        <v>0.4</v>
      </c>
      <c r="G25">
        <v>1302</v>
      </c>
      <c r="H25">
        <v>9</v>
      </c>
    </row>
    <row r="26" spans="1:8" x14ac:dyDescent="0.2">
      <c r="A26" t="s">
        <v>38</v>
      </c>
      <c r="B26">
        <v>1000</v>
      </c>
      <c r="C26">
        <v>150350</v>
      </c>
      <c r="D26">
        <v>0.25</v>
      </c>
      <c r="E26">
        <v>160</v>
      </c>
      <c r="F26">
        <v>0.1</v>
      </c>
      <c r="G26">
        <v>812</v>
      </c>
      <c r="H26">
        <v>11</v>
      </c>
    </row>
    <row r="27" spans="1:8" x14ac:dyDescent="0.2">
      <c r="A27" t="s">
        <v>38</v>
      </c>
      <c r="B27">
        <v>1000</v>
      </c>
      <c r="C27">
        <v>150350</v>
      </c>
      <c r="D27">
        <v>0.25</v>
      </c>
      <c r="E27">
        <v>160</v>
      </c>
      <c r="F27">
        <v>0.2</v>
      </c>
      <c r="G27">
        <v>864</v>
      </c>
      <c r="H27">
        <v>11</v>
      </c>
    </row>
    <row r="28" spans="1:8" x14ac:dyDescent="0.2">
      <c r="A28" t="s">
        <v>38</v>
      </c>
      <c r="B28">
        <v>1000</v>
      </c>
      <c r="C28">
        <v>150350</v>
      </c>
      <c r="D28">
        <v>0.25</v>
      </c>
      <c r="E28">
        <v>160</v>
      </c>
      <c r="F28">
        <v>0.3</v>
      </c>
      <c r="G28">
        <v>1411</v>
      </c>
      <c r="H28">
        <v>11</v>
      </c>
    </row>
    <row r="29" spans="1:8" x14ac:dyDescent="0.2">
      <c r="A29" t="s">
        <v>38</v>
      </c>
      <c r="B29">
        <v>1000</v>
      </c>
      <c r="C29">
        <v>150350</v>
      </c>
      <c r="D29">
        <v>0.25</v>
      </c>
      <c r="E29">
        <v>160</v>
      </c>
      <c r="F29">
        <v>0.4</v>
      </c>
      <c r="G29">
        <v>1448</v>
      </c>
      <c r="H29">
        <v>11</v>
      </c>
    </row>
    <row r="30" spans="1:8" x14ac:dyDescent="0.2">
      <c r="A30" t="s">
        <v>38</v>
      </c>
      <c r="B30">
        <v>1000</v>
      </c>
      <c r="C30">
        <v>150350</v>
      </c>
      <c r="D30">
        <v>0.5</v>
      </c>
      <c r="E30">
        <v>160</v>
      </c>
      <c r="F30">
        <v>0.1</v>
      </c>
      <c r="G30">
        <v>1775</v>
      </c>
      <c r="H30">
        <v>13</v>
      </c>
    </row>
    <row r="31" spans="1:8" x14ac:dyDescent="0.2">
      <c r="A31" t="s">
        <v>38</v>
      </c>
      <c r="B31">
        <v>1000</v>
      </c>
      <c r="C31">
        <v>150350</v>
      </c>
      <c r="D31">
        <v>0.5</v>
      </c>
      <c r="E31">
        <v>160</v>
      </c>
      <c r="F31">
        <v>0.2</v>
      </c>
      <c r="G31">
        <v>1487</v>
      </c>
      <c r="H31">
        <v>13</v>
      </c>
    </row>
    <row r="32" spans="1:8" x14ac:dyDescent="0.2">
      <c r="A32" t="s">
        <v>38</v>
      </c>
      <c r="B32">
        <v>1000</v>
      </c>
      <c r="C32">
        <v>150350</v>
      </c>
      <c r="D32">
        <v>0.5</v>
      </c>
      <c r="E32">
        <v>160</v>
      </c>
      <c r="F32">
        <v>0.3</v>
      </c>
      <c r="G32">
        <v>2029</v>
      </c>
      <c r="H32">
        <v>13</v>
      </c>
    </row>
    <row r="33" spans="1:8" x14ac:dyDescent="0.2">
      <c r="A33" t="s">
        <v>38</v>
      </c>
      <c r="B33">
        <v>1000</v>
      </c>
      <c r="C33">
        <v>150350</v>
      </c>
      <c r="D33">
        <v>0.5</v>
      </c>
      <c r="E33">
        <v>160</v>
      </c>
      <c r="F33">
        <v>0.4</v>
      </c>
      <c r="G33">
        <v>2917</v>
      </c>
      <c r="H33">
        <v>14</v>
      </c>
    </row>
    <row r="34" spans="1:8" x14ac:dyDescent="0.2">
      <c r="A34" t="s">
        <v>38</v>
      </c>
      <c r="B34">
        <v>1000</v>
      </c>
      <c r="C34">
        <v>150350</v>
      </c>
      <c r="D34">
        <v>0.75</v>
      </c>
      <c r="E34">
        <v>160</v>
      </c>
      <c r="F34">
        <v>0.1</v>
      </c>
      <c r="G34">
        <v>2039</v>
      </c>
      <c r="H34">
        <v>16</v>
      </c>
    </row>
    <row r="35" spans="1:8" x14ac:dyDescent="0.2">
      <c r="A35" t="s">
        <v>38</v>
      </c>
      <c r="B35">
        <v>1000</v>
      </c>
      <c r="C35">
        <v>150350</v>
      </c>
      <c r="D35">
        <v>0.75</v>
      </c>
      <c r="E35">
        <v>160</v>
      </c>
      <c r="F35">
        <v>0.2</v>
      </c>
      <c r="G35">
        <v>3233</v>
      </c>
      <c r="H35">
        <v>16</v>
      </c>
    </row>
    <row r="36" spans="1:8" x14ac:dyDescent="0.2">
      <c r="A36" t="s">
        <v>38</v>
      </c>
      <c r="B36">
        <v>1000</v>
      </c>
      <c r="C36">
        <v>150350</v>
      </c>
      <c r="D36">
        <v>0.75</v>
      </c>
      <c r="E36">
        <v>160</v>
      </c>
      <c r="F36">
        <v>0.3</v>
      </c>
      <c r="G36">
        <v>2771</v>
      </c>
      <c r="H36">
        <v>16</v>
      </c>
    </row>
    <row r="37" spans="1:8" x14ac:dyDescent="0.2">
      <c r="A37" t="s">
        <v>38</v>
      </c>
      <c r="B37">
        <v>1000</v>
      </c>
      <c r="C37">
        <v>150350</v>
      </c>
      <c r="D37">
        <v>0.75</v>
      </c>
      <c r="E37">
        <v>160</v>
      </c>
      <c r="F37">
        <v>0.4</v>
      </c>
      <c r="G37">
        <v>3409</v>
      </c>
      <c r="H37">
        <v>16</v>
      </c>
    </row>
    <row r="38" spans="1:8" x14ac:dyDescent="0.2">
      <c r="A38" t="s">
        <v>38</v>
      </c>
      <c r="B38">
        <v>1000</v>
      </c>
      <c r="C38">
        <v>150350</v>
      </c>
      <c r="D38">
        <v>1</v>
      </c>
      <c r="E38">
        <v>160</v>
      </c>
      <c r="F38">
        <v>0.1</v>
      </c>
      <c r="G38">
        <v>2763</v>
      </c>
      <c r="H38">
        <v>19</v>
      </c>
    </row>
    <row r="39" spans="1:8" x14ac:dyDescent="0.2">
      <c r="A39" t="s">
        <v>38</v>
      </c>
      <c r="B39">
        <v>1000</v>
      </c>
      <c r="C39">
        <v>150350</v>
      </c>
      <c r="D39">
        <v>1</v>
      </c>
      <c r="E39">
        <v>160</v>
      </c>
      <c r="F39">
        <v>0.2</v>
      </c>
      <c r="G39">
        <v>3217</v>
      </c>
      <c r="H39">
        <v>19</v>
      </c>
    </row>
    <row r="40" spans="1:8" x14ac:dyDescent="0.2">
      <c r="A40" t="s">
        <v>38</v>
      </c>
      <c r="B40">
        <v>1000</v>
      </c>
      <c r="C40">
        <v>150350</v>
      </c>
      <c r="D40">
        <v>1</v>
      </c>
      <c r="E40">
        <v>160</v>
      </c>
      <c r="F40">
        <v>0.3</v>
      </c>
      <c r="G40">
        <v>3769</v>
      </c>
      <c r="H40">
        <v>18</v>
      </c>
    </row>
    <row r="41" spans="1:8" x14ac:dyDescent="0.2">
      <c r="A41" t="s">
        <v>38</v>
      </c>
      <c r="B41">
        <v>1000</v>
      </c>
      <c r="C41">
        <v>150350</v>
      </c>
      <c r="D41">
        <v>1</v>
      </c>
      <c r="E41">
        <v>160</v>
      </c>
      <c r="F41">
        <v>0.4</v>
      </c>
      <c r="G41">
        <v>4408</v>
      </c>
      <c r="H41">
        <v>19</v>
      </c>
    </row>
    <row r="42" spans="1:8" x14ac:dyDescent="0.2">
      <c r="A42" t="s">
        <v>39</v>
      </c>
      <c r="B42">
        <v>1000</v>
      </c>
      <c r="C42">
        <v>150350</v>
      </c>
      <c r="D42">
        <v>0.1</v>
      </c>
      <c r="E42">
        <v>160</v>
      </c>
      <c r="F42">
        <v>0.1</v>
      </c>
      <c r="G42">
        <v>1132</v>
      </c>
      <c r="H42">
        <v>10</v>
      </c>
    </row>
    <row r="43" spans="1:8" x14ac:dyDescent="0.2">
      <c r="A43" t="s">
        <v>39</v>
      </c>
      <c r="B43">
        <v>1000</v>
      </c>
      <c r="C43">
        <v>150350</v>
      </c>
      <c r="D43">
        <v>0.1</v>
      </c>
      <c r="E43">
        <v>160</v>
      </c>
      <c r="F43">
        <v>0.2</v>
      </c>
      <c r="G43">
        <v>937</v>
      </c>
      <c r="H43">
        <v>10</v>
      </c>
    </row>
    <row r="44" spans="1:8" x14ac:dyDescent="0.2">
      <c r="A44" t="s">
        <v>39</v>
      </c>
      <c r="B44">
        <v>1000</v>
      </c>
      <c r="C44">
        <v>150350</v>
      </c>
      <c r="D44">
        <v>0.1</v>
      </c>
      <c r="E44">
        <v>160</v>
      </c>
      <c r="F44">
        <v>0.3</v>
      </c>
      <c r="G44">
        <v>859</v>
      </c>
      <c r="H44">
        <v>10</v>
      </c>
    </row>
    <row r="45" spans="1:8" x14ac:dyDescent="0.2">
      <c r="A45" t="s">
        <v>39</v>
      </c>
      <c r="B45">
        <v>1000</v>
      </c>
      <c r="C45">
        <v>150350</v>
      </c>
      <c r="D45">
        <v>0.1</v>
      </c>
      <c r="E45">
        <v>160</v>
      </c>
      <c r="F45">
        <v>0.4</v>
      </c>
      <c r="G45">
        <v>1371</v>
      </c>
      <c r="H45">
        <v>10</v>
      </c>
    </row>
    <row r="46" spans="1:8" x14ac:dyDescent="0.2">
      <c r="A46" t="s">
        <v>39</v>
      </c>
      <c r="B46">
        <v>1000</v>
      </c>
      <c r="C46">
        <v>150350</v>
      </c>
      <c r="D46">
        <v>0.25</v>
      </c>
      <c r="E46">
        <v>160</v>
      </c>
      <c r="F46">
        <v>0.1</v>
      </c>
      <c r="G46">
        <v>848</v>
      </c>
      <c r="H46">
        <v>11</v>
      </c>
    </row>
    <row r="47" spans="1:8" x14ac:dyDescent="0.2">
      <c r="A47" t="s">
        <v>39</v>
      </c>
      <c r="B47">
        <v>1000</v>
      </c>
      <c r="C47">
        <v>150350</v>
      </c>
      <c r="D47">
        <v>0.25</v>
      </c>
      <c r="E47">
        <v>160</v>
      </c>
      <c r="F47">
        <v>0.2</v>
      </c>
      <c r="G47">
        <v>1112</v>
      </c>
      <c r="H47">
        <v>11</v>
      </c>
    </row>
    <row r="48" spans="1:8" x14ac:dyDescent="0.2">
      <c r="A48" t="s">
        <v>39</v>
      </c>
      <c r="B48">
        <v>1000</v>
      </c>
      <c r="C48">
        <v>150350</v>
      </c>
      <c r="D48">
        <v>0.25</v>
      </c>
      <c r="E48">
        <v>160</v>
      </c>
      <c r="F48">
        <v>0.3</v>
      </c>
      <c r="G48">
        <v>1057</v>
      </c>
      <c r="H48">
        <v>11</v>
      </c>
    </row>
    <row r="49" spans="1:8" x14ac:dyDescent="0.2">
      <c r="A49" t="s">
        <v>39</v>
      </c>
      <c r="B49">
        <v>1000</v>
      </c>
      <c r="C49">
        <v>150350</v>
      </c>
      <c r="D49">
        <v>0.25</v>
      </c>
      <c r="E49">
        <v>160</v>
      </c>
      <c r="F49">
        <v>0.4</v>
      </c>
      <c r="G49">
        <v>2150</v>
      </c>
      <c r="H49">
        <v>11</v>
      </c>
    </row>
    <row r="50" spans="1:8" x14ac:dyDescent="0.2">
      <c r="A50" t="s">
        <v>39</v>
      </c>
      <c r="B50">
        <v>1000</v>
      </c>
      <c r="C50">
        <v>150350</v>
      </c>
      <c r="D50">
        <v>0.5</v>
      </c>
      <c r="E50">
        <v>160</v>
      </c>
      <c r="F50">
        <v>0.1</v>
      </c>
      <c r="G50">
        <v>1557</v>
      </c>
      <c r="H50">
        <v>13</v>
      </c>
    </row>
    <row r="51" spans="1:8" x14ac:dyDescent="0.2">
      <c r="A51" t="s">
        <v>39</v>
      </c>
      <c r="B51">
        <v>1000</v>
      </c>
      <c r="C51">
        <v>150350</v>
      </c>
      <c r="D51">
        <v>0.5</v>
      </c>
      <c r="E51">
        <v>160</v>
      </c>
      <c r="F51">
        <v>0.2</v>
      </c>
      <c r="G51">
        <v>1444</v>
      </c>
      <c r="H51">
        <v>13</v>
      </c>
    </row>
    <row r="52" spans="1:8" x14ac:dyDescent="0.2">
      <c r="A52" t="s">
        <v>39</v>
      </c>
      <c r="B52">
        <v>1000</v>
      </c>
      <c r="C52">
        <v>150350</v>
      </c>
      <c r="D52">
        <v>0.5</v>
      </c>
      <c r="E52">
        <v>160</v>
      </c>
      <c r="F52">
        <v>0.3</v>
      </c>
      <c r="G52">
        <v>1906</v>
      </c>
      <c r="H52">
        <v>13</v>
      </c>
    </row>
    <row r="53" spans="1:8" x14ac:dyDescent="0.2">
      <c r="A53" t="s">
        <v>39</v>
      </c>
      <c r="B53">
        <v>1000</v>
      </c>
      <c r="C53">
        <v>150350</v>
      </c>
      <c r="D53">
        <v>0.5</v>
      </c>
      <c r="E53">
        <v>160</v>
      </c>
      <c r="F53">
        <v>0.4</v>
      </c>
      <c r="G53">
        <v>1580</v>
      </c>
      <c r="H53">
        <v>13</v>
      </c>
    </row>
    <row r="54" spans="1:8" x14ac:dyDescent="0.2">
      <c r="A54" t="s">
        <v>39</v>
      </c>
      <c r="B54">
        <v>1000</v>
      </c>
      <c r="C54">
        <v>150350</v>
      </c>
      <c r="D54">
        <v>0.75</v>
      </c>
      <c r="E54">
        <v>160</v>
      </c>
      <c r="F54">
        <v>0.1</v>
      </c>
      <c r="G54">
        <v>1770</v>
      </c>
      <c r="H54">
        <v>17</v>
      </c>
    </row>
    <row r="55" spans="1:8" x14ac:dyDescent="0.2">
      <c r="A55" t="s">
        <v>39</v>
      </c>
      <c r="B55">
        <v>1000</v>
      </c>
      <c r="C55">
        <v>150350</v>
      </c>
      <c r="D55">
        <v>0.75</v>
      </c>
      <c r="E55">
        <v>160</v>
      </c>
      <c r="F55">
        <v>0.2</v>
      </c>
      <c r="G55">
        <v>2313</v>
      </c>
      <c r="H55">
        <v>16</v>
      </c>
    </row>
    <row r="56" spans="1:8" x14ac:dyDescent="0.2">
      <c r="A56" t="s">
        <v>39</v>
      </c>
      <c r="B56">
        <v>1000</v>
      </c>
      <c r="C56">
        <v>150350</v>
      </c>
      <c r="D56">
        <v>0.75</v>
      </c>
      <c r="E56">
        <v>160</v>
      </c>
      <c r="F56">
        <v>0.3</v>
      </c>
      <c r="G56">
        <v>3157</v>
      </c>
      <c r="H56">
        <v>17</v>
      </c>
    </row>
    <row r="57" spans="1:8" x14ac:dyDescent="0.2">
      <c r="A57" t="s">
        <v>39</v>
      </c>
      <c r="B57">
        <v>1000</v>
      </c>
      <c r="C57">
        <v>150350</v>
      </c>
      <c r="D57">
        <v>0.75</v>
      </c>
      <c r="E57">
        <v>160</v>
      </c>
      <c r="F57">
        <v>0.4</v>
      </c>
      <c r="G57">
        <v>3319</v>
      </c>
      <c r="H57">
        <v>17</v>
      </c>
    </row>
    <row r="58" spans="1:8" x14ac:dyDescent="0.2">
      <c r="A58" t="s">
        <v>39</v>
      </c>
      <c r="B58">
        <v>1000</v>
      </c>
      <c r="C58">
        <v>150350</v>
      </c>
      <c r="D58">
        <v>1</v>
      </c>
      <c r="E58">
        <v>160</v>
      </c>
      <c r="F58">
        <v>0.1</v>
      </c>
      <c r="G58">
        <v>2416</v>
      </c>
      <c r="H58">
        <v>18</v>
      </c>
    </row>
    <row r="59" spans="1:8" x14ac:dyDescent="0.2">
      <c r="A59" t="s">
        <v>39</v>
      </c>
      <c r="B59">
        <v>1000</v>
      </c>
      <c r="C59">
        <v>150350</v>
      </c>
      <c r="D59">
        <v>1</v>
      </c>
      <c r="E59">
        <v>160</v>
      </c>
      <c r="F59">
        <v>0.2</v>
      </c>
      <c r="G59">
        <v>3981</v>
      </c>
      <c r="H59">
        <v>19</v>
      </c>
    </row>
    <row r="60" spans="1:8" x14ac:dyDescent="0.2">
      <c r="A60" t="s">
        <v>39</v>
      </c>
      <c r="B60">
        <v>1000</v>
      </c>
      <c r="C60">
        <v>150350</v>
      </c>
      <c r="D60">
        <v>1</v>
      </c>
      <c r="E60">
        <v>160</v>
      </c>
      <c r="F60">
        <v>0.3</v>
      </c>
      <c r="G60">
        <v>4335</v>
      </c>
      <c r="H60">
        <v>19</v>
      </c>
    </row>
    <row r="61" spans="1:8" x14ac:dyDescent="0.2">
      <c r="A61" t="s">
        <v>39</v>
      </c>
      <c r="B61">
        <v>1000</v>
      </c>
      <c r="C61">
        <v>150350</v>
      </c>
      <c r="D61">
        <v>1</v>
      </c>
      <c r="E61">
        <v>160</v>
      </c>
      <c r="F61">
        <v>0.4</v>
      </c>
      <c r="G61">
        <v>4179</v>
      </c>
      <c r="H61">
        <v>18</v>
      </c>
    </row>
    <row r="62" spans="1:8" x14ac:dyDescent="0.2">
      <c r="A62" t="s">
        <v>40</v>
      </c>
      <c r="B62">
        <v>1000</v>
      </c>
      <c r="C62">
        <v>250250</v>
      </c>
      <c r="D62">
        <v>0.1</v>
      </c>
      <c r="E62">
        <v>160</v>
      </c>
      <c r="F62">
        <v>0.1</v>
      </c>
      <c r="G62">
        <v>508</v>
      </c>
      <c r="H62">
        <v>6</v>
      </c>
    </row>
    <row r="63" spans="1:8" x14ac:dyDescent="0.2">
      <c r="A63" t="s">
        <v>40</v>
      </c>
      <c r="B63">
        <v>1000</v>
      </c>
      <c r="C63">
        <v>250250</v>
      </c>
      <c r="D63">
        <v>0.1</v>
      </c>
      <c r="E63">
        <v>160</v>
      </c>
      <c r="F63">
        <v>0.2</v>
      </c>
      <c r="G63">
        <v>478</v>
      </c>
      <c r="H63">
        <v>6</v>
      </c>
    </row>
    <row r="64" spans="1:8" x14ac:dyDescent="0.2">
      <c r="A64" t="s">
        <v>40</v>
      </c>
      <c r="B64">
        <v>1000</v>
      </c>
      <c r="C64">
        <v>250250</v>
      </c>
      <c r="D64">
        <v>0.1</v>
      </c>
      <c r="E64">
        <v>160</v>
      </c>
      <c r="F64">
        <v>0.3</v>
      </c>
      <c r="G64">
        <v>675</v>
      </c>
      <c r="H64">
        <v>6</v>
      </c>
    </row>
    <row r="65" spans="1:8" x14ac:dyDescent="0.2">
      <c r="A65" t="s">
        <v>40</v>
      </c>
      <c r="B65">
        <v>1000</v>
      </c>
      <c r="C65">
        <v>250250</v>
      </c>
      <c r="D65">
        <v>0.1</v>
      </c>
      <c r="E65">
        <v>160</v>
      </c>
      <c r="F65">
        <v>0.4</v>
      </c>
      <c r="G65">
        <v>717</v>
      </c>
      <c r="H65">
        <v>6</v>
      </c>
    </row>
    <row r="66" spans="1:8" x14ac:dyDescent="0.2">
      <c r="A66" t="s">
        <v>40</v>
      </c>
      <c r="B66">
        <v>1000</v>
      </c>
      <c r="C66">
        <v>250250</v>
      </c>
      <c r="D66">
        <v>0.25</v>
      </c>
      <c r="E66">
        <v>160</v>
      </c>
      <c r="F66">
        <v>0.1</v>
      </c>
      <c r="G66">
        <v>590</v>
      </c>
      <c r="H66">
        <v>7</v>
      </c>
    </row>
    <row r="67" spans="1:8" x14ac:dyDescent="0.2">
      <c r="A67" t="s">
        <v>40</v>
      </c>
      <c r="B67">
        <v>1000</v>
      </c>
      <c r="C67">
        <v>250250</v>
      </c>
      <c r="D67">
        <v>0.25</v>
      </c>
      <c r="E67">
        <v>160</v>
      </c>
      <c r="F67">
        <v>0.2</v>
      </c>
      <c r="G67">
        <v>879</v>
      </c>
      <c r="H67">
        <v>7</v>
      </c>
    </row>
    <row r="68" spans="1:8" x14ac:dyDescent="0.2">
      <c r="A68" t="s">
        <v>40</v>
      </c>
      <c r="B68">
        <v>1000</v>
      </c>
      <c r="C68">
        <v>250250</v>
      </c>
      <c r="D68">
        <v>0.25</v>
      </c>
      <c r="E68">
        <v>160</v>
      </c>
      <c r="F68">
        <v>0.3</v>
      </c>
      <c r="G68">
        <v>1088</v>
      </c>
      <c r="H68">
        <v>7</v>
      </c>
    </row>
    <row r="69" spans="1:8" x14ac:dyDescent="0.2">
      <c r="A69" t="s">
        <v>40</v>
      </c>
      <c r="B69">
        <v>1000</v>
      </c>
      <c r="C69">
        <v>250250</v>
      </c>
      <c r="D69">
        <v>0.25</v>
      </c>
      <c r="E69">
        <v>160</v>
      </c>
      <c r="F69">
        <v>0.4</v>
      </c>
      <c r="G69">
        <v>700</v>
      </c>
      <c r="H69">
        <v>7</v>
      </c>
    </row>
    <row r="70" spans="1:8" x14ac:dyDescent="0.2">
      <c r="A70" t="s">
        <v>40</v>
      </c>
      <c r="B70">
        <v>1000</v>
      </c>
      <c r="C70">
        <v>250250</v>
      </c>
      <c r="D70">
        <v>0.5</v>
      </c>
      <c r="E70">
        <v>160</v>
      </c>
      <c r="F70">
        <v>0.1</v>
      </c>
      <c r="G70">
        <v>668</v>
      </c>
      <c r="H70">
        <v>8</v>
      </c>
    </row>
    <row r="71" spans="1:8" x14ac:dyDescent="0.2">
      <c r="A71" t="s">
        <v>40</v>
      </c>
      <c r="B71">
        <v>1000</v>
      </c>
      <c r="C71">
        <v>250250</v>
      </c>
      <c r="D71">
        <v>0.5</v>
      </c>
      <c r="E71">
        <v>160</v>
      </c>
      <c r="F71">
        <v>0.2</v>
      </c>
      <c r="G71">
        <v>684</v>
      </c>
      <c r="H71">
        <v>8</v>
      </c>
    </row>
    <row r="72" spans="1:8" x14ac:dyDescent="0.2">
      <c r="A72" t="s">
        <v>40</v>
      </c>
      <c r="B72">
        <v>1000</v>
      </c>
      <c r="C72">
        <v>250250</v>
      </c>
      <c r="D72">
        <v>0.5</v>
      </c>
      <c r="E72">
        <v>160</v>
      </c>
      <c r="F72">
        <v>0.3</v>
      </c>
      <c r="G72">
        <v>810</v>
      </c>
      <c r="H72">
        <v>8</v>
      </c>
    </row>
    <row r="73" spans="1:8" x14ac:dyDescent="0.2">
      <c r="A73" t="s">
        <v>40</v>
      </c>
      <c r="B73">
        <v>1000</v>
      </c>
      <c r="C73">
        <v>250250</v>
      </c>
      <c r="D73">
        <v>0.5</v>
      </c>
      <c r="E73">
        <v>160</v>
      </c>
      <c r="F73">
        <v>0.4</v>
      </c>
      <c r="G73">
        <v>1143</v>
      </c>
      <c r="H73">
        <v>8</v>
      </c>
    </row>
    <row r="74" spans="1:8" x14ac:dyDescent="0.2">
      <c r="A74" t="s">
        <v>40</v>
      </c>
      <c r="B74">
        <v>1000</v>
      </c>
      <c r="C74">
        <v>250250</v>
      </c>
      <c r="D74">
        <v>0.75</v>
      </c>
      <c r="E74">
        <v>160</v>
      </c>
      <c r="F74">
        <v>0.1</v>
      </c>
      <c r="G74">
        <v>1122</v>
      </c>
      <c r="H74">
        <v>10</v>
      </c>
    </row>
    <row r="75" spans="1:8" x14ac:dyDescent="0.2">
      <c r="A75" t="s">
        <v>40</v>
      </c>
      <c r="B75">
        <v>1000</v>
      </c>
      <c r="C75">
        <v>250250</v>
      </c>
      <c r="D75">
        <v>0.75</v>
      </c>
      <c r="E75">
        <v>160</v>
      </c>
      <c r="F75">
        <v>0.2</v>
      </c>
      <c r="G75">
        <v>1167</v>
      </c>
      <c r="H75">
        <v>10</v>
      </c>
    </row>
    <row r="76" spans="1:8" x14ac:dyDescent="0.2">
      <c r="A76" t="s">
        <v>40</v>
      </c>
      <c r="B76">
        <v>1000</v>
      </c>
      <c r="C76">
        <v>250250</v>
      </c>
      <c r="D76">
        <v>0.75</v>
      </c>
      <c r="E76">
        <v>160</v>
      </c>
      <c r="F76">
        <v>0.3</v>
      </c>
      <c r="G76">
        <v>1444</v>
      </c>
      <c r="H76">
        <v>10</v>
      </c>
    </row>
    <row r="77" spans="1:8" x14ac:dyDescent="0.2">
      <c r="A77" t="s">
        <v>40</v>
      </c>
      <c r="B77">
        <v>1000</v>
      </c>
      <c r="C77">
        <v>250250</v>
      </c>
      <c r="D77">
        <v>0.75</v>
      </c>
      <c r="E77">
        <v>160</v>
      </c>
      <c r="F77">
        <v>0.4</v>
      </c>
      <c r="G77">
        <v>1793</v>
      </c>
      <c r="H77">
        <v>10</v>
      </c>
    </row>
    <row r="78" spans="1:8" x14ac:dyDescent="0.2">
      <c r="A78" t="s">
        <v>40</v>
      </c>
      <c r="B78">
        <v>1000</v>
      </c>
      <c r="C78">
        <v>250250</v>
      </c>
      <c r="D78">
        <v>1</v>
      </c>
      <c r="E78">
        <v>160</v>
      </c>
      <c r="F78">
        <v>0.1</v>
      </c>
      <c r="G78">
        <v>1764</v>
      </c>
      <c r="H78">
        <v>12</v>
      </c>
    </row>
    <row r="79" spans="1:8" x14ac:dyDescent="0.2">
      <c r="A79" t="s">
        <v>40</v>
      </c>
      <c r="B79">
        <v>1000</v>
      </c>
      <c r="C79">
        <v>250250</v>
      </c>
      <c r="D79">
        <v>1</v>
      </c>
      <c r="E79">
        <v>160</v>
      </c>
      <c r="F79">
        <v>0.2</v>
      </c>
      <c r="G79">
        <v>1737</v>
      </c>
      <c r="H79">
        <v>12</v>
      </c>
    </row>
    <row r="80" spans="1:8" x14ac:dyDescent="0.2">
      <c r="A80" t="s">
        <v>40</v>
      </c>
      <c r="B80">
        <v>1000</v>
      </c>
      <c r="C80">
        <v>250250</v>
      </c>
      <c r="D80">
        <v>1</v>
      </c>
      <c r="E80">
        <v>160</v>
      </c>
      <c r="F80">
        <v>0.3</v>
      </c>
      <c r="G80">
        <v>2007</v>
      </c>
      <c r="H80">
        <v>12</v>
      </c>
    </row>
    <row r="81" spans="1:8" x14ac:dyDescent="0.2">
      <c r="A81" t="s">
        <v>40</v>
      </c>
      <c r="B81">
        <v>1000</v>
      </c>
      <c r="C81">
        <v>250250</v>
      </c>
      <c r="D81">
        <v>1</v>
      </c>
      <c r="E81">
        <v>160</v>
      </c>
      <c r="F81">
        <v>0.4</v>
      </c>
      <c r="G81">
        <v>2783</v>
      </c>
      <c r="H81">
        <v>12</v>
      </c>
    </row>
    <row r="82" spans="1:8" x14ac:dyDescent="0.2">
      <c r="A82" t="s">
        <v>41</v>
      </c>
      <c r="B82">
        <v>1000</v>
      </c>
      <c r="C82">
        <v>250250</v>
      </c>
      <c r="D82">
        <v>0.1</v>
      </c>
      <c r="E82">
        <v>160</v>
      </c>
      <c r="F82">
        <v>0.1</v>
      </c>
      <c r="G82">
        <v>493</v>
      </c>
      <c r="H82">
        <v>6</v>
      </c>
    </row>
    <row r="83" spans="1:8" x14ac:dyDescent="0.2">
      <c r="A83" t="s">
        <v>41</v>
      </c>
      <c r="B83">
        <v>1000</v>
      </c>
      <c r="C83">
        <v>250250</v>
      </c>
      <c r="D83">
        <v>0.1</v>
      </c>
      <c r="E83">
        <v>160</v>
      </c>
      <c r="F83">
        <v>0.2</v>
      </c>
      <c r="G83">
        <v>449</v>
      </c>
      <c r="H83">
        <v>6</v>
      </c>
    </row>
    <row r="84" spans="1:8" x14ac:dyDescent="0.2">
      <c r="A84" t="s">
        <v>41</v>
      </c>
      <c r="B84">
        <v>1000</v>
      </c>
      <c r="C84">
        <v>250250</v>
      </c>
      <c r="D84">
        <v>0.1</v>
      </c>
      <c r="E84">
        <v>160</v>
      </c>
      <c r="F84">
        <v>0.3</v>
      </c>
      <c r="G84">
        <v>549</v>
      </c>
      <c r="H84">
        <v>6</v>
      </c>
    </row>
    <row r="85" spans="1:8" x14ac:dyDescent="0.2">
      <c r="A85" t="s">
        <v>41</v>
      </c>
      <c r="B85">
        <v>1000</v>
      </c>
      <c r="C85">
        <v>250250</v>
      </c>
      <c r="D85">
        <v>0.1</v>
      </c>
      <c r="E85">
        <v>160</v>
      </c>
      <c r="F85">
        <v>0.4</v>
      </c>
      <c r="G85">
        <v>484</v>
      </c>
      <c r="H85">
        <v>6</v>
      </c>
    </row>
    <row r="86" spans="1:8" x14ac:dyDescent="0.2">
      <c r="A86" t="s">
        <v>41</v>
      </c>
      <c r="B86">
        <v>1000</v>
      </c>
      <c r="C86">
        <v>250250</v>
      </c>
      <c r="D86">
        <v>0.25</v>
      </c>
      <c r="E86">
        <v>160</v>
      </c>
      <c r="F86">
        <v>0.1</v>
      </c>
      <c r="G86">
        <v>592</v>
      </c>
      <c r="H86">
        <v>7</v>
      </c>
    </row>
    <row r="87" spans="1:8" x14ac:dyDescent="0.2">
      <c r="A87" t="s">
        <v>41</v>
      </c>
      <c r="B87">
        <v>1000</v>
      </c>
      <c r="C87">
        <v>250250</v>
      </c>
      <c r="D87">
        <v>0.25</v>
      </c>
      <c r="E87">
        <v>160</v>
      </c>
      <c r="F87">
        <v>0.2</v>
      </c>
      <c r="G87">
        <v>575</v>
      </c>
      <c r="H87">
        <v>7</v>
      </c>
    </row>
    <row r="88" spans="1:8" x14ac:dyDescent="0.2">
      <c r="A88" t="s">
        <v>41</v>
      </c>
      <c r="B88">
        <v>1000</v>
      </c>
      <c r="C88">
        <v>250250</v>
      </c>
      <c r="D88">
        <v>0.25</v>
      </c>
      <c r="E88">
        <v>160</v>
      </c>
      <c r="F88">
        <v>0.3</v>
      </c>
      <c r="G88">
        <v>738</v>
      </c>
      <c r="H88">
        <v>7</v>
      </c>
    </row>
    <row r="89" spans="1:8" x14ac:dyDescent="0.2">
      <c r="A89" t="s">
        <v>41</v>
      </c>
      <c r="B89">
        <v>1000</v>
      </c>
      <c r="C89">
        <v>250250</v>
      </c>
      <c r="D89">
        <v>0.25</v>
      </c>
      <c r="E89">
        <v>160</v>
      </c>
      <c r="F89">
        <v>0.4</v>
      </c>
      <c r="G89">
        <v>589</v>
      </c>
      <c r="H89">
        <v>7</v>
      </c>
    </row>
    <row r="90" spans="1:8" x14ac:dyDescent="0.2">
      <c r="A90" t="s">
        <v>41</v>
      </c>
      <c r="B90">
        <v>1000</v>
      </c>
      <c r="C90">
        <v>250250</v>
      </c>
      <c r="D90">
        <v>0.5</v>
      </c>
      <c r="E90">
        <v>160</v>
      </c>
      <c r="F90">
        <v>0.1</v>
      </c>
      <c r="G90">
        <v>704</v>
      </c>
      <c r="H90">
        <v>8</v>
      </c>
    </row>
    <row r="91" spans="1:8" x14ac:dyDescent="0.2">
      <c r="A91" t="s">
        <v>41</v>
      </c>
      <c r="B91">
        <v>1000</v>
      </c>
      <c r="C91">
        <v>250250</v>
      </c>
      <c r="D91">
        <v>0.5</v>
      </c>
      <c r="E91">
        <v>160</v>
      </c>
      <c r="F91">
        <v>0.2</v>
      </c>
      <c r="G91">
        <v>694</v>
      </c>
      <c r="H91">
        <v>8</v>
      </c>
    </row>
    <row r="92" spans="1:8" x14ac:dyDescent="0.2">
      <c r="A92" t="s">
        <v>41</v>
      </c>
      <c r="B92">
        <v>1000</v>
      </c>
      <c r="C92">
        <v>250250</v>
      </c>
      <c r="D92">
        <v>0.5</v>
      </c>
      <c r="E92">
        <v>160</v>
      </c>
      <c r="F92">
        <v>0.3</v>
      </c>
      <c r="G92">
        <v>766</v>
      </c>
      <c r="H92">
        <v>8</v>
      </c>
    </row>
    <row r="93" spans="1:8" x14ac:dyDescent="0.2">
      <c r="A93" t="s">
        <v>41</v>
      </c>
      <c r="B93">
        <v>1000</v>
      </c>
      <c r="C93">
        <v>250250</v>
      </c>
      <c r="D93">
        <v>0.5</v>
      </c>
      <c r="E93">
        <v>160</v>
      </c>
      <c r="F93">
        <v>0.4</v>
      </c>
      <c r="G93">
        <v>1259</v>
      </c>
      <c r="H93">
        <v>8</v>
      </c>
    </row>
    <row r="94" spans="1:8" x14ac:dyDescent="0.2">
      <c r="A94" t="s">
        <v>41</v>
      </c>
      <c r="B94">
        <v>1000</v>
      </c>
      <c r="C94">
        <v>250250</v>
      </c>
      <c r="D94">
        <v>0.75</v>
      </c>
      <c r="E94">
        <v>160</v>
      </c>
      <c r="F94">
        <v>0.1</v>
      </c>
      <c r="G94">
        <v>1332</v>
      </c>
      <c r="H94">
        <v>10</v>
      </c>
    </row>
    <row r="95" spans="1:8" x14ac:dyDescent="0.2">
      <c r="A95" t="s">
        <v>41</v>
      </c>
      <c r="B95">
        <v>1000</v>
      </c>
      <c r="C95">
        <v>250250</v>
      </c>
      <c r="D95">
        <v>0.75</v>
      </c>
      <c r="E95">
        <v>160</v>
      </c>
      <c r="F95">
        <v>0.2</v>
      </c>
      <c r="G95">
        <v>1457</v>
      </c>
      <c r="H95">
        <v>10</v>
      </c>
    </row>
    <row r="96" spans="1:8" x14ac:dyDescent="0.2">
      <c r="A96" t="s">
        <v>41</v>
      </c>
      <c r="B96">
        <v>1000</v>
      </c>
      <c r="C96">
        <v>250250</v>
      </c>
      <c r="D96">
        <v>0.75</v>
      </c>
      <c r="E96">
        <v>160</v>
      </c>
      <c r="F96">
        <v>0.3</v>
      </c>
      <c r="G96">
        <v>1819</v>
      </c>
      <c r="H96">
        <v>10</v>
      </c>
    </row>
    <row r="97" spans="1:8" x14ac:dyDescent="0.2">
      <c r="A97" t="s">
        <v>41</v>
      </c>
      <c r="B97">
        <v>1000</v>
      </c>
      <c r="C97">
        <v>250250</v>
      </c>
      <c r="D97">
        <v>0.75</v>
      </c>
      <c r="E97">
        <v>160</v>
      </c>
      <c r="F97">
        <v>0.4</v>
      </c>
      <c r="G97">
        <v>1761</v>
      </c>
      <c r="H97">
        <v>10</v>
      </c>
    </row>
    <row r="98" spans="1:8" x14ac:dyDescent="0.2">
      <c r="A98" t="s">
        <v>41</v>
      </c>
      <c r="B98">
        <v>1000</v>
      </c>
      <c r="C98">
        <v>250250</v>
      </c>
      <c r="D98">
        <v>1</v>
      </c>
      <c r="E98">
        <v>160</v>
      </c>
      <c r="F98">
        <v>0.1</v>
      </c>
      <c r="G98">
        <v>1838</v>
      </c>
      <c r="H98">
        <v>12</v>
      </c>
    </row>
    <row r="99" spans="1:8" x14ac:dyDescent="0.2">
      <c r="A99" t="s">
        <v>41</v>
      </c>
      <c r="B99">
        <v>1000</v>
      </c>
      <c r="C99">
        <v>250250</v>
      </c>
      <c r="D99">
        <v>1</v>
      </c>
      <c r="E99">
        <v>160</v>
      </c>
      <c r="F99">
        <v>0.2</v>
      </c>
      <c r="G99">
        <v>2706</v>
      </c>
      <c r="H99">
        <v>12</v>
      </c>
    </row>
    <row r="100" spans="1:8" x14ac:dyDescent="0.2">
      <c r="A100" t="s">
        <v>41</v>
      </c>
      <c r="B100">
        <v>1000</v>
      </c>
      <c r="C100">
        <v>250250</v>
      </c>
      <c r="D100">
        <v>1</v>
      </c>
      <c r="E100">
        <v>160</v>
      </c>
      <c r="F100">
        <v>0.3</v>
      </c>
      <c r="G100">
        <v>2347</v>
      </c>
      <c r="H100">
        <v>12</v>
      </c>
    </row>
    <row r="101" spans="1:8" x14ac:dyDescent="0.2">
      <c r="A101" t="s">
        <v>41</v>
      </c>
      <c r="B101">
        <v>1000</v>
      </c>
      <c r="C101">
        <v>250250</v>
      </c>
      <c r="D101">
        <v>1</v>
      </c>
      <c r="E101">
        <v>160</v>
      </c>
      <c r="F101">
        <v>0.4</v>
      </c>
      <c r="G101">
        <v>2203</v>
      </c>
      <c r="H101">
        <v>12</v>
      </c>
    </row>
    <row r="102" spans="1:8" x14ac:dyDescent="0.2">
      <c r="A102" t="s">
        <v>42</v>
      </c>
      <c r="B102">
        <v>1000</v>
      </c>
      <c r="C102">
        <v>250250</v>
      </c>
      <c r="D102">
        <v>0.1</v>
      </c>
      <c r="E102">
        <v>160</v>
      </c>
      <c r="F102">
        <v>0.1</v>
      </c>
      <c r="G102">
        <v>556</v>
      </c>
      <c r="H102">
        <v>6</v>
      </c>
    </row>
    <row r="103" spans="1:8" x14ac:dyDescent="0.2">
      <c r="A103" t="s">
        <v>42</v>
      </c>
      <c r="B103">
        <v>1000</v>
      </c>
      <c r="C103">
        <v>250250</v>
      </c>
      <c r="D103">
        <v>0.1</v>
      </c>
      <c r="E103">
        <v>160</v>
      </c>
      <c r="F103">
        <v>0.2</v>
      </c>
      <c r="G103">
        <v>490</v>
      </c>
      <c r="H103">
        <v>6</v>
      </c>
    </row>
    <row r="104" spans="1:8" x14ac:dyDescent="0.2">
      <c r="A104" t="s">
        <v>42</v>
      </c>
      <c r="B104">
        <v>1000</v>
      </c>
      <c r="C104">
        <v>250250</v>
      </c>
      <c r="D104">
        <v>0.1</v>
      </c>
      <c r="E104">
        <v>160</v>
      </c>
      <c r="F104">
        <v>0.3</v>
      </c>
      <c r="G104">
        <v>937</v>
      </c>
      <c r="H104">
        <v>6</v>
      </c>
    </row>
    <row r="105" spans="1:8" x14ac:dyDescent="0.2">
      <c r="A105" t="s">
        <v>42</v>
      </c>
      <c r="B105">
        <v>1000</v>
      </c>
      <c r="C105">
        <v>250250</v>
      </c>
      <c r="D105">
        <v>0.1</v>
      </c>
      <c r="E105">
        <v>160</v>
      </c>
      <c r="F105">
        <v>0.4</v>
      </c>
      <c r="G105">
        <v>703</v>
      </c>
      <c r="H105">
        <v>6</v>
      </c>
    </row>
    <row r="106" spans="1:8" x14ac:dyDescent="0.2">
      <c r="A106" t="s">
        <v>42</v>
      </c>
      <c r="B106">
        <v>1000</v>
      </c>
      <c r="C106">
        <v>250250</v>
      </c>
      <c r="D106">
        <v>0.25</v>
      </c>
      <c r="E106">
        <v>160</v>
      </c>
      <c r="F106">
        <v>0.1</v>
      </c>
      <c r="G106">
        <v>564</v>
      </c>
      <c r="H106">
        <v>7</v>
      </c>
    </row>
    <row r="107" spans="1:8" x14ac:dyDescent="0.2">
      <c r="A107" t="s">
        <v>42</v>
      </c>
      <c r="B107">
        <v>1000</v>
      </c>
      <c r="C107">
        <v>250250</v>
      </c>
      <c r="D107">
        <v>0.25</v>
      </c>
      <c r="E107">
        <v>160</v>
      </c>
      <c r="F107">
        <v>0.2</v>
      </c>
      <c r="G107">
        <v>790</v>
      </c>
      <c r="H107">
        <v>7</v>
      </c>
    </row>
    <row r="108" spans="1:8" x14ac:dyDescent="0.2">
      <c r="A108" t="s">
        <v>42</v>
      </c>
      <c r="B108">
        <v>1000</v>
      </c>
      <c r="C108">
        <v>250250</v>
      </c>
      <c r="D108">
        <v>0.25</v>
      </c>
      <c r="E108">
        <v>160</v>
      </c>
      <c r="F108">
        <v>0.3</v>
      </c>
      <c r="G108">
        <v>722</v>
      </c>
      <c r="H108">
        <v>7</v>
      </c>
    </row>
    <row r="109" spans="1:8" x14ac:dyDescent="0.2">
      <c r="A109" t="s">
        <v>42</v>
      </c>
      <c r="B109">
        <v>1000</v>
      </c>
      <c r="C109">
        <v>250250</v>
      </c>
      <c r="D109">
        <v>0.25</v>
      </c>
      <c r="E109">
        <v>160</v>
      </c>
      <c r="F109">
        <v>0.4</v>
      </c>
      <c r="G109">
        <v>701</v>
      </c>
      <c r="H109">
        <v>7</v>
      </c>
    </row>
    <row r="110" spans="1:8" x14ac:dyDescent="0.2">
      <c r="A110" t="s">
        <v>42</v>
      </c>
      <c r="B110">
        <v>1000</v>
      </c>
      <c r="C110">
        <v>250250</v>
      </c>
      <c r="D110">
        <v>0.5</v>
      </c>
      <c r="E110">
        <v>160</v>
      </c>
      <c r="F110">
        <v>0.1</v>
      </c>
      <c r="G110">
        <v>714</v>
      </c>
      <c r="H110">
        <v>8</v>
      </c>
    </row>
    <row r="111" spans="1:8" x14ac:dyDescent="0.2">
      <c r="A111" t="s">
        <v>42</v>
      </c>
      <c r="B111">
        <v>1000</v>
      </c>
      <c r="C111">
        <v>250250</v>
      </c>
      <c r="D111">
        <v>0.5</v>
      </c>
      <c r="E111">
        <v>160</v>
      </c>
      <c r="F111">
        <v>0.2</v>
      </c>
      <c r="G111">
        <v>910</v>
      </c>
      <c r="H111">
        <v>8</v>
      </c>
    </row>
    <row r="112" spans="1:8" x14ac:dyDescent="0.2">
      <c r="A112" t="s">
        <v>42</v>
      </c>
      <c r="B112">
        <v>1000</v>
      </c>
      <c r="C112">
        <v>250250</v>
      </c>
      <c r="D112">
        <v>0.5</v>
      </c>
      <c r="E112">
        <v>160</v>
      </c>
      <c r="F112">
        <v>0.3</v>
      </c>
      <c r="G112">
        <v>1290</v>
      </c>
      <c r="H112">
        <v>8</v>
      </c>
    </row>
    <row r="113" spans="1:8" x14ac:dyDescent="0.2">
      <c r="A113" t="s">
        <v>42</v>
      </c>
      <c r="B113">
        <v>1000</v>
      </c>
      <c r="C113">
        <v>250250</v>
      </c>
      <c r="D113">
        <v>0.5</v>
      </c>
      <c r="E113">
        <v>160</v>
      </c>
      <c r="F113">
        <v>0.4</v>
      </c>
      <c r="G113">
        <v>1096</v>
      </c>
      <c r="H113">
        <v>8</v>
      </c>
    </row>
    <row r="114" spans="1:8" x14ac:dyDescent="0.2">
      <c r="A114" t="s">
        <v>42</v>
      </c>
      <c r="B114">
        <v>1000</v>
      </c>
      <c r="C114">
        <v>250250</v>
      </c>
      <c r="D114">
        <v>0.75</v>
      </c>
      <c r="E114">
        <v>160</v>
      </c>
      <c r="F114">
        <v>0.1</v>
      </c>
      <c r="G114">
        <v>1422</v>
      </c>
      <c r="H114">
        <v>10</v>
      </c>
    </row>
    <row r="115" spans="1:8" x14ac:dyDescent="0.2">
      <c r="A115" t="s">
        <v>42</v>
      </c>
      <c r="B115">
        <v>1000</v>
      </c>
      <c r="C115">
        <v>250250</v>
      </c>
      <c r="D115">
        <v>0.75</v>
      </c>
      <c r="E115">
        <v>160</v>
      </c>
      <c r="F115">
        <v>0.2</v>
      </c>
      <c r="G115">
        <v>1282</v>
      </c>
      <c r="H115">
        <v>10</v>
      </c>
    </row>
    <row r="116" spans="1:8" x14ac:dyDescent="0.2">
      <c r="A116" t="s">
        <v>42</v>
      </c>
      <c r="B116">
        <v>1000</v>
      </c>
      <c r="C116">
        <v>250250</v>
      </c>
      <c r="D116">
        <v>0.75</v>
      </c>
      <c r="E116">
        <v>160</v>
      </c>
      <c r="F116">
        <v>0.3</v>
      </c>
      <c r="G116">
        <v>1752</v>
      </c>
      <c r="H116">
        <v>10</v>
      </c>
    </row>
    <row r="117" spans="1:8" x14ac:dyDescent="0.2">
      <c r="A117" t="s">
        <v>42</v>
      </c>
      <c r="B117">
        <v>1000</v>
      </c>
      <c r="C117">
        <v>250250</v>
      </c>
      <c r="D117">
        <v>0.75</v>
      </c>
      <c r="E117">
        <v>160</v>
      </c>
      <c r="F117">
        <v>0.4</v>
      </c>
      <c r="G117">
        <v>2333</v>
      </c>
      <c r="H117">
        <v>10</v>
      </c>
    </row>
    <row r="118" spans="1:8" x14ac:dyDescent="0.2">
      <c r="A118" t="s">
        <v>42</v>
      </c>
      <c r="B118">
        <v>1000</v>
      </c>
      <c r="C118">
        <v>250250</v>
      </c>
      <c r="D118">
        <v>1</v>
      </c>
      <c r="E118">
        <v>160</v>
      </c>
      <c r="F118">
        <v>0.1</v>
      </c>
      <c r="G118">
        <v>1935</v>
      </c>
      <c r="H118">
        <v>12</v>
      </c>
    </row>
    <row r="119" spans="1:8" x14ac:dyDescent="0.2">
      <c r="A119" t="s">
        <v>42</v>
      </c>
      <c r="B119">
        <v>1000</v>
      </c>
      <c r="C119">
        <v>250250</v>
      </c>
      <c r="D119">
        <v>1</v>
      </c>
      <c r="E119">
        <v>160</v>
      </c>
      <c r="F119">
        <v>0.2</v>
      </c>
      <c r="G119">
        <v>1374</v>
      </c>
      <c r="H119">
        <v>11</v>
      </c>
    </row>
    <row r="120" spans="1:8" x14ac:dyDescent="0.2">
      <c r="A120" t="s">
        <v>42</v>
      </c>
      <c r="B120">
        <v>1000</v>
      </c>
      <c r="C120">
        <v>250250</v>
      </c>
      <c r="D120">
        <v>1</v>
      </c>
      <c r="E120">
        <v>160</v>
      </c>
      <c r="F120">
        <v>0.3</v>
      </c>
      <c r="G120">
        <v>1530</v>
      </c>
      <c r="H120">
        <v>11</v>
      </c>
    </row>
    <row r="121" spans="1:8" x14ac:dyDescent="0.2">
      <c r="A121" t="s">
        <v>42</v>
      </c>
      <c r="B121">
        <v>1000</v>
      </c>
      <c r="C121">
        <v>250250</v>
      </c>
      <c r="D121">
        <v>1</v>
      </c>
      <c r="E121">
        <v>160</v>
      </c>
      <c r="F121">
        <v>0.4</v>
      </c>
      <c r="G121">
        <v>2390</v>
      </c>
      <c r="H121">
        <v>11</v>
      </c>
    </row>
    <row r="122" spans="1:8" x14ac:dyDescent="0.2">
      <c r="A122" t="s">
        <v>43</v>
      </c>
      <c r="B122">
        <v>2000</v>
      </c>
      <c r="C122">
        <v>400800</v>
      </c>
      <c r="D122">
        <v>0.1</v>
      </c>
      <c r="E122">
        <v>160</v>
      </c>
      <c r="F122">
        <v>0.1</v>
      </c>
      <c r="G122">
        <v>5557</v>
      </c>
      <c r="H122">
        <v>16</v>
      </c>
    </row>
    <row r="123" spans="1:8" x14ac:dyDescent="0.2">
      <c r="A123" t="s">
        <v>43</v>
      </c>
      <c r="B123">
        <v>2000</v>
      </c>
      <c r="C123">
        <v>400800</v>
      </c>
      <c r="D123">
        <v>0.1</v>
      </c>
      <c r="E123">
        <v>160</v>
      </c>
      <c r="F123">
        <v>0.2</v>
      </c>
      <c r="G123">
        <v>7850</v>
      </c>
      <c r="H123">
        <v>17</v>
      </c>
    </row>
    <row r="124" spans="1:8" x14ac:dyDescent="0.2">
      <c r="A124" t="s">
        <v>43</v>
      </c>
      <c r="B124">
        <v>2000</v>
      </c>
      <c r="C124">
        <v>400800</v>
      </c>
      <c r="D124">
        <v>0.1</v>
      </c>
      <c r="E124">
        <v>160</v>
      </c>
      <c r="F124">
        <v>0.3</v>
      </c>
      <c r="G124">
        <v>8098</v>
      </c>
      <c r="H124">
        <v>16</v>
      </c>
    </row>
    <row r="125" spans="1:8" x14ac:dyDescent="0.2">
      <c r="A125" t="s">
        <v>43</v>
      </c>
      <c r="B125">
        <v>2000</v>
      </c>
      <c r="C125">
        <v>400800</v>
      </c>
      <c r="D125">
        <v>0.1</v>
      </c>
      <c r="E125">
        <v>160</v>
      </c>
      <c r="F125">
        <v>0.4</v>
      </c>
      <c r="G125">
        <v>9337</v>
      </c>
      <c r="H125">
        <v>16</v>
      </c>
    </row>
    <row r="126" spans="1:8" x14ac:dyDescent="0.2">
      <c r="A126" t="s">
        <v>43</v>
      </c>
      <c r="B126">
        <v>2000</v>
      </c>
      <c r="C126">
        <v>400800</v>
      </c>
      <c r="D126">
        <v>0.25</v>
      </c>
      <c r="E126">
        <v>160</v>
      </c>
      <c r="F126">
        <v>0.1</v>
      </c>
      <c r="G126">
        <v>8219</v>
      </c>
      <c r="H126">
        <v>18</v>
      </c>
    </row>
    <row r="127" spans="1:8" x14ac:dyDescent="0.2">
      <c r="A127" t="s">
        <v>43</v>
      </c>
      <c r="B127">
        <v>2000</v>
      </c>
      <c r="C127">
        <v>400800</v>
      </c>
      <c r="D127">
        <v>0.25</v>
      </c>
      <c r="E127">
        <v>160</v>
      </c>
      <c r="F127">
        <v>0.2</v>
      </c>
      <c r="G127">
        <v>11632</v>
      </c>
      <c r="H127">
        <v>19</v>
      </c>
    </row>
    <row r="128" spans="1:8" x14ac:dyDescent="0.2">
      <c r="A128" t="s">
        <v>43</v>
      </c>
      <c r="B128">
        <v>2000</v>
      </c>
      <c r="C128">
        <v>400800</v>
      </c>
      <c r="D128">
        <v>0.25</v>
      </c>
      <c r="E128">
        <v>160</v>
      </c>
      <c r="F128">
        <v>0.3</v>
      </c>
      <c r="G128">
        <v>10986</v>
      </c>
      <c r="H128">
        <v>19</v>
      </c>
    </row>
    <row r="129" spans="1:8" x14ac:dyDescent="0.2">
      <c r="A129" t="s">
        <v>43</v>
      </c>
      <c r="B129">
        <v>2000</v>
      </c>
      <c r="C129">
        <v>400800</v>
      </c>
      <c r="D129">
        <v>0.25</v>
      </c>
      <c r="E129">
        <v>160</v>
      </c>
      <c r="F129">
        <v>0.4</v>
      </c>
      <c r="G129">
        <v>9988</v>
      </c>
      <c r="H129">
        <v>18</v>
      </c>
    </row>
    <row r="130" spans="1:8" x14ac:dyDescent="0.2">
      <c r="A130" t="s">
        <v>43</v>
      </c>
      <c r="B130">
        <v>2000</v>
      </c>
      <c r="C130">
        <v>400800</v>
      </c>
      <c r="D130">
        <v>0.5</v>
      </c>
      <c r="E130">
        <v>160</v>
      </c>
      <c r="F130">
        <v>0.1</v>
      </c>
      <c r="G130">
        <v>9929</v>
      </c>
      <c r="H130">
        <v>21</v>
      </c>
    </row>
    <row r="131" spans="1:8" x14ac:dyDescent="0.2">
      <c r="A131" t="s">
        <v>43</v>
      </c>
      <c r="B131">
        <v>2000</v>
      </c>
      <c r="C131">
        <v>400800</v>
      </c>
      <c r="D131">
        <v>0.5</v>
      </c>
      <c r="E131">
        <v>160</v>
      </c>
      <c r="F131">
        <v>0.2</v>
      </c>
      <c r="G131">
        <v>11639</v>
      </c>
      <c r="H131">
        <v>21</v>
      </c>
    </row>
    <row r="132" spans="1:8" x14ac:dyDescent="0.2">
      <c r="A132" t="s">
        <v>43</v>
      </c>
      <c r="B132">
        <v>2000</v>
      </c>
      <c r="C132">
        <v>400800</v>
      </c>
      <c r="D132">
        <v>0.5</v>
      </c>
      <c r="E132">
        <v>160</v>
      </c>
      <c r="F132">
        <v>0.3</v>
      </c>
      <c r="G132">
        <v>10094</v>
      </c>
      <c r="H132">
        <v>20</v>
      </c>
    </row>
    <row r="133" spans="1:8" x14ac:dyDescent="0.2">
      <c r="A133" t="s">
        <v>43</v>
      </c>
      <c r="B133">
        <v>2000</v>
      </c>
      <c r="C133">
        <v>400800</v>
      </c>
      <c r="D133">
        <v>0.5</v>
      </c>
      <c r="E133">
        <v>160</v>
      </c>
      <c r="F133">
        <v>0.4</v>
      </c>
      <c r="G133">
        <v>12623</v>
      </c>
      <c r="H133">
        <v>20</v>
      </c>
    </row>
    <row r="134" spans="1:8" x14ac:dyDescent="0.2">
      <c r="A134" t="s">
        <v>43</v>
      </c>
      <c r="B134">
        <v>2000</v>
      </c>
      <c r="C134">
        <v>400800</v>
      </c>
      <c r="D134">
        <v>0.75</v>
      </c>
      <c r="E134">
        <v>160</v>
      </c>
      <c r="F134">
        <v>0.1</v>
      </c>
      <c r="G134">
        <v>14793</v>
      </c>
      <c r="H134">
        <v>26</v>
      </c>
    </row>
    <row r="135" spans="1:8" x14ac:dyDescent="0.2">
      <c r="A135" t="s">
        <v>43</v>
      </c>
      <c r="B135">
        <v>2000</v>
      </c>
      <c r="C135">
        <v>400800</v>
      </c>
      <c r="D135">
        <v>0.75</v>
      </c>
      <c r="E135">
        <v>160</v>
      </c>
      <c r="F135">
        <v>0.2</v>
      </c>
      <c r="G135">
        <v>16463</v>
      </c>
      <c r="H135">
        <v>27</v>
      </c>
    </row>
    <row r="136" spans="1:8" x14ac:dyDescent="0.2">
      <c r="A136" t="s">
        <v>43</v>
      </c>
      <c r="B136">
        <v>2000</v>
      </c>
      <c r="C136">
        <v>400800</v>
      </c>
      <c r="D136">
        <v>0.75</v>
      </c>
      <c r="E136">
        <v>160</v>
      </c>
      <c r="F136">
        <v>0.3</v>
      </c>
      <c r="G136">
        <v>18447</v>
      </c>
      <c r="H136">
        <v>26</v>
      </c>
    </row>
    <row r="137" spans="1:8" x14ac:dyDescent="0.2">
      <c r="A137" t="s">
        <v>43</v>
      </c>
      <c r="B137">
        <v>2000</v>
      </c>
      <c r="C137">
        <v>400800</v>
      </c>
      <c r="D137">
        <v>0.75</v>
      </c>
      <c r="E137">
        <v>160</v>
      </c>
      <c r="F137">
        <v>0.4</v>
      </c>
      <c r="G137">
        <v>20147</v>
      </c>
      <c r="H137">
        <v>26</v>
      </c>
    </row>
    <row r="138" spans="1:8" x14ac:dyDescent="0.2">
      <c r="A138" t="s">
        <v>43</v>
      </c>
      <c r="B138">
        <v>2000</v>
      </c>
      <c r="C138">
        <v>400800</v>
      </c>
      <c r="D138">
        <v>1</v>
      </c>
      <c r="E138">
        <v>160</v>
      </c>
      <c r="F138">
        <v>0.1</v>
      </c>
      <c r="G138">
        <v>20610</v>
      </c>
      <c r="H138">
        <v>31</v>
      </c>
    </row>
    <row r="139" spans="1:8" x14ac:dyDescent="0.2">
      <c r="A139" t="s">
        <v>43</v>
      </c>
      <c r="B139">
        <v>2000</v>
      </c>
      <c r="C139">
        <v>400800</v>
      </c>
      <c r="D139">
        <v>1</v>
      </c>
      <c r="E139">
        <v>160</v>
      </c>
      <c r="F139">
        <v>0.2</v>
      </c>
      <c r="G139">
        <v>32698</v>
      </c>
      <c r="H139">
        <v>31</v>
      </c>
    </row>
    <row r="140" spans="1:8" x14ac:dyDescent="0.2">
      <c r="A140" t="s">
        <v>43</v>
      </c>
      <c r="B140">
        <v>2000</v>
      </c>
      <c r="C140">
        <v>400800</v>
      </c>
      <c r="D140">
        <v>1</v>
      </c>
      <c r="E140">
        <v>160</v>
      </c>
      <c r="F140">
        <v>0.3</v>
      </c>
      <c r="G140">
        <v>28699</v>
      </c>
      <c r="H140">
        <v>31</v>
      </c>
    </row>
    <row r="141" spans="1:8" x14ac:dyDescent="0.2">
      <c r="A141" t="s">
        <v>43</v>
      </c>
      <c r="B141">
        <v>2000</v>
      </c>
      <c r="C141">
        <v>400800</v>
      </c>
      <c r="D141">
        <v>1</v>
      </c>
      <c r="E141">
        <v>160</v>
      </c>
      <c r="F141">
        <v>0.4</v>
      </c>
      <c r="G141">
        <v>31963</v>
      </c>
      <c r="H141">
        <v>31</v>
      </c>
    </row>
    <row r="142" spans="1:8" x14ac:dyDescent="0.2">
      <c r="A142" t="s">
        <v>44</v>
      </c>
      <c r="B142">
        <v>2000</v>
      </c>
      <c r="C142">
        <v>600700</v>
      </c>
      <c r="D142">
        <v>0.1</v>
      </c>
      <c r="E142">
        <v>160</v>
      </c>
      <c r="F142">
        <v>0.1</v>
      </c>
      <c r="G142">
        <v>4531</v>
      </c>
      <c r="H142">
        <v>11</v>
      </c>
    </row>
    <row r="143" spans="1:8" x14ac:dyDescent="0.2">
      <c r="A143" t="s">
        <v>44</v>
      </c>
      <c r="B143">
        <v>2000</v>
      </c>
      <c r="C143">
        <v>600700</v>
      </c>
      <c r="D143">
        <v>0.1</v>
      </c>
      <c r="E143">
        <v>160</v>
      </c>
      <c r="F143">
        <v>0.2</v>
      </c>
      <c r="G143">
        <v>4452</v>
      </c>
      <c r="H143">
        <v>11</v>
      </c>
    </row>
    <row r="144" spans="1:8" x14ac:dyDescent="0.2">
      <c r="A144" t="s">
        <v>44</v>
      </c>
      <c r="B144">
        <v>2000</v>
      </c>
      <c r="C144">
        <v>600700</v>
      </c>
      <c r="D144">
        <v>0.1</v>
      </c>
      <c r="E144">
        <v>160</v>
      </c>
      <c r="F144">
        <v>0.3</v>
      </c>
      <c r="G144">
        <v>6169</v>
      </c>
      <c r="H144">
        <v>11</v>
      </c>
    </row>
    <row r="145" spans="1:8" x14ac:dyDescent="0.2">
      <c r="A145" t="s">
        <v>44</v>
      </c>
      <c r="B145">
        <v>2000</v>
      </c>
      <c r="C145">
        <v>600700</v>
      </c>
      <c r="D145">
        <v>0.1</v>
      </c>
      <c r="E145">
        <v>160</v>
      </c>
      <c r="F145">
        <v>0.4</v>
      </c>
      <c r="G145">
        <v>5805</v>
      </c>
      <c r="H145">
        <v>11</v>
      </c>
    </row>
    <row r="146" spans="1:8" x14ac:dyDescent="0.2">
      <c r="A146" t="s">
        <v>44</v>
      </c>
      <c r="B146">
        <v>2000</v>
      </c>
      <c r="C146">
        <v>600700</v>
      </c>
      <c r="D146">
        <v>0.25</v>
      </c>
      <c r="E146">
        <v>160</v>
      </c>
      <c r="F146">
        <v>0.1</v>
      </c>
      <c r="G146">
        <v>5620</v>
      </c>
      <c r="H146">
        <v>13</v>
      </c>
    </row>
    <row r="147" spans="1:8" x14ac:dyDescent="0.2">
      <c r="A147" t="s">
        <v>44</v>
      </c>
      <c r="B147">
        <v>2000</v>
      </c>
      <c r="C147">
        <v>600700</v>
      </c>
      <c r="D147">
        <v>0.25</v>
      </c>
      <c r="E147">
        <v>160</v>
      </c>
      <c r="F147">
        <v>0.2</v>
      </c>
      <c r="G147">
        <v>5644</v>
      </c>
      <c r="H147">
        <v>13</v>
      </c>
    </row>
    <row r="148" spans="1:8" x14ac:dyDescent="0.2">
      <c r="A148" t="s">
        <v>44</v>
      </c>
      <c r="B148">
        <v>2000</v>
      </c>
      <c r="C148">
        <v>600700</v>
      </c>
      <c r="D148">
        <v>0.25</v>
      </c>
      <c r="E148">
        <v>160</v>
      </c>
      <c r="F148">
        <v>0.3</v>
      </c>
      <c r="G148">
        <v>7034</v>
      </c>
      <c r="H148">
        <v>13</v>
      </c>
    </row>
    <row r="149" spans="1:8" x14ac:dyDescent="0.2">
      <c r="A149" t="s">
        <v>44</v>
      </c>
      <c r="B149">
        <v>2000</v>
      </c>
      <c r="C149">
        <v>600700</v>
      </c>
      <c r="D149">
        <v>0.25</v>
      </c>
      <c r="E149">
        <v>160</v>
      </c>
      <c r="F149">
        <v>0.4</v>
      </c>
      <c r="G149">
        <v>7643</v>
      </c>
      <c r="H149">
        <v>13</v>
      </c>
    </row>
    <row r="150" spans="1:8" x14ac:dyDescent="0.2">
      <c r="A150" t="s">
        <v>44</v>
      </c>
      <c r="B150">
        <v>2000</v>
      </c>
      <c r="C150">
        <v>600700</v>
      </c>
      <c r="D150">
        <v>0.5</v>
      </c>
      <c r="E150">
        <v>160</v>
      </c>
      <c r="F150">
        <v>0.1</v>
      </c>
      <c r="G150">
        <v>6838</v>
      </c>
      <c r="H150">
        <v>15</v>
      </c>
    </row>
    <row r="151" spans="1:8" x14ac:dyDescent="0.2">
      <c r="A151" t="s">
        <v>44</v>
      </c>
      <c r="B151">
        <v>2000</v>
      </c>
      <c r="C151">
        <v>600700</v>
      </c>
      <c r="D151">
        <v>0.5</v>
      </c>
      <c r="E151">
        <v>160</v>
      </c>
      <c r="F151">
        <v>0.2</v>
      </c>
      <c r="G151">
        <v>8272</v>
      </c>
      <c r="H151">
        <v>15</v>
      </c>
    </row>
    <row r="152" spans="1:8" x14ac:dyDescent="0.2">
      <c r="A152" t="s">
        <v>44</v>
      </c>
      <c r="B152">
        <v>2000</v>
      </c>
      <c r="C152">
        <v>600700</v>
      </c>
      <c r="D152">
        <v>0.5</v>
      </c>
      <c r="E152">
        <v>160</v>
      </c>
      <c r="F152">
        <v>0.3</v>
      </c>
      <c r="G152">
        <v>7136</v>
      </c>
      <c r="H152">
        <v>15</v>
      </c>
    </row>
    <row r="153" spans="1:8" x14ac:dyDescent="0.2">
      <c r="A153" t="s">
        <v>44</v>
      </c>
      <c r="B153">
        <v>2000</v>
      </c>
      <c r="C153">
        <v>600700</v>
      </c>
      <c r="D153">
        <v>0.5</v>
      </c>
      <c r="E153">
        <v>160</v>
      </c>
      <c r="F153">
        <v>0.4</v>
      </c>
      <c r="G153">
        <v>8710</v>
      </c>
      <c r="H153">
        <v>15</v>
      </c>
    </row>
    <row r="154" spans="1:8" x14ac:dyDescent="0.2">
      <c r="A154" t="s">
        <v>44</v>
      </c>
      <c r="B154">
        <v>2000</v>
      </c>
      <c r="C154">
        <v>600700</v>
      </c>
      <c r="D154">
        <v>0.75</v>
      </c>
      <c r="E154">
        <v>160</v>
      </c>
      <c r="F154">
        <v>0.1</v>
      </c>
      <c r="G154">
        <v>9674</v>
      </c>
      <c r="H154">
        <v>19</v>
      </c>
    </row>
    <row r="155" spans="1:8" x14ac:dyDescent="0.2">
      <c r="A155" t="s">
        <v>44</v>
      </c>
      <c r="B155">
        <v>2000</v>
      </c>
      <c r="C155">
        <v>600700</v>
      </c>
      <c r="D155">
        <v>0.75</v>
      </c>
      <c r="E155">
        <v>160</v>
      </c>
      <c r="F155">
        <v>0.2</v>
      </c>
      <c r="G155">
        <v>14003</v>
      </c>
      <c r="H155">
        <v>19</v>
      </c>
    </row>
    <row r="156" spans="1:8" x14ac:dyDescent="0.2">
      <c r="A156" t="s">
        <v>44</v>
      </c>
      <c r="B156">
        <v>2000</v>
      </c>
      <c r="C156">
        <v>600700</v>
      </c>
      <c r="D156">
        <v>0.75</v>
      </c>
      <c r="E156">
        <v>160</v>
      </c>
      <c r="F156">
        <v>0.3</v>
      </c>
      <c r="G156">
        <v>14654</v>
      </c>
      <c r="H156">
        <v>19</v>
      </c>
    </row>
    <row r="157" spans="1:8" x14ac:dyDescent="0.2">
      <c r="A157" t="s">
        <v>44</v>
      </c>
      <c r="B157">
        <v>2000</v>
      </c>
      <c r="C157">
        <v>600700</v>
      </c>
      <c r="D157">
        <v>0.75</v>
      </c>
      <c r="E157">
        <v>160</v>
      </c>
      <c r="F157">
        <v>0.4</v>
      </c>
      <c r="G157">
        <v>15488</v>
      </c>
      <c r="H157">
        <v>19</v>
      </c>
    </row>
    <row r="158" spans="1:8" x14ac:dyDescent="0.2">
      <c r="A158" t="s">
        <v>44</v>
      </c>
      <c r="B158">
        <v>2000</v>
      </c>
      <c r="C158">
        <v>600700</v>
      </c>
      <c r="D158">
        <v>1</v>
      </c>
      <c r="E158">
        <v>160</v>
      </c>
      <c r="F158">
        <v>0.1</v>
      </c>
      <c r="G158">
        <v>13110</v>
      </c>
      <c r="H158">
        <v>21</v>
      </c>
    </row>
    <row r="159" spans="1:8" x14ac:dyDescent="0.2">
      <c r="A159" t="s">
        <v>44</v>
      </c>
      <c r="B159">
        <v>2000</v>
      </c>
      <c r="C159">
        <v>600700</v>
      </c>
      <c r="D159">
        <v>1</v>
      </c>
      <c r="E159">
        <v>160</v>
      </c>
      <c r="F159">
        <v>0.2</v>
      </c>
      <c r="G159">
        <v>17762</v>
      </c>
      <c r="H159">
        <v>21</v>
      </c>
    </row>
    <row r="160" spans="1:8" x14ac:dyDescent="0.2">
      <c r="A160" t="s">
        <v>44</v>
      </c>
      <c r="B160">
        <v>2000</v>
      </c>
      <c r="C160">
        <v>600700</v>
      </c>
      <c r="D160">
        <v>1</v>
      </c>
      <c r="E160">
        <v>160</v>
      </c>
      <c r="F160">
        <v>0.3</v>
      </c>
      <c r="G160">
        <v>22652</v>
      </c>
      <c r="H160">
        <v>22</v>
      </c>
    </row>
    <row r="161" spans="1:8" x14ac:dyDescent="0.2">
      <c r="A161" t="s">
        <v>44</v>
      </c>
      <c r="B161">
        <v>2000</v>
      </c>
      <c r="C161">
        <v>600700</v>
      </c>
      <c r="D161">
        <v>1</v>
      </c>
      <c r="E161">
        <v>160</v>
      </c>
      <c r="F161">
        <v>0.4</v>
      </c>
      <c r="G161">
        <v>24567</v>
      </c>
      <c r="H161">
        <v>22</v>
      </c>
    </row>
    <row r="162" spans="1:8" x14ac:dyDescent="0.2">
      <c r="A162" t="s">
        <v>45</v>
      </c>
      <c r="B162">
        <v>2000</v>
      </c>
      <c r="C162">
        <v>600700</v>
      </c>
      <c r="D162">
        <v>0.1</v>
      </c>
      <c r="E162">
        <v>160</v>
      </c>
      <c r="F162">
        <v>0.1</v>
      </c>
      <c r="G162">
        <v>5309</v>
      </c>
      <c r="H162">
        <v>11</v>
      </c>
    </row>
    <row r="163" spans="1:8" x14ac:dyDescent="0.2">
      <c r="A163" t="s">
        <v>45</v>
      </c>
      <c r="B163">
        <v>2000</v>
      </c>
      <c r="C163">
        <v>600700</v>
      </c>
      <c r="D163">
        <v>0.1</v>
      </c>
      <c r="E163">
        <v>160</v>
      </c>
      <c r="F163">
        <v>0.2</v>
      </c>
      <c r="G163">
        <v>4804</v>
      </c>
      <c r="H163">
        <v>11</v>
      </c>
    </row>
    <row r="164" spans="1:8" x14ac:dyDescent="0.2">
      <c r="A164" t="s">
        <v>45</v>
      </c>
      <c r="B164">
        <v>2000</v>
      </c>
      <c r="C164">
        <v>600700</v>
      </c>
      <c r="D164">
        <v>0.1</v>
      </c>
      <c r="E164">
        <v>160</v>
      </c>
      <c r="F164">
        <v>0.3</v>
      </c>
      <c r="G164">
        <v>5197</v>
      </c>
      <c r="H164">
        <v>11</v>
      </c>
    </row>
    <row r="165" spans="1:8" x14ac:dyDescent="0.2">
      <c r="A165" t="s">
        <v>45</v>
      </c>
      <c r="B165">
        <v>2000</v>
      </c>
      <c r="C165">
        <v>600700</v>
      </c>
      <c r="D165">
        <v>0.1</v>
      </c>
      <c r="E165">
        <v>160</v>
      </c>
      <c r="F165">
        <v>0.4</v>
      </c>
      <c r="G165">
        <v>5551</v>
      </c>
      <c r="H165">
        <v>11</v>
      </c>
    </row>
    <row r="166" spans="1:8" x14ac:dyDescent="0.2">
      <c r="A166" t="s">
        <v>45</v>
      </c>
      <c r="B166">
        <v>2000</v>
      </c>
      <c r="C166">
        <v>600700</v>
      </c>
      <c r="D166">
        <v>0.25</v>
      </c>
      <c r="E166">
        <v>160</v>
      </c>
      <c r="F166">
        <v>0.1</v>
      </c>
      <c r="G166">
        <v>5231</v>
      </c>
      <c r="H166">
        <v>13</v>
      </c>
    </row>
    <row r="167" spans="1:8" x14ac:dyDescent="0.2">
      <c r="A167" t="s">
        <v>45</v>
      </c>
      <c r="B167">
        <v>2000</v>
      </c>
      <c r="C167">
        <v>600700</v>
      </c>
      <c r="D167">
        <v>0.25</v>
      </c>
      <c r="E167">
        <v>160</v>
      </c>
      <c r="F167">
        <v>0.2</v>
      </c>
      <c r="G167">
        <v>5270</v>
      </c>
      <c r="H167">
        <v>13</v>
      </c>
    </row>
    <row r="168" spans="1:8" x14ac:dyDescent="0.2">
      <c r="A168" t="s">
        <v>45</v>
      </c>
      <c r="B168">
        <v>2000</v>
      </c>
      <c r="C168">
        <v>600700</v>
      </c>
      <c r="D168">
        <v>0.25</v>
      </c>
      <c r="E168">
        <v>160</v>
      </c>
      <c r="F168">
        <v>0.3</v>
      </c>
      <c r="G168">
        <v>7021</v>
      </c>
      <c r="H168">
        <v>13</v>
      </c>
    </row>
    <row r="169" spans="1:8" x14ac:dyDescent="0.2">
      <c r="A169" t="s">
        <v>45</v>
      </c>
      <c r="B169">
        <v>2000</v>
      </c>
      <c r="C169">
        <v>600700</v>
      </c>
      <c r="D169">
        <v>0.25</v>
      </c>
      <c r="E169">
        <v>160</v>
      </c>
      <c r="F169">
        <v>0.4</v>
      </c>
      <c r="G169">
        <v>7853</v>
      </c>
      <c r="H169">
        <v>13</v>
      </c>
    </row>
    <row r="170" spans="1:8" x14ac:dyDescent="0.2">
      <c r="A170" t="s">
        <v>45</v>
      </c>
      <c r="B170">
        <v>2000</v>
      </c>
      <c r="C170">
        <v>600700</v>
      </c>
      <c r="D170">
        <v>0.5</v>
      </c>
      <c r="E170">
        <v>160</v>
      </c>
      <c r="F170">
        <v>0.1</v>
      </c>
      <c r="G170">
        <v>6775</v>
      </c>
      <c r="H170">
        <v>15</v>
      </c>
    </row>
    <row r="171" spans="1:8" x14ac:dyDescent="0.2">
      <c r="A171" t="s">
        <v>45</v>
      </c>
      <c r="B171">
        <v>2000</v>
      </c>
      <c r="C171">
        <v>600700</v>
      </c>
      <c r="D171">
        <v>0.5</v>
      </c>
      <c r="E171">
        <v>160</v>
      </c>
      <c r="F171">
        <v>0.2</v>
      </c>
      <c r="G171">
        <v>8622</v>
      </c>
      <c r="H171">
        <v>15</v>
      </c>
    </row>
    <row r="172" spans="1:8" x14ac:dyDescent="0.2">
      <c r="A172" t="s">
        <v>45</v>
      </c>
      <c r="B172">
        <v>2000</v>
      </c>
      <c r="C172">
        <v>600700</v>
      </c>
      <c r="D172">
        <v>0.5</v>
      </c>
      <c r="E172">
        <v>160</v>
      </c>
      <c r="F172">
        <v>0.3</v>
      </c>
      <c r="G172">
        <v>8413</v>
      </c>
      <c r="H172">
        <v>15</v>
      </c>
    </row>
    <row r="173" spans="1:8" x14ac:dyDescent="0.2">
      <c r="A173" t="s">
        <v>45</v>
      </c>
      <c r="B173">
        <v>2000</v>
      </c>
      <c r="C173">
        <v>600700</v>
      </c>
      <c r="D173">
        <v>0.5</v>
      </c>
      <c r="E173">
        <v>160</v>
      </c>
      <c r="F173">
        <v>0.4</v>
      </c>
      <c r="G173">
        <v>8507</v>
      </c>
      <c r="H173">
        <v>15</v>
      </c>
    </row>
    <row r="174" spans="1:8" x14ac:dyDescent="0.2">
      <c r="A174" t="s">
        <v>45</v>
      </c>
      <c r="B174">
        <v>2000</v>
      </c>
      <c r="C174">
        <v>600700</v>
      </c>
      <c r="D174">
        <v>0.75</v>
      </c>
      <c r="E174">
        <v>160</v>
      </c>
      <c r="F174">
        <v>0.1</v>
      </c>
      <c r="G174">
        <v>11115</v>
      </c>
      <c r="H174">
        <v>19</v>
      </c>
    </row>
    <row r="175" spans="1:8" x14ac:dyDescent="0.2">
      <c r="A175" t="s">
        <v>45</v>
      </c>
      <c r="B175">
        <v>2000</v>
      </c>
      <c r="C175">
        <v>600700</v>
      </c>
      <c r="D175">
        <v>0.75</v>
      </c>
      <c r="E175">
        <v>160</v>
      </c>
      <c r="F175">
        <v>0.2</v>
      </c>
      <c r="G175">
        <v>13543</v>
      </c>
      <c r="H175">
        <v>18</v>
      </c>
    </row>
    <row r="176" spans="1:8" x14ac:dyDescent="0.2">
      <c r="A176" t="s">
        <v>45</v>
      </c>
      <c r="B176">
        <v>2000</v>
      </c>
      <c r="C176">
        <v>600700</v>
      </c>
      <c r="D176">
        <v>0.75</v>
      </c>
      <c r="E176">
        <v>160</v>
      </c>
      <c r="F176">
        <v>0.3</v>
      </c>
      <c r="G176">
        <v>13778</v>
      </c>
      <c r="H176">
        <v>19</v>
      </c>
    </row>
    <row r="177" spans="1:8" x14ac:dyDescent="0.2">
      <c r="A177" t="s">
        <v>45</v>
      </c>
      <c r="B177">
        <v>2000</v>
      </c>
      <c r="C177">
        <v>600700</v>
      </c>
      <c r="D177">
        <v>0.75</v>
      </c>
      <c r="E177">
        <v>160</v>
      </c>
      <c r="F177">
        <v>0.4</v>
      </c>
      <c r="G177">
        <v>13301</v>
      </c>
      <c r="H177">
        <v>19</v>
      </c>
    </row>
    <row r="178" spans="1:8" x14ac:dyDescent="0.2">
      <c r="A178" t="s">
        <v>45</v>
      </c>
      <c r="B178">
        <v>2000</v>
      </c>
      <c r="C178">
        <v>600700</v>
      </c>
      <c r="D178">
        <v>1</v>
      </c>
      <c r="E178">
        <v>160</v>
      </c>
      <c r="F178">
        <v>0.1</v>
      </c>
      <c r="G178">
        <v>11846</v>
      </c>
      <c r="H178">
        <v>21</v>
      </c>
    </row>
    <row r="179" spans="1:8" x14ac:dyDescent="0.2">
      <c r="A179" t="s">
        <v>45</v>
      </c>
      <c r="B179">
        <v>2000</v>
      </c>
      <c r="C179">
        <v>600700</v>
      </c>
      <c r="D179">
        <v>1</v>
      </c>
      <c r="E179">
        <v>160</v>
      </c>
      <c r="F179">
        <v>0.2</v>
      </c>
      <c r="G179">
        <v>15725</v>
      </c>
      <c r="H179">
        <v>21</v>
      </c>
    </row>
    <row r="180" spans="1:8" x14ac:dyDescent="0.2">
      <c r="A180" t="s">
        <v>45</v>
      </c>
      <c r="B180">
        <v>2000</v>
      </c>
      <c r="C180">
        <v>600700</v>
      </c>
      <c r="D180">
        <v>1</v>
      </c>
      <c r="E180">
        <v>160</v>
      </c>
      <c r="F180">
        <v>0.3</v>
      </c>
      <c r="G180">
        <v>18016</v>
      </c>
      <c r="H180">
        <v>22</v>
      </c>
    </row>
    <row r="181" spans="1:8" x14ac:dyDescent="0.2">
      <c r="A181" t="s">
        <v>45</v>
      </c>
      <c r="B181">
        <v>2000</v>
      </c>
      <c r="C181">
        <v>600700</v>
      </c>
      <c r="D181">
        <v>1</v>
      </c>
      <c r="E181">
        <v>160</v>
      </c>
      <c r="F181">
        <v>0.4</v>
      </c>
      <c r="G181">
        <v>22831</v>
      </c>
      <c r="H181">
        <v>21</v>
      </c>
    </row>
    <row r="182" spans="1:8" x14ac:dyDescent="0.2">
      <c r="A182" t="s">
        <v>46</v>
      </c>
      <c r="B182">
        <v>2000</v>
      </c>
      <c r="C182">
        <v>800600</v>
      </c>
      <c r="D182">
        <v>0.1</v>
      </c>
      <c r="E182">
        <v>160</v>
      </c>
      <c r="F182">
        <v>0.1</v>
      </c>
      <c r="G182">
        <v>3651</v>
      </c>
      <c r="H182">
        <v>9</v>
      </c>
    </row>
    <row r="183" spans="1:8" x14ac:dyDescent="0.2">
      <c r="A183" t="s">
        <v>46</v>
      </c>
      <c r="B183">
        <v>2000</v>
      </c>
      <c r="C183">
        <v>800600</v>
      </c>
      <c r="D183">
        <v>0.1</v>
      </c>
      <c r="E183">
        <v>160</v>
      </c>
      <c r="F183">
        <v>0.2</v>
      </c>
      <c r="G183">
        <v>3504</v>
      </c>
      <c r="H183">
        <v>8</v>
      </c>
    </row>
    <row r="184" spans="1:8" x14ac:dyDescent="0.2">
      <c r="A184" t="s">
        <v>46</v>
      </c>
      <c r="B184">
        <v>2000</v>
      </c>
      <c r="C184">
        <v>800600</v>
      </c>
      <c r="D184">
        <v>0.1</v>
      </c>
      <c r="E184">
        <v>160</v>
      </c>
      <c r="F184">
        <v>0.3</v>
      </c>
      <c r="G184">
        <v>3724</v>
      </c>
      <c r="H184">
        <v>8</v>
      </c>
    </row>
    <row r="185" spans="1:8" x14ac:dyDescent="0.2">
      <c r="A185" t="s">
        <v>46</v>
      </c>
      <c r="B185">
        <v>2000</v>
      </c>
      <c r="C185">
        <v>800600</v>
      </c>
      <c r="D185">
        <v>0.1</v>
      </c>
      <c r="E185">
        <v>160</v>
      </c>
      <c r="F185">
        <v>0.4</v>
      </c>
      <c r="G185">
        <v>4265</v>
      </c>
      <c r="H185">
        <v>9</v>
      </c>
    </row>
    <row r="186" spans="1:8" x14ac:dyDescent="0.2">
      <c r="A186" t="s">
        <v>46</v>
      </c>
      <c r="B186">
        <v>2000</v>
      </c>
      <c r="C186">
        <v>800600</v>
      </c>
      <c r="D186">
        <v>0.25</v>
      </c>
      <c r="E186">
        <v>160</v>
      </c>
      <c r="F186">
        <v>0.1</v>
      </c>
      <c r="G186">
        <v>3640</v>
      </c>
      <c r="H186">
        <v>9</v>
      </c>
    </row>
    <row r="187" spans="1:8" x14ac:dyDescent="0.2">
      <c r="A187" t="s">
        <v>46</v>
      </c>
      <c r="B187">
        <v>2000</v>
      </c>
      <c r="C187">
        <v>800600</v>
      </c>
      <c r="D187">
        <v>0.25</v>
      </c>
      <c r="E187">
        <v>160</v>
      </c>
      <c r="F187">
        <v>0.2</v>
      </c>
      <c r="G187">
        <v>4482</v>
      </c>
      <c r="H187">
        <v>9</v>
      </c>
    </row>
    <row r="188" spans="1:8" x14ac:dyDescent="0.2">
      <c r="A188" t="s">
        <v>46</v>
      </c>
      <c r="B188">
        <v>2000</v>
      </c>
      <c r="C188">
        <v>800600</v>
      </c>
      <c r="D188">
        <v>0.25</v>
      </c>
      <c r="E188">
        <v>160</v>
      </c>
      <c r="F188">
        <v>0.3</v>
      </c>
      <c r="G188">
        <v>3927</v>
      </c>
      <c r="H188">
        <v>9</v>
      </c>
    </row>
    <row r="189" spans="1:8" x14ac:dyDescent="0.2">
      <c r="A189" t="s">
        <v>46</v>
      </c>
      <c r="B189">
        <v>2000</v>
      </c>
      <c r="C189">
        <v>800600</v>
      </c>
      <c r="D189">
        <v>0.25</v>
      </c>
      <c r="E189">
        <v>160</v>
      </c>
      <c r="F189">
        <v>0.4</v>
      </c>
      <c r="G189">
        <v>7296</v>
      </c>
      <c r="H189">
        <v>10</v>
      </c>
    </row>
    <row r="190" spans="1:8" x14ac:dyDescent="0.2">
      <c r="A190" t="s">
        <v>46</v>
      </c>
      <c r="B190">
        <v>2000</v>
      </c>
      <c r="C190">
        <v>800600</v>
      </c>
      <c r="D190">
        <v>0.5</v>
      </c>
      <c r="E190">
        <v>160</v>
      </c>
      <c r="F190">
        <v>0.1</v>
      </c>
      <c r="G190">
        <v>5802</v>
      </c>
      <c r="H190">
        <v>12</v>
      </c>
    </row>
    <row r="191" spans="1:8" x14ac:dyDescent="0.2">
      <c r="A191" t="s">
        <v>46</v>
      </c>
      <c r="B191">
        <v>2000</v>
      </c>
      <c r="C191">
        <v>800600</v>
      </c>
      <c r="D191">
        <v>0.5</v>
      </c>
      <c r="E191">
        <v>160</v>
      </c>
      <c r="F191">
        <v>0.2</v>
      </c>
      <c r="G191">
        <v>5564</v>
      </c>
      <c r="H191">
        <v>12</v>
      </c>
    </row>
    <row r="192" spans="1:8" x14ac:dyDescent="0.2">
      <c r="A192" t="s">
        <v>46</v>
      </c>
      <c r="B192">
        <v>2000</v>
      </c>
      <c r="C192">
        <v>800600</v>
      </c>
      <c r="D192">
        <v>0.5</v>
      </c>
      <c r="E192">
        <v>160</v>
      </c>
      <c r="F192">
        <v>0.3</v>
      </c>
      <c r="G192">
        <v>7082</v>
      </c>
      <c r="H192">
        <v>12</v>
      </c>
    </row>
    <row r="193" spans="1:8" x14ac:dyDescent="0.2">
      <c r="A193" t="s">
        <v>46</v>
      </c>
      <c r="B193">
        <v>2000</v>
      </c>
      <c r="C193">
        <v>800600</v>
      </c>
      <c r="D193">
        <v>0.5</v>
      </c>
      <c r="E193">
        <v>160</v>
      </c>
      <c r="F193">
        <v>0.4</v>
      </c>
      <c r="G193">
        <v>6970</v>
      </c>
      <c r="H193">
        <v>12</v>
      </c>
    </row>
    <row r="194" spans="1:8" x14ac:dyDescent="0.2">
      <c r="A194" t="s">
        <v>46</v>
      </c>
      <c r="B194">
        <v>2000</v>
      </c>
      <c r="C194">
        <v>800600</v>
      </c>
      <c r="D194">
        <v>0.75</v>
      </c>
      <c r="E194">
        <v>160</v>
      </c>
      <c r="F194">
        <v>0.1</v>
      </c>
      <c r="G194">
        <v>7476</v>
      </c>
      <c r="H194">
        <v>14</v>
      </c>
    </row>
    <row r="195" spans="1:8" x14ac:dyDescent="0.2">
      <c r="A195" t="s">
        <v>46</v>
      </c>
      <c r="B195">
        <v>2000</v>
      </c>
      <c r="C195">
        <v>800600</v>
      </c>
      <c r="D195">
        <v>0.75</v>
      </c>
      <c r="E195">
        <v>160</v>
      </c>
      <c r="F195">
        <v>0.2</v>
      </c>
      <c r="G195">
        <v>9851</v>
      </c>
      <c r="H195">
        <v>15</v>
      </c>
    </row>
    <row r="196" spans="1:8" x14ac:dyDescent="0.2">
      <c r="A196" t="s">
        <v>46</v>
      </c>
      <c r="B196">
        <v>2000</v>
      </c>
      <c r="C196">
        <v>800600</v>
      </c>
      <c r="D196">
        <v>0.75</v>
      </c>
      <c r="E196">
        <v>160</v>
      </c>
      <c r="F196">
        <v>0.3</v>
      </c>
      <c r="G196">
        <v>8881</v>
      </c>
      <c r="H196">
        <v>14</v>
      </c>
    </row>
    <row r="197" spans="1:8" x14ac:dyDescent="0.2">
      <c r="A197" t="s">
        <v>46</v>
      </c>
      <c r="B197">
        <v>2000</v>
      </c>
      <c r="C197">
        <v>800600</v>
      </c>
      <c r="D197">
        <v>0.75</v>
      </c>
      <c r="E197">
        <v>160</v>
      </c>
      <c r="F197">
        <v>0.4</v>
      </c>
      <c r="G197">
        <v>9971</v>
      </c>
      <c r="H197">
        <v>14</v>
      </c>
    </row>
    <row r="198" spans="1:8" x14ac:dyDescent="0.2">
      <c r="A198" t="s">
        <v>46</v>
      </c>
      <c r="B198">
        <v>2000</v>
      </c>
      <c r="C198">
        <v>800600</v>
      </c>
      <c r="D198">
        <v>1</v>
      </c>
      <c r="E198">
        <v>160</v>
      </c>
      <c r="F198">
        <v>0.1</v>
      </c>
      <c r="G198">
        <v>8698</v>
      </c>
      <c r="H198">
        <v>16</v>
      </c>
    </row>
    <row r="199" spans="1:8" x14ac:dyDescent="0.2">
      <c r="A199" t="s">
        <v>46</v>
      </c>
      <c r="B199">
        <v>2000</v>
      </c>
      <c r="C199">
        <v>800600</v>
      </c>
      <c r="D199">
        <v>1</v>
      </c>
      <c r="E199">
        <v>160</v>
      </c>
      <c r="F199">
        <v>0.2</v>
      </c>
      <c r="G199">
        <v>11627</v>
      </c>
      <c r="H199">
        <v>16</v>
      </c>
    </row>
    <row r="200" spans="1:8" x14ac:dyDescent="0.2">
      <c r="A200" t="s">
        <v>46</v>
      </c>
      <c r="B200">
        <v>2000</v>
      </c>
      <c r="C200">
        <v>800600</v>
      </c>
      <c r="D200">
        <v>1</v>
      </c>
      <c r="E200">
        <v>160</v>
      </c>
      <c r="F200">
        <v>0.3</v>
      </c>
      <c r="G200">
        <v>13713</v>
      </c>
      <c r="H200">
        <v>16</v>
      </c>
    </row>
    <row r="201" spans="1:8" x14ac:dyDescent="0.2">
      <c r="A201" t="s">
        <v>46</v>
      </c>
      <c r="B201">
        <v>2000</v>
      </c>
      <c r="C201">
        <v>800600</v>
      </c>
      <c r="D201">
        <v>1</v>
      </c>
      <c r="E201">
        <v>160</v>
      </c>
      <c r="F201">
        <v>0.4</v>
      </c>
      <c r="G201">
        <v>11835</v>
      </c>
      <c r="H201">
        <v>16</v>
      </c>
    </row>
    <row r="202" spans="1:8" x14ac:dyDescent="0.2">
      <c r="A202" t="s">
        <v>47</v>
      </c>
      <c r="B202">
        <v>2000</v>
      </c>
      <c r="C202">
        <v>1000500</v>
      </c>
      <c r="D202">
        <v>0.1</v>
      </c>
      <c r="E202">
        <v>160</v>
      </c>
      <c r="F202">
        <v>0.1</v>
      </c>
      <c r="G202">
        <v>2705</v>
      </c>
      <c r="H202">
        <v>7</v>
      </c>
    </row>
    <row r="203" spans="1:8" x14ac:dyDescent="0.2">
      <c r="A203" t="s">
        <v>47</v>
      </c>
      <c r="B203">
        <v>2000</v>
      </c>
      <c r="C203">
        <v>1000500</v>
      </c>
      <c r="D203">
        <v>0.1</v>
      </c>
      <c r="E203">
        <v>160</v>
      </c>
      <c r="F203">
        <v>0.2</v>
      </c>
      <c r="G203">
        <v>3782</v>
      </c>
      <c r="H203">
        <v>7</v>
      </c>
    </row>
    <row r="204" spans="1:8" x14ac:dyDescent="0.2">
      <c r="A204" t="s">
        <v>47</v>
      </c>
      <c r="B204">
        <v>2000</v>
      </c>
      <c r="C204">
        <v>1000500</v>
      </c>
      <c r="D204">
        <v>0.1</v>
      </c>
      <c r="E204">
        <v>160</v>
      </c>
      <c r="F204">
        <v>0.3</v>
      </c>
      <c r="G204">
        <v>3850</v>
      </c>
      <c r="H204">
        <v>7</v>
      </c>
    </row>
    <row r="205" spans="1:8" x14ac:dyDescent="0.2">
      <c r="A205" t="s">
        <v>47</v>
      </c>
      <c r="B205">
        <v>2000</v>
      </c>
      <c r="C205">
        <v>1000500</v>
      </c>
      <c r="D205">
        <v>0.1</v>
      </c>
      <c r="E205">
        <v>160</v>
      </c>
      <c r="F205">
        <v>0.4</v>
      </c>
      <c r="G205">
        <v>3327</v>
      </c>
      <c r="H205">
        <v>7</v>
      </c>
    </row>
    <row r="206" spans="1:8" x14ac:dyDescent="0.2">
      <c r="A206" t="s">
        <v>47</v>
      </c>
      <c r="B206">
        <v>2000</v>
      </c>
      <c r="C206">
        <v>1000500</v>
      </c>
      <c r="D206">
        <v>0.25</v>
      </c>
      <c r="E206">
        <v>160</v>
      </c>
      <c r="F206">
        <v>0.1</v>
      </c>
      <c r="G206">
        <v>3361</v>
      </c>
      <c r="H206">
        <v>8</v>
      </c>
    </row>
    <row r="207" spans="1:8" x14ac:dyDescent="0.2">
      <c r="A207" t="s">
        <v>47</v>
      </c>
      <c r="B207">
        <v>2000</v>
      </c>
      <c r="C207">
        <v>1000500</v>
      </c>
      <c r="D207">
        <v>0.25</v>
      </c>
      <c r="E207">
        <v>160</v>
      </c>
      <c r="F207">
        <v>0.2</v>
      </c>
      <c r="G207">
        <v>3885</v>
      </c>
      <c r="H207">
        <v>8</v>
      </c>
    </row>
    <row r="208" spans="1:8" x14ac:dyDescent="0.2">
      <c r="A208" t="s">
        <v>47</v>
      </c>
      <c r="B208">
        <v>2000</v>
      </c>
      <c r="C208">
        <v>1000500</v>
      </c>
      <c r="D208">
        <v>0.25</v>
      </c>
      <c r="E208">
        <v>160</v>
      </c>
      <c r="F208">
        <v>0.3</v>
      </c>
      <c r="G208">
        <v>3927</v>
      </c>
      <c r="H208">
        <v>8</v>
      </c>
    </row>
    <row r="209" spans="1:8" x14ac:dyDescent="0.2">
      <c r="A209" t="s">
        <v>47</v>
      </c>
      <c r="B209">
        <v>2000</v>
      </c>
      <c r="C209">
        <v>1000500</v>
      </c>
      <c r="D209">
        <v>0.25</v>
      </c>
      <c r="E209">
        <v>160</v>
      </c>
      <c r="F209">
        <v>0.4</v>
      </c>
      <c r="G209">
        <v>5063</v>
      </c>
      <c r="H209">
        <v>8</v>
      </c>
    </row>
    <row r="210" spans="1:8" x14ac:dyDescent="0.2">
      <c r="A210" t="s">
        <v>47</v>
      </c>
      <c r="B210">
        <v>2000</v>
      </c>
      <c r="C210">
        <v>1000500</v>
      </c>
      <c r="D210">
        <v>0.5</v>
      </c>
      <c r="E210">
        <v>160</v>
      </c>
      <c r="F210">
        <v>0.1</v>
      </c>
      <c r="G210">
        <v>4174</v>
      </c>
      <c r="H210">
        <v>9</v>
      </c>
    </row>
    <row r="211" spans="1:8" x14ac:dyDescent="0.2">
      <c r="A211" t="s">
        <v>47</v>
      </c>
      <c r="B211">
        <v>2000</v>
      </c>
      <c r="C211">
        <v>1000500</v>
      </c>
      <c r="D211">
        <v>0.5</v>
      </c>
      <c r="E211">
        <v>160</v>
      </c>
      <c r="F211">
        <v>0.2</v>
      </c>
      <c r="G211">
        <v>4832</v>
      </c>
      <c r="H211">
        <v>9</v>
      </c>
    </row>
    <row r="212" spans="1:8" x14ac:dyDescent="0.2">
      <c r="A212" t="s">
        <v>47</v>
      </c>
      <c r="B212">
        <v>2000</v>
      </c>
      <c r="C212">
        <v>1000500</v>
      </c>
      <c r="D212">
        <v>0.5</v>
      </c>
      <c r="E212">
        <v>160</v>
      </c>
      <c r="F212">
        <v>0.3</v>
      </c>
      <c r="G212">
        <v>4025</v>
      </c>
      <c r="H212">
        <v>9</v>
      </c>
    </row>
    <row r="213" spans="1:8" x14ac:dyDescent="0.2">
      <c r="A213" t="s">
        <v>47</v>
      </c>
      <c r="B213">
        <v>2000</v>
      </c>
      <c r="C213">
        <v>1000500</v>
      </c>
      <c r="D213">
        <v>0.5</v>
      </c>
      <c r="E213">
        <v>160</v>
      </c>
      <c r="F213">
        <v>0.4</v>
      </c>
      <c r="G213">
        <v>6286</v>
      </c>
      <c r="H213">
        <v>9</v>
      </c>
    </row>
    <row r="214" spans="1:8" x14ac:dyDescent="0.2">
      <c r="A214" t="s">
        <v>47</v>
      </c>
      <c r="B214">
        <v>2000</v>
      </c>
      <c r="C214">
        <v>1000500</v>
      </c>
      <c r="D214">
        <v>0.75</v>
      </c>
      <c r="E214">
        <v>160</v>
      </c>
      <c r="F214">
        <v>0.1</v>
      </c>
      <c r="G214">
        <v>5942</v>
      </c>
      <c r="H214">
        <v>11</v>
      </c>
    </row>
    <row r="215" spans="1:8" x14ac:dyDescent="0.2">
      <c r="A215" t="s">
        <v>47</v>
      </c>
      <c r="B215">
        <v>2000</v>
      </c>
      <c r="C215">
        <v>1000500</v>
      </c>
      <c r="D215">
        <v>0.75</v>
      </c>
      <c r="E215">
        <v>160</v>
      </c>
      <c r="F215">
        <v>0.2</v>
      </c>
      <c r="G215">
        <v>5572</v>
      </c>
      <c r="H215">
        <v>11</v>
      </c>
    </row>
    <row r="216" spans="1:8" x14ac:dyDescent="0.2">
      <c r="A216" t="s">
        <v>47</v>
      </c>
      <c r="B216">
        <v>2000</v>
      </c>
      <c r="C216">
        <v>1000500</v>
      </c>
      <c r="D216">
        <v>0.75</v>
      </c>
      <c r="E216">
        <v>160</v>
      </c>
      <c r="F216">
        <v>0.3</v>
      </c>
      <c r="G216">
        <v>6026</v>
      </c>
      <c r="H216">
        <v>11</v>
      </c>
    </row>
    <row r="217" spans="1:8" x14ac:dyDescent="0.2">
      <c r="A217" t="s">
        <v>47</v>
      </c>
      <c r="B217">
        <v>2000</v>
      </c>
      <c r="C217">
        <v>1000500</v>
      </c>
      <c r="D217">
        <v>0.75</v>
      </c>
      <c r="E217">
        <v>160</v>
      </c>
      <c r="F217">
        <v>0.4</v>
      </c>
      <c r="G217">
        <v>9529</v>
      </c>
      <c r="H217">
        <v>11</v>
      </c>
    </row>
    <row r="218" spans="1:8" x14ac:dyDescent="0.2">
      <c r="A218" t="s">
        <v>47</v>
      </c>
      <c r="B218">
        <v>2000</v>
      </c>
      <c r="C218">
        <v>1000500</v>
      </c>
      <c r="D218">
        <v>1</v>
      </c>
      <c r="E218">
        <v>160</v>
      </c>
      <c r="F218">
        <v>0.1</v>
      </c>
      <c r="G218">
        <v>8047</v>
      </c>
      <c r="H218">
        <v>12</v>
      </c>
    </row>
    <row r="219" spans="1:8" x14ac:dyDescent="0.2">
      <c r="A219" t="s">
        <v>47</v>
      </c>
      <c r="B219">
        <v>2000</v>
      </c>
      <c r="C219">
        <v>1000500</v>
      </c>
      <c r="D219">
        <v>1</v>
      </c>
      <c r="E219">
        <v>160</v>
      </c>
      <c r="F219">
        <v>0.2</v>
      </c>
      <c r="G219">
        <v>10019</v>
      </c>
      <c r="H219">
        <v>13</v>
      </c>
    </row>
    <row r="220" spans="1:8" x14ac:dyDescent="0.2">
      <c r="A220" t="s">
        <v>47</v>
      </c>
      <c r="B220">
        <v>2000</v>
      </c>
      <c r="C220">
        <v>1000500</v>
      </c>
      <c r="D220">
        <v>1</v>
      </c>
      <c r="E220">
        <v>160</v>
      </c>
      <c r="F220">
        <v>0.3</v>
      </c>
      <c r="G220">
        <v>8588</v>
      </c>
      <c r="H220">
        <v>13</v>
      </c>
    </row>
    <row r="221" spans="1:8" x14ac:dyDescent="0.2">
      <c r="A221" t="s">
        <v>47</v>
      </c>
      <c r="B221">
        <v>2000</v>
      </c>
      <c r="C221">
        <v>1000500</v>
      </c>
      <c r="D221">
        <v>1</v>
      </c>
      <c r="E221">
        <v>160</v>
      </c>
      <c r="F221">
        <v>0.4</v>
      </c>
      <c r="G221">
        <v>10761</v>
      </c>
      <c r="H221">
        <v>13</v>
      </c>
    </row>
    <row r="222" spans="1:8" x14ac:dyDescent="0.2">
      <c r="A222" t="s">
        <v>48</v>
      </c>
      <c r="B222">
        <v>3000</v>
      </c>
      <c r="C222">
        <v>901200</v>
      </c>
      <c r="D222">
        <v>0.1</v>
      </c>
      <c r="E222">
        <v>160</v>
      </c>
      <c r="F222">
        <v>0.1</v>
      </c>
      <c r="G222">
        <v>14215</v>
      </c>
      <c r="H222">
        <v>17</v>
      </c>
    </row>
    <row r="223" spans="1:8" x14ac:dyDescent="0.2">
      <c r="A223" t="s">
        <v>48</v>
      </c>
      <c r="B223">
        <v>3000</v>
      </c>
      <c r="C223">
        <v>901200</v>
      </c>
      <c r="D223">
        <v>0.1</v>
      </c>
      <c r="E223">
        <v>160</v>
      </c>
      <c r="F223">
        <v>0.2</v>
      </c>
      <c r="G223">
        <v>17367</v>
      </c>
      <c r="H223">
        <v>17</v>
      </c>
    </row>
    <row r="224" spans="1:8" x14ac:dyDescent="0.2">
      <c r="A224" t="s">
        <v>48</v>
      </c>
      <c r="B224">
        <v>3000</v>
      </c>
      <c r="C224">
        <v>901200</v>
      </c>
      <c r="D224">
        <v>0.1</v>
      </c>
      <c r="E224">
        <v>160</v>
      </c>
      <c r="F224">
        <v>0.3</v>
      </c>
      <c r="G224">
        <v>21175</v>
      </c>
      <c r="H224">
        <v>17</v>
      </c>
    </row>
    <row r="225" spans="1:8" x14ac:dyDescent="0.2">
      <c r="A225" t="s">
        <v>48</v>
      </c>
      <c r="B225">
        <v>3000</v>
      </c>
      <c r="C225">
        <v>901200</v>
      </c>
      <c r="D225">
        <v>0.1</v>
      </c>
      <c r="E225">
        <v>160</v>
      </c>
      <c r="F225">
        <v>0.4</v>
      </c>
      <c r="G225">
        <v>17820</v>
      </c>
      <c r="H225">
        <v>18</v>
      </c>
    </row>
    <row r="226" spans="1:8" x14ac:dyDescent="0.2">
      <c r="A226" t="s">
        <v>48</v>
      </c>
      <c r="B226">
        <v>3000</v>
      </c>
      <c r="C226">
        <v>901200</v>
      </c>
      <c r="D226">
        <v>0.25</v>
      </c>
      <c r="E226">
        <v>160</v>
      </c>
      <c r="F226">
        <v>0.1</v>
      </c>
      <c r="G226">
        <v>20691</v>
      </c>
      <c r="H226">
        <v>20</v>
      </c>
    </row>
    <row r="227" spans="1:8" x14ac:dyDescent="0.2">
      <c r="A227" t="s">
        <v>48</v>
      </c>
      <c r="B227">
        <v>3000</v>
      </c>
      <c r="C227">
        <v>901200</v>
      </c>
      <c r="D227">
        <v>0.25</v>
      </c>
      <c r="E227">
        <v>160</v>
      </c>
      <c r="F227">
        <v>0.2</v>
      </c>
      <c r="G227">
        <v>23486</v>
      </c>
      <c r="H227">
        <v>19</v>
      </c>
    </row>
    <row r="228" spans="1:8" x14ac:dyDescent="0.2">
      <c r="A228" t="s">
        <v>48</v>
      </c>
      <c r="B228">
        <v>3000</v>
      </c>
      <c r="C228">
        <v>901200</v>
      </c>
      <c r="D228">
        <v>0.25</v>
      </c>
      <c r="E228">
        <v>160</v>
      </c>
      <c r="F228">
        <v>0.3</v>
      </c>
      <c r="G228">
        <v>19217</v>
      </c>
      <c r="H228">
        <v>19</v>
      </c>
    </row>
    <row r="229" spans="1:8" x14ac:dyDescent="0.2">
      <c r="A229" t="s">
        <v>48</v>
      </c>
      <c r="B229">
        <v>3000</v>
      </c>
      <c r="C229">
        <v>901200</v>
      </c>
      <c r="D229">
        <v>0.25</v>
      </c>
      <c r="E229">
        <v>160</v>
      </c>
      <c r="F229">
        <v>0.4</v>
      </c>
      <c r="G229">
        <v>25584</v>
      </c>
      <c r="H229">
        <v>19</v>
      </c>
    </row>
    <row r="230" spans="1:8" x14ac:dyDescent="0.2">
      <c r="A230" t="s">
        <v>48</v>
      </c>
      <c r="B230">
        <v>3000</v>
      </c>
      <c r="C230">
        <v>901200</v>
      </c>
      <c r="D230">
        <v>0.5</v>
      </c>
      <c r="E230">
        <v>160</v>
      </c>
      <c r="F230">
        <v>0.1</v>
      </c>
      <c r="G230">
        <v>28622</v>
      </c>
      <c r="H230">
        <v>23</v>
      </c>
    </row>
    <row r="231" spans="1:8" x14ac:dyDescent="0.2">
      <c r="A231" t="s">
        <v>48</v>
      </c>
      <c r="B231">
        <v>3000</v>
      </c>
      <c r="C231">
        <v>901200</v>
      </c>
      <c r="D231">
        <v>0.5</v>
      </c>
      <c r="E231">
        <v>160</v>
      </c>
      <c r="F231">
        <v>0.2</v>
      </c>
      <c r="G231">
        <v>23956</v>
      </c>
      <c r="H231">
        <v>23</v>
      </c>
    </row>
    <row r="232" spans="1:8" x14ac:dyDescent="0.2">
      <c r="A232" t="s">
        <v>48</v>
      </c>
      <c r="B232">
        <v>3000</v>
      </c>
      <c r="C232">
        <v>901200</v>
      </c>
      <c r="D232">
        <v>0.5</v>
      </c>
      <c r="E232">
        <v>160</v>
      </c>
      <c r="F232">
        <v>0.3</v>
      </c>
      <c r="G232">
        <v>25760</v>
      </c>
      <c r="H232">
        <v>23</v>
      </c>
    </row>
    <row r="233" spans="1:8" x14ac:dyDescent="0.2">
      <c r="A233" t="s">
        <v>48</v>
      </c>
      <c r="B233">
        <v>3000</v>
      </c>
      <c r="C233">
        <v>901200</v>
      </c>
      <c r="D233">
        <v>0.5</v>
      </c>
      <c r="E233">
        <v>160</v>
      </c>
      <c r="F233">
        <v>0.4</v>
      </c>
      <c r="G233">
        <v>37061</v>
      </c>
      <c r="H233">
        <v>23</v>
      </c>
    </row>
    <row r="234" spans="1:8" x14ac:dyDescent="0.2">
      <c r="A234" t="s">
        <v>48</v>
      </c>
      <c r="B234">
        <v>3000</v>
      </c>
      <c r="C234">
        <v>901200</v>
      </c>
      <c r="D234">
        <v>0.75</v>
      </c>
      <c r="E234">
        <v>160</v>
      </c>
      <c r="F234">
        <v>0.1</v>
      </c>
      <c r="G234">
        <v>37682</v>
      </c>
      <c r="H234">
        <v>28</v>
      </c>
    </row>
    <row r="235" spans="1:8" x14ac:dyDescent="0.2">
      <c r="A235" t="s">
        <v>48</v>
      </c>
      <c r="B235">
        <v>3000</v>
      </c>
      <c r="C235">
        <v>901200</v>
      </c>
      <c r="D235">
        <v>0.75</v>
      </c>
      <c r="E235">
        <v>160</v>
      </c>
      <c r="F235">
        <v>0.2</v>
      </c>
      <c r="G235">
        <v>45862</v>
      </c>
      <c r="H235">
        <v>28</v>
      </c>
    </row>
    <row r="236" spans="1:8" x14ac:dyDescent="0.2">
      <c r="A236" t="s">
        <v>48</v>
      </c>
      <c r="B236">
        <v>3000</v>
      </c>
      <c r="C236">
        <v>901200</v>
      </c>
      <c r="D236">
        <v>0.75</v>
      </c>
      <c r="E236">
        <v>160</v>
      </c>
      <c r="F236">
        <v>0.3</v>
      </c>
      <c r="G236">
        <v>46077</v>
      </c>
      <c r="H236">
        <v>27</v>
      </c>
    </row>
    <row r="237" spans="1:8" x14ac:dyDescent="0.2">
      <c r="A237" t="s">
        <v>48</v>
      </c>
      <c r="B237">
        <v>3000</v>
      </c>
      <c r="C237">
        <v>901200</v>
      </c>
      <c r="D237">
        <v>0.75</v>
      </c>
      <c r="E237">
        <v>160</v>
      </c>
      <c r="F237">
        <v>0.4</v>
      </c>
      <c r="G237">
        <v>55604</v>
      </c>
      <c r="H237">
        <v>28</v>
      </c>
    </row>
    <row r="238" spans="1:8" x14ac:dyDescent="0.2">
      <c r="A238" t="s">
        <v>48</v>
      </c>
      <c r="B238">
        <v>3000</v>
      </c>
      <c r="C238">
        <v>901200</v>
      </c>
      <c r="D238">
        <v>1</v>
      </c>
      <c r="E238">
        <v>160</v>
      </c>
      <c r="F238">
        <v>0.1</v>
      </c>
      <c r="G238">
        <v>43890</v>
      </c>
      <c r="H238">
        <v>34</v>
      </c>
    </row>
    <row r="239" spans="1:8" x14ac:dyDescent="0.2">
      <c r="A239" t="s">
        <v>48</v>
      </c>
      <c r="B239">
        <v>3000</v>
      </c>
      <c r="C239">
        <v>901200</v>
      </c>
      <c r="D239">
        <v>1</v>
      </c>
      <c r="E239">
        <v>160</v>
      </c>
      <c r="F239">
        <v>0.2</v>
      </c>
      <c r="G239">
        <v>54707</v>
      </c>
      <c r="H239">
        <v>34</v>
      </c>
    </row>
    <row r="240" spans="1:8" x14ac:dyDescent="0.2">
      <c r="A240" t="s">
        <v>48</v>
      </c>
      <c r="B240">
        <v>3000</v>
      </c>
      <c r="C240">
        <v>901200</v>
      </c>
      <c r="D240">
        <v>1</v>
      </c>
      <c r="E240">
        <v>160</v>
      </c>
      <c r="F240">
        <v>0.3</v>
      </c>
      <c r="G240">
        <v>61965</v>
      </c>
      <c r="H240">
        <v>32</v>
      </c>
    </row>
    <row r="241" spans="1:8" x14ac:dyDescent="0.2">
      <c r="A241" t="s">
        <v>48</v>
      </c>
      <c r="B241">
        <v>3000</v>
      </c>
      <c r="C241">
        <v>901200</v>
      </c>
      <c r="D241">
        <v>1</v>
      </c>
      <c r="E241">
        <v>160</v>
      </c>
      <c r="F241">
        <v>0.4</v>
      </c>
      <c r="G241">
        <v>74419</v>
      </c>
      <c r="H241">
        <v>34</v>
      </c>
    </row>
    <row r="242" spans="1:8" x14ac:dyDescent="0.2">
      <c r="A242" t="s">
        <v>49</v>
      </c>
      <c r="B242">
        <v>3000</v>
      </c>
      <c r="C242">
        <v>1351050</v>
      </c>
      <c r="D242">
        <v>0.1</v>
      </c>
      <c r="E242">
        <v>160</v>
      </c>
      <c r="F242">
        <v>0.1</v>
      </c>
      <c r="G242">
        <v>12061</v>
      </c>
      <c r="H242">
        <v>12</v>
      </c>
    </row>
    <row r="243" spans="1:8" x14ac:dyDescent="0.2">
      <c r="A243" t="s">
        <v>49</v>
      </c>
      <c r="B243">
        <v>3000</v>
      </c>
      <c r="C243">
        <v>1351050</v>
      </c>
      <c r="D243">
        <v>0.1</v>
      </c>
      <c r="E243">
        <v>160</v>
      </c>
      <c r="F243">
        <v>0.2</v>
      </c>
      <c r="G243">
        <v>11501</v>
      </c>
      <c r="H243">
        <v>12</v>
      </c>
    </row>
    <row r="244" spans="1:8" x14ac:dyDescent="0.2">
      <c r="A244" t="s">
        <v>49</v>
      </c>
      <c r="B244">
        <v>3000</v>
      </c>
      <c r="C244">
        <v>1351050</v>
      </c>
      <c r="D244">
        <v>0.1</v>
      </c>
      <c r="E244">
        <v>160</v>
      </c>
      <c r="F244">
        <v>0.3</v>
      </c>
      <c r="G244">
        <v>12165</v>
      </c>
      <c r="H244">
        <v>12</v>
      </c>
    </row>
    <row r="245" spans="1:8" x14ac:dyDescent="0.2">
      <c r="A245" t="s">
        <v>49</v>
      </c>
      <c r="B245">
        <v>3000</v>
      </c>
      <c r="C245">
        <v>1351050</v>
      </c>
      <c r="D245">
        <v>0.1</v>
      </c>
      <c r="E245">
        <v>160</v>
      </c>
      <c r="F245">
        <v>0.4</v>
      </c>
      <c r="G245">
        <v>15154</v>
      </c>
      <c r="H245">
        <v>12</v>
      </c>
    </row>
    <row r="246" spans="1:8" x14ac:dyDescent="0.2">
      <c r="A246" t="s">
        <v>49</v>
      </c>
      <c r="B246">
        <v>3000</v>
      </c>
      <c r="C246">
        <v>1351050</v>
      </c>
      <c r="D246">
        <v>0.25</v>
      </c>
      <c r="E246">
        <v>160</v>
      </c>
      <c r="F246">
        <v>0.1</v>
      </c>
      <c r="G246">
        <v>14842</v>
      </c>
      <c r="H246">
        <v>14</v>
      </c>
    </row>
    <row r="247" spans="1:8" x14ac:dyDescent="0.2">
      <c r="A247" t="s">
        <v>49</v>
      </c>
      <c r="B247">
        <v>3000</v>
      </c>
      <c r="C247">
        <v>1351050</v>
      </c>
      <c r="D247">
        <v>0.25</v>
      </c>
      <c r="E247">
        <v>160</v>
      </c>
      <c r="F247">
        <v>0.2</v>
      </c>
      <c r="G247">
        <v>14568</v>
      </c>
      <c r="H247">
        <v>14</v>
      </c>
    </row>
    <row r="248" spans="1:8" x14ac:dyDescent="0.2">
      <c r="A248" t="s">
        <v>49</v>
      </c>
      <c r="B248">
        <v>3000</v>
      </c>
      <c r="C248">
        <v>1351050</v>
      </c>
      <c r="D248">
        <v>0.25</v>
      </c>
      <c r="E248">
        <v>160</v>
      </c>
      <c r="F248">
        <v>0.3</v>
      </c>
      <c r="G248">
        <v>14722</v>
      </c>
      <c r="H248">
        <v>14</v>
      </c>
    </row>
    <row r="249" spans="1:8" x14ac:dyDescent="0.2">
      <c r="A249" t="s">
        <v>49</v>
      </c>
      <c r="B249">
        <v>3000</v>
      </c>
      <c r="C249">
        <v>1351050</v>
      </c>
      <c r="D249">
        <v>0.25</v>
      </c>
      <c r="E249">
        <v>160</v>
      </c>
      <c r="F249">
        <v>0.4</v>
      </c>
      <c r="G249">
        <v>16310</v>
      </c>
      <c r="H249">
        <v>14</v>
      </c>
    </row>
    <row r="250" spans="1:8" x14ac:dyDescent="0.2">
      <c r="A250" t="s">
        <v>49</v>
      </c>
      <c r="B250">
        <v>3000</v>
      </c>
      <c r="C250">
        <v>1351050</v>
      </c>
      <c r="D250">
        <v>0.5</v>
      </c>
      <c r="E250">
        <v>160</v>
      </c>
      <c r="F250">
        <v>0.1</v>
      </c>
      <c r="G250">
        <v>16387</v>
      </c>
      <c r="H250">
        <v>16</v>
      </c>
    </row>
    <row r="251" spans="1:8" x14ac:dyDescent="0.2">
      <c r="A251" t="s">
        <v>49</v>
      </c>
      <c r="B251">
        <v>3000</v>
      </c>
      <c r="C251">
        <v>1351050</v>
      </c>
      <c r="D251">
        <v>0.5</v>
      </c>
      <c r="E251">
        <v>160</v>
      </c>
      <c r="F251">
        <v>0.2</v>
      </c>
      <c r="G251">
        <v>21691</v>
      </c>
      <c r="H251">
        <v>16</v>
      </c>
    </row>
    <row r="252" spans="1:8" x14ac:dyDescent="0.2">
      <c r="A252" t="s">
        <v>49</v>
      </c>
      <c r="B252">
        <v>3000</v>
      </c>
      <c r="C252">
        <v>1351050</v>
      </c>
      <c r="D252">
        <v>0.5</v>
      </c>
      <c r="E252">
        <v>160</v>
      </c>
      <c r="F252">
        <v>0.3</v>
      </c>
      <c r="G252">
        <v>24547</v>
      </c>
      <c r="H252">
        <v>16</v>
      </c>
    </row>
    <row r="253" spans="1:8" x14ac:dyDescent="0.2">
      <c r="A253" t="s">
        <v>49</v>
      </c>
      <c r="B253">
        <v>3000</v>
      </c>
      <c r="C253">
        <v>1351050</v>
      </c>
      <c r="D253">
        <v>0.5</v>
      </c>
      <c r="E253">
        <v>160</v>
      </c>
      <c r="F253">
        <v>0.4</v>
      </c>
      <c r="G253">
        <v>20444</v>
      </c>
      <c r="H253">
        <v>16</v>
      </c>
    </row>
    <row r="254" spans="1:8" x14ac:dyDescent="0.2">
      <c r="A254" t="s">
        <v>49</v>
      </c>
      <c r="B254">
        <v>3000</v>
      </c>
      <c r="C254">
        <v>1351050</v>
      </c>
      <c r="D254">
        <v>0.75</v>
      </c>
      <c r="E254">
        <v>160</v>
      </c>
      <c r="F254">
        <v>0.1</v>
      </c>
      <c r="G254">
        <v>23897</v>
      </c>
      <c r="H254">
        <v>19</v>
      </c>
    </row>
    <row r="255" spans="1:8" x14ac:dyDescent="0.2">
      <c r="A255" t="s">
        <v>49</v>
      </c>
      <c r="B255">
        <v>3000</v>
      </c>
      <c r="C255">
        <v>1351050</v>
      </c>
      <c r="D255">
        <v>0.75</v>
      </c>
      <c r="E255">
        <v>160</v>
      </c>
      <c r="F255">
        <v>0.2</v>
      </c>
      <c r="G255">
        <v>22941</v>
      </c>
      <c r="H255">
        <v>19</v>
      </c>
    </row>
    <row r="256" spans="1:8" x14ac:dyDescent="0.2">
      <c r="A256" t="s">
        <v>49</v>
      </c>
      <c r="B256">
        <v>3000</v>
      </c>
      <c r="C256">
        <v>1351050</v>
      </c>
      <c r="D256">
        <v>0.75</v>
      </c>
      <c r="E256">
        <v>160</v>
      </c>
      <c r="F256">
        <v>0.3</v>
      </c>
      <c r="G256">
        <v>27312</v>
      </c>
      <c r="H256">
        <v>19</v>
      </c>
    </row>
    <row r="257" spans="1:8" x14ac:dyDescent="0.2">
      <c r="A257" t="s">
        <v>49</v>
      </c>
      <c r="B257">
        <v>3000</v>
      </c>
      <c r="C257">
        <v>1351050</v>
      </c>
      <c r="D257">
        <v>0.75</v>
      </c>
      <c r="E257">
        <v>160</v>
      </c>
      <c r="F257">
        <v>0.4</v>
      </c>
      <c r="G257">
        <v>30567</v>
      </c>
      <c r="H257">
        <v>19</v>
      </c>
    </row>
    <row r="258" spans="1:8" x14ac:dyDescent="0.2">
      <c r="A258" t="s">
        <v>49</v>
      </c>
      <c r="B258">
        <v>3000</v>
      </c>
      <c r="C258">
        <v>1351050</v>
      </c>
      <c r="D258">
        <v>1</v>
      </c>
      <c r="E258">
        <v>160</v>
      </c>
      <c r="F258">
        <v>0.1</v>
      </c>
      <c r="G258">
        <v>33237</v>
      </c>
      <c r="H258">
        <v>23</v>
      </c>
    </row>
    <row r="259" spans="1:8" x14ac:dyDescent="0.2">
      <c r="A259" t="s">
        <v>49</v>
      </c>
      <c r="B259">
        <v>3000</v>
      </c>
      <c r="C259">
        <v>1351050</v>
      </c>
      <c r="D259">
        <v>1</v>
      </c>
      <c r="E259">
        <v>160</v>
      </c>
      <c r="F259">
        <v>0.2</v>
      </c>
      <c r="G259">
        <v>42740</v>
      </c>
      <c r="H259">
        <v>24</v>
      </c>
    </row>
    <row r="260" spans="1:8" x14ac:dyDescent="0.2">
      <c r="A260" t="s">
        <v>49</v>
      </c>
      <c r="B260">
        <v>3000</v>
      </c>
      <c r="C260">
        <v>1351050</v>
      </c>
      <c r="D260">
        <v>1</v>
      </c>
      <c r="E260">
        <v>160</v>
      </c>
      <c r="F260">
        <v>0.3</v>
      </c>
      <c r="G260">
        <v>44237</v>
      </c>
      <c r="H260">
        <v>23</v>
      </c>
    </row>
    <row r="261" spans="1:8" x14ac:dyDescent="0.2">
      <c r="A261" t="s">
        <v>49</v>
      </c>
      <c r="B261">
        <v>3000</v>
      </c>
      <c r="C261">
        <v>1351050</v>
      </c>
      <c r="D261">
        <v>1</v>
      </c>
      <c r="E261">
        <v>160</v>
      </c>
      <c r="F261">
        <v>0.4</v>
      </c>
      <c r="G261">
        <v>52899</v>
      </c>
      <c r="H261">
        <v>23</v>
      </c>
    </row>
    <row r="262" spans="1:8" x14ac:dyDescent="0.2">
      <c r="A262" t="s">
        <v>50</v>
      </c>
      <c r="B262">
        <v>3000</v>
      </c>
      <c r="C262">
        <v>1800900</v>
      </c>
      <c r="D262">
        <v>0.1</v>
      </c>
      <c r="E262">
        <v>160</v>
      </c>
      <c r="F262">
        <v>0.1</v>
      </c>
      <c r="G262">
        <v>7945</v>
      </c>
      <c r="H262">
        <v>9</v>
      </c>
    </row>
    <row r="263" spans="1:8" x14ac:dyDescent="0.2">
      <c r="A263" t="s">
        <v>50</v>
      </c>
      <c r="B263">
        <v>3000</v>
      </c>
      <c r="C263">
        <v>1800900</v>
      </c>
      <c r="D263">
        <v>0.1</v>
      </c>
      <c r="E263">
        <v>160</v>
      </c>
      <c r="F263">
        <v>0.2</v>
      </c>
      <c r="G263">
        <v>7591</v>
      </c>
      <c r="H263">
        <v>9</v>
      </c>
    </row>
    <row r="264" spans="1:8" x14ac:dyDescent="0.2">
      <c r="A264" t="s">
        <v>50</v>
      </c>
      <c r="B264">
        <v>3000</v>
      </c>
      <c r="C264">
        <v>1800900</v>
      </c>
      <c r="D264">
        <v>0.1</v>
      </c>
      <c r="E264">
        <v>160</v>
      </c>
      <c r="F264">
        <v>0.3</v>
      </c>
      <c r="G264">
        <v>8931</v>
      </c>
      <c r="H264">
        <v>9</v>
      </c>
    </row>
    <row r="265" spans="1:8" x14ac:dyDescent="0.2">
      <c r="A265" t="s">
        <v>50</v>
      </c>
      <c r="B265">
        <v>3000</v>
      </c>
      <c r="C265">
        <v>1800900</v>
      </c>
      <c r="D265">
        <v>0.1</v>
      </c>
      <c r="E265">
        <v>160</v>
      </c>
      <c r="F265">
        <v>0.4</v>
      </c>
      <c r="G265">
        <v>9464</v>
      </c>
      <c r="H265">
        <v>9</v>
      </c>
    </row>
    <row r="266" spans="1:8" x14ac:dyDescent="0.2">
      <c r="A266" t="s">
        <v>50</v>
      </c>
      <c r="B266">
        <v>3000</v>
      </c>
      <c r="C266">
        <v>1800900</v>
      </c>
      <c r="D266">
        <v>0.25</v>
      </c>
      <c r="E266">
        <v>160</v>
      </c>
      <c r="F266">
        <v>0.1</v>
      </c>
      <c r="G266">
        <v>11719</v>
      </c>
      <c r="H266">
        <v>11</v>
      </c>
    </row>
    <row r="267" spans="1:8" x14ac:dyDescent="0.2">
      <c r="A267" t="s">
        <v>50</v>
      </c>
      <c r="B267">
        <v>3000</v>
      </c>
      <c r="C267">
        <v>1800900</v>
      </c>
      <c r="D267">
        <v>0.25</v>
      </c>
      <c r="E267">
        <v>160</v>
      </c>
      <c r="F267">
        <v>0.2</v>
      </c>
      <c r="G267">
        <v>10817</v>
      </c>
      <c r="H267">
        <v>11</v>
      </c>
    </row>
    <row r="268" spans="1:8" x14ac:dyDescent="0.2">
      <c r="A268" t="s">
        <v>50</v>
      </c>
      <c r="B268">
        <v>3000</v>
      </c>
      <c r="C268">
        <v>1800900</v>
      </c>
      <c r="D268">
        <v>0.25</v>
      </c>
      <c r="E268">
        <v>160</v>
      </c>
      <c r="F268">
        <v>0.3</v>
      </c>
      <c r="G268">
        <v>13120</v>
      </c>
      <c r="H268">
        <v>11</v>
      </c>
    </row>
    <row r="269" spans="1:8" x14ac:dyDescent="0.2">
      <c r="A269" t="s">
        <v>50</v>
      </c>
      <c r="B269">
        <v>3000</v>
      </c>
      <c r="C269">
        <v>1800900</v>
      </c>
      <c r="D269">
        <v>0.25</v>
      </c>
      <c r="E269">
        <v>160</v>
      </c>
      <c r="F269">
        <v>0.4</v>
      </c>
      <c r="G269">
        <v>12411</v>
      </c>
      <c r="H269">
        <v>10</v>
      </c>
    </row>
    <row r="270" spans="1:8" x14ac:dyDescent="0.2">
      <c r="A270" t="s">
        <v>50</v>
      </c>
      <c r="B270">
        <v>3000</v>
      </c>
      <c r="C270">
        <v>1800900</v>
      </c>
      <c r="D270">
        <v>0.5</v>
      </c>
      <c r="E270">
        <v>160</v>
      </c>
      <c r="F270">
        <v>0.1</v>
      </c>
      <c r="G270">
        <v>14279</v>
      </c>
      <c r="H270">
        <v>12</v>
      </c>
    </row>
    <row r="271" spans="1:8" x14ac:dyDescent="0.2">
      <c r="A271" t="s">
        <v>50</v>
      </c>
      <c r="B271">
        <v>3000</v>
      </c>
      <c r="C271">
        <v>1800900</v>
      </c>
      <c r="D271">
        <v>0.5</v>
      </c>
      <c r="E271">
        <v>160</v>
      </c>
      <c r="F271">
        <v>0.2</v>
      </c>
      <c r="G271">
        <v>14077</v>
      </c>
      <c r="H271">
        <v>12</v>
      </c>
    </row>
    <row r="272" spans="1:8" x14ac:dyDescent="0.2">
      <c r="A272" t="s">
        <v>50</v>
      </c>
      <c r="B272">
        <v>3000</v>
      </c>
      <c r="C272">
        <v>1800900</v>
      </c>
      <c r="D272">
        <v>0.5</v>
      </c>
      <c r="E272">
        <v>160</v>
      </c>
      <c r="F272">
        <v>0.3</v>
      </c>
      <c r="G272">
        <v>13891</v>
      </c>
      <c r="H272">
        <v>12</v>
      </c>
    </row>
    <row r="273" spans="1:8" x14ac:dyDescent="0.2">
      <c r="A273" t="s">
        <v>50</v>
      </c>
      <c r="B273">
        <v>3000</v>
      </c>
      <c r="C273">
        <v>1800900</v>
      </c>
      <c r="D273">
        <v>0.5</v>
      </c>
      <c r="E273">
        <v>160</v>
      </c>
      <c r="F273">
        <v>0.4</v>
      </c>
      <c r="G273">
        <v>11558</v>
      </c>
      <c r="H273">
        <v>12</v>
      </c>
    </row>
    <row r="274" spans="1:8" x14ac:dyDescent="0.2">
      <c r="A274" t="s">
        <v>50</v>
      </c>
      <c r="B274">
        <v>3000</v>
      </c>
      <c r="C274">
        <v>1800900</v>
      </c>
      <c r="D274">
        <v>0.75</v>
      </c>
      <c r="E274">
        <v>160</v>
      </c>
      <c r="F274">
        <v>0.1</v>
      </c>
      <c r="G274">
        <v>17768</v>
      </c>
      <c r="H274">
        <v>15</v>
      </c>
    </row>
    <row r="275" spans="1:8" x14ac:dyDescent="0.2">
      <c r="A275" t="s">
        <v>50</v>
      </c>
      <c r="B275">
        <v>3000</v>
      </c>
      <c r="C275">
        <v>1800900</v>
      </c>
      <c r="D275">
        <v>0.75</v>
      </c>
      <c r="E275">
        <v>160</v>
      </c>
      <c r="F275">
        <v>0.2</v>
      </c>
      <c r="G275">
        <v>20308</v>
      </c>
      <c r="H275">
        <v>14</v>
      </c>
    </row>
    <row r="276" spans="1:8" x14ac:dyDescent="0.2">
      <c r="A276" t="s">
        <v>50</v>
      </c>
      <c r="B276">
        <v>3000</v>
      </c>
      <c r="C276">
        <v>1800900</v>
      </c>
      <c r="D276">
        <v>0.75</v>
      </c>
      <c r="E276">
        <v>160</v>
      </c>
      <c r="F276">
        <v>0.3</v>
      </c>
      <c r="G276">
        <v>22570</v>
      </c>
      <c r="H276">
        <v>15</v>
      </c>
    </row>
    <row r="277" spans="1:8" x14ac:dyDescent="0.2">
      <c r="A277" t="s">
        <v>50</v>
      </c>
      <c r="B277">
        <v>3000</v>
      </c>
      <c r="C277">
        <v>1800900</v>
      </c>
      <c r="D277">
        <v>0.75</v>
      </c>
      <c r="E277">
        <v>160</v>
      </c>
      <c r="F277">
        <v>0.4</v>
      </c>
      <c r="G277">
        <v>20627</v>
      </c>
      <c r="H277">
        <v>15</v>
      </c>
    </row>
    <row r="278" spans="1:8" x14ac:dyDescent="0.2">
      <c r="A278" t="s">
        <v>50</v>
      </c>
      <c r="B278">
        <v>3000</v>
      </c>
      <c r="C278">
        <v>1800900</v>
      </c>
      <c r="D278">
        <v>1</v>
      </c>
      <c r="E278">
        <v>160</v>
      </c>
      <c r="F278">
        <v>0.1</v>
      </c>
      <c r="G278">
        <v>21329</v>
      </c>
      <c r="H278">
        <v>17</v>
      </c>
    </row>
    <row r="279" spans="1:8" x14ac:dyDescent="0.2">
      <c r="A279" t="s">
        <v>50</v>
      </c>
      <c r="B279">
        <v>3000</v>
      </c>
      <c r="C279">
        <v>1800900</v>
      </c>
      <c r="D279">
        <v>1</v>
      </c>
      <c r="E279">
        <v>160</v>
      </c>
      <c r="F279">
        <v>0.2</v>
      </c>
      <c r="G279">
        <v>22024</v>
      </c>
      <c r="H279">
        <v>16</v>
      </c>
    </row>
    <row r="280" spans="1:8" x14ac:dyDescent="0.2">
      <c r="A280" t="s">
        <v>50</v>
      </c>
      <c r="B280">
        <v>3000</v>
      </c>
      <c r="C280">
        <v>1800900</v>
      </c>
      <c r="D280">
        <v>1</v>
      </c>
      <c r="E280">
        <v>160</v>
      </c>
      <c r="F280">
        <v>0.3</v>
      </c>
      <c r="G280">
        <v>30162</v>
      </c>
      <c r="H280">
        <v>16</v>
      </c>
    </row>
    <row r="281" spans="1:8" x14ac:dyDescent="0.2">
      <c r="A281" t="s">
        <v>50</v>
      </c>
      <c r="B281">
        <v>3000</v>
      </c>
      <c r="C281">
        <v>1800900</v>
      </c>
      <c r="D281">
        <v>1</v>
      </c>
      <c r="E281">
        <v>160</v>
      </c>
      <c r="F281">
        <v>0.4</v>
      </c>
      <c r="G281">
        <v>29702</v>
      </c>
      <c r="H281">
        <v>17</v>
      </c>
    </row>
    <row r="282" spans="1:8" x14ac:dyDescent="0.2">
      <c r="A282" t="s">
        <v>51</v>
      </c>
      <c r="B282">
        <v>4000</v>
      </c>
      <c r="C282">
        <v>2401400</v>
      </c>
      <c r="D282">
        <v>0.1</v>
      </c>
      <c r="E282">
        <v>160</v>
      </c>
      <c r="F282">
        <v>0.1</v>
      </c>
      <c r="G282">
        <v>22350</v>
      </c>
      <c r="H282">
        <v>13</v>
      </c>
    </row>
    <row r="283" spans="1:8" x14ac:dyDescent="0.2">
      <c r="A283" t="s">
        <v>51</v>
      </c>
      <c r="B283">
        <v>4000</v>
      </c>
      <c r="C283">
        <v>2401400</v>
      </c>
      <c r="D283">
        <v>0.1</v>
      </c>
      <c r="E283">
        <v>160</v>
      </c>
      <c r="F283">
        <v>0.2</v>
      </c>
      <c r="G283">
        <v>25436</v>
      </c>
      <c r="H283">
        <v>13</v>
      </c>
    </row>
    <row r="284" spans="1:8" x14ac:dyDescent="0.2">
      <c r="A284" t="s">
        <v>51</v>
      </c>
      <c r="B284">
        <v>4000</v>
      </c>
      <c r="C284">
        <v>2401400</v>
      </c>
      <c r="D284">
        <v>0.1</v>
      </c>
      <c r="E284">
        <v>160</v>
      </c>
      <c r="F284">
        <v>0.3</v>
      </c>
      <c r="G284">
        <v>27014</v>
      </c>
      <c r="H284">
        <v>13</v>
      </c>
    </row>
    <row r="285" spans="1:8" x14ac:dyDescent="0.2">
      <c r="A285" t="s">
        <v>51</v>
      </c>
      <c r="B285">
        <v>4000</v>
      </c>
      <c r="C285">
        <v>2401400</v>
      </c>
      <c r="D285">
        <v>0.1</v>
      </c>
      <c r="E285">
        <v>160</v>
      </c>
      <c r="F285">
        <v>0.4</v>
      </c>
      <c r="G285">
        <v>22899</v>
      </c>
      <c r="H285">
        <v>13</v>
      </c>
    </row>
    <row r="286" spans="1:8" x14ac:dyDescent="0.2">
      <c r="A286" t="s">
        <v>51</v>
      </c>
      <c r="B286">
        <v>4000</v>
      </c>
      <c r="C286">
        <v>2401400</v>
      </c>
      <c r="D286">
        <v>0.25</v>
      </c>
      <c r="E286">
        <v>160</v>
      </c>
      <c r="F286">
        <v>0.1</v>
      </c>
      <c r="G286">
        <v>27088</v>
      </c>
      <c r="H286">
        <v>15</v>
      </c>
    </row>
    <row r="287" spans="1:8" x14ac:dyDescent="0.2">
      <c r="A287" t="s">
        <v>51</v>
      </c>
      <c r="B287">
        <v>4000</v>
      </c>
      <c r="C287">
        <v>2401400</v>
      </c>
      <c r="D287">
        <v>0.25</v>
      </c>
      <c r="E287">
        <v>160</v>
      </c>
      <c r="F287">
        <v>0.2</v>
      </c>
      <c r="G287">
        <v>30510</v>
      </c>
      <c r="H287">
        <v>15</v>
      </c>
    </row>
    <row r="288" spans="1:8" x14ac:dyDescent="0.2">
      <c r="A288" t="s">
        <v>51</v>
      </c>
      <c r="B288">
        <v>4000</v>
      </c>
      <c r="C288">
        <v>2401400</v>
      </c>
      <c r="D288">
        <v>0.25</v>
      </c>
      <c r="E288">
        <v>160</v>
      </c>
      <c r="F288">
        <v>0.3</v>
      </c>
      <c r="G288">
        <v>30512</v>
      </c>
      <c r="H288">
        <v>15</v>
      </c>
    </row>
    <row r="289" spans="1:8" x14ac:dyDescent="0.2">
      <c r="A289" t="s">
        <v>51</v>
      </c>
      <c r="B289">
        <v>4000</v>
      </c>
      <c r="C289">
        <v>2401400</v>
      </c>
      <c r="D289">
        <v>0.25</v>
      </c>
      <c r="E289">
        <v>160</v>
      </c>
      <c r="F289">
        <v>0.4</v>
      </c>
      <c r="G289">
        <v>36880</v>
      </c>
      <c r="H289">
        <v>15</v>
      </c>
    </row>
    <row r="290" spans="1:8" x14ac:dyDescent="0.2">
      <c r="A290" t="s">
        <v>51</v>
      </c>
      <c r="B290">
        <v>4000</v>
      </c>
      <c r="C290">
        <v>2401400</v>
      </c>
      <c r="D290">
        <v>0.5</v>
      </c>
      <c r="E290">
        <v>160</v>
      </c>
      <c r="F290">
        <v>0.1</v>
      </c>
      <c r="G290">
        <v>32767</v>
      </c>
      <c r="H290">
        <v>17</v>
      </c>
    </row>
    <row r="291" spans="1:8" x14ac:dyDescent="0.2">
      <c r="A291" t="s">
        <v>51</v>
      </c>
      <c r="B291">
        <v>4000</v>
      </c>
      <c r="C291">
        <v>2401400</v>
      </c>
      <c r="D291">
        <v>0.5</v>
      </c>
      <c r="E291">
        <v>160</v>
      </c>
      <c r="F291">
        <v>0.2</v>
      </c>
      <c r="G291">
        <v>44986</v>
      </c>
      <c r="H291">
        <v>17</v>
      </c>
    </row>
    <row r="292" spans="1:8" x14ac:dyDescent="0.2">
      <c r="A292" t="s">
        <v>51</v>
      </c>
      <c r="B292">
        <v>4000</v>
      </c>
      <c r="C292">
        <v>2401400</v>
      </c>
      <c r="D292">
        <v>0.5</v>
      </c>
      <c r="E292">
        <v>160</v>
      </c>
      <c r="F292">
        <v>0.3</v>
      </c>
      <c r="G292">
        <v>39052</v>
      </c>
      <c r="H292">
        <v>17</v>
      </c>
    </row>
    <row r="293" spans="1:8" x14ac:dyDescent="0.2">
      <c r="A293" t="s">
        <v>51</v>
      </c>
      <c r="B293">
        <v>4000</v>
      </c>
      <c r="C293">
        <v>2401400</v>
      </c>
      <c r="D293">
        <v>0.5</v>
      </c>
      <c r="E293">
        <v>160</v>
      </c>
      <c r="F293">
        <v>0.4</v>
      </c>
      <c r="G293">
        <v>51755</v>
      </c>
      <c r="H293">
        <v>17</v>
      </c>
    </row>
    <row r="294" spans="1:8" x14ac:dyDescent="0.2">
      <c r="A294" t="s">
        <v>51</v>
      </c>
      <c r="B294">
        <v>4000</v>
      </c>
      <c r="C294">
        <v>2401400</v>
      </c>
      <c r="D294">
        <v>0.75</v>
      </c>
      <c r="E294">
        <v>160</v>
      </c>
      <c r="F294">
        <v>0.1</v>
      </c>
      <c r="G294">
        <v>45117</v>
      </c>
      <c r="H294">
        <v>21</v>
      </c>
    </row>
    <row r="295" spans="1:8" x14ac:dyDescent="0.2">
      <c r="A295" t="s">
        <v>51</v>
      </c>
      <c r="B295">
        <v>4000</v>
      </c>
      <c r="C295">
        <v>2401400</v>
      </c>
      <c r="D295">
        <v>0.75</v>
      </c>
      <c r="E295">
        <v>160</v>
      </c>
      <c r="F295">
        <v>0.2</v>
      </c>
      <c r="G295">
        <v>54588</v>
      </c>
      <c r="H295">
        <v>21</v>
      </c>
    </row>
    <row r="296" spans="1:8" x14ac:dyDescent="0.2">
      <c r="A296" t="s">
        <v>51</v>
      </c>
      <c r="B296">
        <v>4000</v>
      </c>
      <c r="C296">
        <v>2401400</v>
      </c>
      <c r="D296">
        <v>0.75</v>
      </c>
      <c r="E296">
        <v>160</v>
      </c>
      <c r="F296">
        <v>0.3</v>
      </c>
      <c r="G296">
        <v>54559</v>
      </c>
      <c r="H296">
        <v>21</v>
      </c>
    </row>
    <row r="297" spans="1:8" x14ac:dyDescent="0.2">
      <c r="A297" t="s">
        <v>51</v>
      </c>
      <c r="B297">
        <v>4000</v>
      </c>
      <c r="C297">
        <v>2401400</v>
      </c>
      <c r="D297">
        <v>0.75</v>
      </c>
      <c r="E297">
        <v>160</v>
      </c>
      <c r="F297">
        <v>0.4</v>
      </c>
      <c r="G297">
        <v>62070</v>
      </c>
      <c r="H297">
        <v>21</v>
      </c>
    </row>
    <row r="298" spans="1:8" x14ac:dyDescent="0.2">
      <c r="A298" t="s">
        <v>51</v>
      </c>
      <c r="B298">
        <v>4000</v>
      </c>
      <c r="C298">
        <v>2401400</v>
      </c>
      <c r="D298">
        <v>1</v>
      </c>
      <c r="E298">
        <v>160</v>
      </c>
      <c r="F298">
        <v>0.1</v>
      </c>
      <c r="G298">
        <v>52859</v>
      </c>
      <c r="H298">
        <v>23</v>
      </c>
    </row>
    <row r="299" spans="1:8" x14ac:dyDescent="0.2">
      <c r="A299" t="s">
        <v>51</v>
      </c>
      <c r="B299">
        <v>4000</v>
      </c>
      <c r="C299">
        <v>2401400</v>
      </c>
      <c r="D299">
        <v>1</v>
      </c>
      <c r="E299">
        <v>160</v>
      </c>
      <c r="F299">
        <v>0.2</v>
      </c>
      <c r="G299">
        <v>59245</v>
      </c>
      <c r="H299">
        <v>23</v>
      </c>
    </row>
    <row r="300" spans="1:8" x14ac:dyDescent="0.2">
      <c r="A300" t="s">
        <v>51</v>
      </c>
      <c r="B300">
        <v>4000</v>
      </c>
      <c r="C300">
        <v>2401400</v>
      </c>
      <c r="D300">
        <v>1</v>
      </c>
      <c r="E300">
        <v>160</v>
      </c>
      <c r="F300">
        <v>0.3</v>
      </c>
      <c r="G300">
        <v>69702</v>
      </c>
      <c r="H300">
        <v>23</v>
      </c>
    </row>
    <row r="301" spans="1:8" x14ac:dyDescent="0.2">
      <c r="A301" t="s">
        <v>51</v>
      </c>
      <c r="B301">
        <v>4000</v>
      </c>
      <c r="C301">
        <v>2401400</v>
      </c>
      <c r="D301">
        <v>1</v>
      </c>
      <c r="E301">
        <v>160</v>
      </c>
      <c r="F301">
        <v>0.4</v>
      </c>
      <c r="G301">
        <v>82405</v>
      </c>
      <c r="H301">
        <v>23</v>
      </c>
    </row>
    <row r="302" spans="1:8" x14ac:dyDescent="0.2">
      <c r="A302" t="s">
        <v>52</v>
      </c>
      <c r="B302">
        <v>4000</v>
      </c>
      <c r="C302">
        <v>3201200</v>
      </c>
      <c r="D302">
        <v>0.1</v>
      </c>
      <c r="E302">
        <v>160</v>
      </c>
      <c r="F302">
        <v>0.1</v>
      </c>
      <c r="G302">
        <v>18300</v>
      </c>
      <c r="H302">
        <v>10</v>
      </c>
    </row>
    <row r="303" spans="1:8" x14ac:dyDescent="0.2">
      <c r="A303" t="s">
        <v>52</v>
      </c>
      <c r="B303">
        <v>4000</v>
      </c>
      <c r="C303">
        <v>3201200</v>
      </c>
      <c r="D303">
        <v>0.1</v>
      </c>
      <c r="E303">
        <v>160</v>
      </c>
      <c r="F303">
        <v>0.2</v>
      </c>
      <c r="G303">
        <v>20481</v>
      </c>
      <c r="H303">
        <v>10</v>
      </c>
    </row>
    <row r="304" spans="1:8" x14ac:dyDescent="0.2">
      <c r="A304" t="s">
        <v>52</v>
      </c>
      <c r="B304">
        <v>4000</v>
      </c>
      <c r="C304">
        <v>3201200</v>
      </c>
      <c r="D304">
        <v>0.1</v>
      </c>
      <c r="E304">
        <v>160</v>
      </c>
      <c r="F304">
        <v>0.3</v>
      </c>
      <c r="G304">
        <v>20915</v>
      </c>
      <c r="H304">
        <v>10</v>
      </c>
    </row>
    <row r="305" spans="1:8" x14ac:dyDescent="0.2">
      <c r="A305" t="s">
        <v>52</v>
      </c>
      <c r="B305">
        <v>4000</v>
      </c>
      <c r="C305">
        <v>3201200</v>
      </c>
      <c r="D305">
        <v>0.1</v>
      </c>
      <c r="E305">
        <v>160</v>
      </c>
      <c r="F305">
        <v>0.4</v>
      </c>
      <c r="G305">
        <v>19653</v>
      </c>
      <c r="H305">
        <v>10</v>
      </c>
    </row>
    <row r="306" spans="1:8" x14ac:dyDescent="0.2">
      <c r="A306" t="s">
        <v>52</v>
      </c>
      <c r="B306">
        <v>4000</v>
      </c>
      <c r="C306">
        <v>3201200</v>
      </c>
      <c r="D306">
        <v>0.25</v>
      </c>
      <c r="E306">
        <v>160</v>
      </c>
      <c r="F306">
        <v>0.1</v>
      </c>
      <c r="G306">
        <v>19472</v>
      </c>
      <c r="H306">
        <v>11</v>
      </c>
    </row>
    <row r="307" spans="1:8" x14ac:dyDescent="0.2">
      <c r="A307" t="s">
        <v>52</v>
      </c>
      <c r="B307">
        <v>4000</v>
      </c>
      <c r="C307">
        <v>3201200</v>
      </c>
      <c r="D307">
        <v>0.25</v>
      </c>
      <c r="E307">
        <v>160</v>
      </c>
      <c r="F307">
        <v>0.2</v>
      </c>
      <c r="G307">
        <v>20361</v>
      </c>
      <c r="H307">
        <v>11</v>
      </c>
    </row>
    <row r="308" spans="1:8" x14ac:dyDescent="0.2">
      <c r="A308" t="s">
        <v>52</v>
      </c>
      <c r="B308">
        <v>4000</v>
      </c>
      <c r="C308">
        <v>3201200</v>
      </c>
      <c r="D308">
        <v>0.25</v>
      </c>
      <c r="E308">
        <v>160</v>
      </c>
      <c r="F308">
        <v>0.3</v>
      </c>
      <c r="G308">
        <v>26044</v>
      </c>
      <c r="H308">
        <v>11</v>
      </c>
    </row>
    <row r="309" spans="1:8" x14ac:dyDescent="0.2">
      <c r="A309" t="s">
        <v>52</v>
      </c>
      <c r="B309">
        <v>4000</v>
      </c>
      <c r="C309">
        <v>3201200</v>
      </c>
      <c r="D309">
        <v>0.25</v>
      </c>
      <c r="E309">
        <v>160</v>
      </c>
      <c r="F309">
        <v>0.4</v>
      </c>
      <c r="G309">
        <v>23092</v>
      </c>
      <c r="H309">
        <v>11</v>
      </c>
    </row>
    <row r="310" spans="1:8" x14ac:dyDescent="0.2">
      <c r="A310" t="s">
        <v>52</v>
      </c>
      <c r="B310">
        <v>4000</v>
      </c>
      <c r="C310">
        <v>3201200</v>
      </c>
      <c r="D310">
        <v>0.5</v>
      </c>
      <c r="E310">
        <v>160</v>
      </c>
      <c r="F310">
        <v>0.1</v>
      </c>
      <c r="G310">
        <v>31765</v>
      </c>
      <c r="H310">
        <v>13</v>
      </c>
    </row>
    <row r="311" spans="1:8" x14ac:dyDescent="0.2">
      <c r="A311" t="s">
        <v>52</v>
      </c>
      <c r="B311">
        <v>4000</v>
      </c>
      <c r="C311">
        <v>3201200</v>
      </c>
      <c r="D311">
        <v>0.5</v>
      </c>
      <c r="E311">
        <v>160</v>
      </c>
      <c r="F311">
        <v>0.2</v>
      </c>
      <c r="G311">
        <v>28835</v>
      </c>
      <c r="H311">
        <v>13</v>
      </c>
    </row>
    <row r="312" spans="1:8" x14ac:dyDescent="0.2">
      <c r="A312" t="s">
        <v>52</v>
      </c>
      <c r="B312">
        <v>4000</v>
      </c>
      <c r="C312">
        <v>3201200</v>
      </c>
      <c r="D312">
        <v>0.5</v>
      </c>
      <c r="E312">
        <v>160</v>
      </c>
      <c r="F312">
        <v>0.3</v>
      </c>
      <c r="G312">
        <v>32670</v>
      </c>
      <c r="H312">
        <v>13</v>
      </c>
    </row>
    <row r="313" spans="1:8" x14ac:dyDescent="0.2">
      <c r="A313" t="s">
        <v>52</v>
      </c>
      <c r="B313">
        <v>4000</v>
      </c>
      <c r="C313">
        <v>3201200</v>
      </c>
      <c r="D313">
        <v>0.5</v>
      </c>
      <c r="E313">
        <v>160</v>
      </c>
      <c r="F313">
        <v>0.4</v>
      </c>
      <c r="G313">
        <v>29473</v>
      </c>
      <c r="H313">
        <v>12</v>
      </c>
    </row>
    <row r="314" spans="1:8" x14ac:dyDescent="0.2">
      <c r="A314" t="s">
        <v>52</v>
      </c>
      <c r="B314">
        <v>4000</v>
      </c>
      <c r="C314">
        <v>3201200</v>
      </c>
      <c r="D314">
        <v>0.75</v>
      </c>
      <c r="E314">
        <v>160</v>
      </c>
      <c r="F314">
        <v>0.1</v>
      </c>
      <c r="G314">
        <v>35394</v>
      </c>
      <c r="H314">
        <v>16</v>
      </c>
    </row>
    <row r="315" spans="1:8" x14ac:dyDescent="0.2">
      <c r="A315" t="s">
        <v>52</v>
      </c>
      <c r="B315">
        <v>4000</v>
      </c>
      <c r="C315">
        <v>3201200</v>
      </c>
      <c r="D315">
        <v>0.75</v>
      </c>
      <c r="E315">
        <v>160</v>
      </c>
      <c r="F315">
        <v>0.2</v>
      </c>
      <c r="G315">
        <v>40756</v>
      </c>
      <c r="H315">
        <v>16</v>
      </c>
    </row>
    <row r="316" spans="1:8" x14ac:dyDescent="0.2">
      <c r="A316" t="s">
        <v>52</v>
      </c>
      <c r="B316">
        <v>4000</v>
      </c>
      <c r="C316">
        <v>3201200</v>
      </c>
      <c r="D316">
        <v>0.75</v>
      </c>
      <c r="E316">
        <v>160</v>
      </c>
      <c r="F316">
        <v>0.3</v>
      </c>
      <c r="G316">
        <v>55892</v>
      </c>
      <c r="H316">
        <v>16</v>
      </c>
    </row>
    <row r="317" spans="1:8" x14ac:dyDescent="0.2">
      <c r="A317" t="s">
        <v>52</v>
      </c>
      <c r="B317">
        <v>4000</v>
      </c>
      <c r="C317">
        <v>3201200</v>
      </c>
      <c r="D317">
        <v>0.75</v>
      </c>
      <c r="E317">
        <v>160</v>
      </c>
      <c r="F317">
        <v>0.4</v>
      </c>
      <c r="G317">
        <v>43018</v>
      </c>
      <c r="H317">
        <v>16</v>
      </c>
    </row>
    <row r="318" spans="1:8" x14ac:dyDescent="0.2">
      <c r="A318" t="s">
        <v>52</v>
      </c>
      <c r="B318">
        <v>4000</v>
      </c>
      <c r="C318">
        <v>3201200</v>
      </c>
      <c r="D318">
        <v>1</v>
      </c>
      <c r="E318">
        <v>160</v>
      </c>
      <c r="F318">
        <v>0.1</v>
      </c>
      <c r="G318">
        <v>45266</v>
      </c>
      <c r="H318">
        <v>17</v>
      </c>
    </row>
    <row r="319" spans="1:8" x14ac:dyDescent="0.2">
      <c r="A319" t="s">
        <v>52</v>
      </c>
      <c r="B319">
        <v>4000</v>
      </c>
      <c r="C319">
        <v>3201200</v>
      </c>
      <c r="D319">
        <v>1</v>
      </c>
      <c r="E319">
        <v>160</v>
      </c>
      <c r="F319">
        <v>0.2</v>
      </c>
      <c r="G319">
        <v>45643</v>
      </c>
      <c r="H319">
        <v>17</v>
      </c>
    </row>
    <row r="320" spans="1:8" x14ac:dyDescent="0.2">
      <c r="A320" t="s">
        <v>52</v>
      </c>
      <c r="B320">
        <v>4000</v>
      </c>
      <c r="C320">
        <v>3201200</v>
      </c>
      <c r="D320">
        <v>1</v>
      </c>
      <c r="E320">
        <v>160</v>
      </c>
      <c r="F320">
        <v>0.3</v>
      </c>
      <c r="G320">
        <v>64631</v>
      </c>
      <c r="H320">
        <v>17</v>
      </c>
    </row>
    <row r="321" spans="1:8" x14ac:dyDescent="0.2">
      <c r="A321" t="s">
        <v>52</v>
      </c>
      <c r="B321">
        <v>4000</v>
      </c>
      <c r="C321">
        <v>3201200</v>
      </c>
      <c r="D321">
        <v>1</v>
      </c>
      <c r="E321">
        <v>160</v>
      </c>
      <c r="F321">
        <v>0.4</v>
      </c>
      <c r="G321">
        <v>53213</v>
      </c>
      <c r="H321">
        <v>18</v>
      </c>
    </row>
  </sheetData>
  <sortState xmlns:xlrd2="http://schemas.microsoft.com/office/spreadsheetml/2017/richdata2" ref="A2:H1047612">
    <sortCondition ref="A1:A10476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2D79-E417-44FB-8FBF-3DC81ED5DF7F}">
  <dimension ref="A1:H321"/>
  <sheetViews>
    <sheetView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5.6640625" bestFit="1" customWidth="1"/>
    <col min="6" max="6" width="22.6640625" bestFit="1" customWidth="1"/>
  </cols>
  <sheetData>
    <row r="1" spans="1:8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94</v>
      </c>
      <c r="F1" s="20" t="s">
        <v>95</v>
      </c>
      <c r="G1" s="20" t="s">
        <v>10</v>
      </c>
      <c r="H1" s="20" t="s">
        <v>11</v>
      </c>
    </row>
    <row r="2" spans="1:8" x14ac:dyDescent="0.2">
      <c r="A2" t="s">
        <v>37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1091</v>
      </c>
      <c r="H2">
        <v>14</v>
      </c>
    </row>
    <row r="3" spans="1:8" x14ac:dyDescent="0.2">
      <c r="A3" t="s">
        <v>37</v>
      </c>
      <c r="B3">
        <v>1000</v>
      </c>
      <c r="C3">
        <v>100400</v>
      </c>
      <c r="D3">
        <v>0.1</v>
      </c>
      <c r="E3">
        <v>96</v>
      </c>
      <c r="F3">
        <v>0.2</v>
      </c>
      <c r="G3">
        <v>1443</v>
      </c>
      <c r="H3">
        <v>14</v>
      </c>
    </row>
    <row r="4" spans="1:8" x14ac:dyDescent="0.2">
      <c r="A4" t="s">
        <v>37</v>
      </c>
      <c r="B4">
        <v>1000</v>
      </c>
      <c r="C4">
        <v>100400</v>
      </c>
      <c r="D4">
        <v>0.1</v>
      </c>
      <c r="E4">
        <v>128</v>
      </c>
      <c r="F4">
        <v>0.2</v>
      </c>
      <c r="G4">
        <v>1500</v>
      </c>
      <c r="H4">
        <v>14</v>
      </c>
    </row>
    <row r="5" spans="1:8" x14ac:dyDescent="0.2">
      <c r="A5" t="s">
        <v>37</v>
      </c>
      <c r="B5">
        <v>1000</v>
      </c>
      <c r="C5">
        <v>100400</v>
      </c>
      <c r="D5">
        <v>0.1</v>
      </c>
      <c r="E5">
        <v>160</v>
      </c>
      <c r="F5">
        <v>0.2</v>
      </c>
      <c r="G5">
        <v>1485</v>
      </c>
      <c r="H5">
        <v>14</v>
      </c>
    </row>
    <row r="6" spans="1:8" x14ac:dyDescent="0.2">
      <c r="A6" t="s">
        <v>37</v>
      </c>
      <c r="B6">
        <v>1000</v>
      </c>
      <c r="C6">
        <v>100400</v>
      </c>
      <c r="D6">
        <v>0.25</v>
      </c>
      <c r="E6">
        <v>64</v>
      </c>
      <c r="F6">
        <v>0.2</v>
      </c>
      <c r="G6">
        <v>1865</v>
      </c>
      <c r="H6">
        <v>16</v>
      </c>
    </row>
    <row r="7" spans="1:8" x14ac:dyDescent="0.2">
      <c r="A7" t="s">
        <v>37</v>
      </c>
      <c r="B7">
        <v>1000</v>
      </c>
      <c r="C7">
        <v>100400</v>
      </c>
      <c r="D7">
        <v>0.25</v>
      </c>
      <c r="E7">
        <v>96</v>
      </c>
      <c r="F7">
        <v>0.2</v>
      </c>
      <c r="G7">
        <v>2305</v>
      </c>
      <c r="H7">
        <v>15</v>
      </c>
    </row>
    <row r="8" spans="1:8" x14ac:dyDescent="0.2">
      <c r="A8" t="s">
        <v>37</v>
      </c>
      <c r="B8">
        <v>1000</v>
      </c>
      <c r="C8">
        <v>100400</v>
      </c>
      <c r="D8">
        <v>0.25</v>
      </c>
      <c r="E8">
        <v>128</v>
      </c>
      <c r="F8">
        <v>0.2</v>
      </c>
      <c r="G8">
        <v>1999</v>
      </c>
      <c r="H8">
        <v>15</v>
      </c>
    </row>
    <row r="9" spans="1:8" x14ac:dyDescent="0.2">
      <c r="A9" t="s">
        <v>37</v>
      </c>
      <c r="B9">
        <v>1000</v>
      </c>
      <c r="C9">
        <v>100400</v>
      </c>
      <c r="D9">
        <v>0.25</v>
      </c>
      <c r="E9">
        <v>160</v>
      </c>
      <c r="F9">
        <v>0.2</v>
      </c>
      <c r="G9">
        <v>1670</v>
      </c>
      <c r="H9">
        <v>15</v>
      </c>
    </row>
    <row r="10" spans="1:8" x14ac:dyDescent="0.2">
      <c r="A10" t="s">
        <v>37</v>
      </c>
      <c r="B10">
        <v>1000</v>
      </c>
      <c r="C10">
        <v>100400</v>
      </c>
      <c r="D10">
        <v>0.5</v>
      </c>
      <c r="E10">
        <v>64</v>
      </c>
      <c r="F10">
        <v>0.2</v>
      </c>
      <c r="G10">
        <v>2230</v>
      </c>
      <c r="H10">
        <v>18</v>
      </c>
    </row>
    <row r="11" spans="1:8" x14ac:dyDescent="0.2">
      <c r="A11" t="s">
        <v>37</v>
      </c>
      <c r="B11">
        <v>1000</v>
      </c>
      <c r="C11">
        <v>100400</v>
      </c>
      <c r="D11">
        <v>0.5</v>
      </c>
      <c r="E11">
        <v>96</v>
      </c>
      <c r="F11">
        <v>0.2</v>
      </c>
      <c r="G11">
        <v>2667</v>
      </c>
      <c r="H11">
        <v>18</v>
      </c>
    </row>
    <row r="12" spans="1:8" x14ac:dyDescent="0.2">
      <c r="A12" t="s">
        <v>37</v>
      </c>
      <c r="B12">
        <v>1000</v>
      </c>
      <c r="C12">
        <v>100400</v>
      </c>
      <c r="D12">
        <v>0.5</v>
      </c>
      <c r="E12">
        <v>128</v>
      </c>
      <c r="F12">
        <v>0.2</v>
      </c>
      <c r="G12">
        <v>2304</v>
      </c>
      <c r="H12">
        <v>18</v>
      </c>
    </row>
    <row r="13" spans="1:8" x14ac:dyDescent="0.2">
      <c r="A13" t="s">
        <v>37</v>
      </c>
      <c r="B13">
        <v>1000</v>
      </c>
      <c r="C13">
        <v>100400</v>
      </c>
      <c r="D13">
        <v>0.5</v>
      </c>
      <c r="E13">
        <v>160</v>
      </c>
      <c r="F13">
        <v>0.2</v>
      </c>
      <c r="G13">
        <v>2624</v>
      </c>
      <c r="H13">
        <v>18</v>
      </c>
    </row>
    <row r="14" spans="1:8" x14ac:dyDescent="0.2">
      <c r="A14" t="s">
        <v>37</v>
      </c>
      <c r="B14">
        <v>1000</v>
      </c>
      <c r="C14">
        <v>100400</v>
      </c>
      <c r="D14">
        <v>0.75</v>
      </c>
      <c r="E14">
        <v>64</v>
      </c>
      <c r="F14">
        <v>0.2</v>
      </c>
      <c r="G14">
        <v>3121</v>
      </c>
      <c r="H14">
        <v>23</v>
      </c>
    </row>
    <row r="15" spans="1:8" x14ac:dyDescent="0.2">
      <c r="A15" t="s">
        <v>37</v>
      </c>
      <c r="B15">
        <v>1000</v>
      </c>
      <c r="C15">
        <v>100400</v>
      </c>
      <c r="D15">
        <v>0.75</v>
      </c>
      <c r="E15">
        <v>96</v>
      </c>
      <c r="F15">
        <v>0.2</v>
      </c>
      <c r="G15">
        <v>3297</v>
      </c>
      <c r="H15">
        <v>23</v>
      </c>
    </row>
    <row r="16" spans="1:8" x14ac:dyDescent="0.2">
      <c r="A16" t="s">
        <v>37</v>
      </c>
      <c r="B16">
        <v>1000</v>
      </c>
      <c r="C16">
        <v>100400</v>
      </c>
      <c r="D16">
        <v>0.75</v>
      </c>
      <c r="E16">
        <v>128</v>
      </c>
      <c r="F16">
        <v>0.2</v>
      </c>
      <c r="G16">
        <v>3573</v>
      </c>
      <c r="H16">
        <v>24</v>
      </c>
    </row>
    <row r="17" spans="1:8" x14ac:dyDescent="0.2">
      <c r="A17" t="s">
        <v>37</v>
      </c>
      <c r="B17">
        <v>1000</v>
      </c>
      <c r="C17">
        <v>100400</v>
      </c>
      <c r="D17">
        <v>0.75</v>
      </c>
      <c r="E17">
        <v>160</v>
      </c>
      <c r="F17">
        <v>0.2</v>
      </c>
      <c r="G17">
        <v>3750</v>
      </c>
      <c r="H17">
        <v>23</v>
      </c>
    </row>
    <row r="18" spans="1:8" x14ac:dyDescent="0.2">
      <c r="A18" t="s">
        <v>37</v>
      </c>
      <c r="B18">
        <v>1000</v>
      </c>
      <c r="C18">
        <v>100400</v>
      </c>
      <c r="D18">
        <v>1</v>
      </c>
      <c r="E18">
        <v>64</v>
      </c>
      <c r="F18">
        <v>0.2</v>
      </c>
      <c r="G18">
        <v>3790</v>
      </c>
      <c r="H18">
        <v>27</v>
      </c>
    </row>
    <row r="19" spans="1:8" x14ac:dyDescent="0.2">
      <c r="A19" t="s">
        <v>37</v>
      </c>
      <c r="B19">
        <v>1000</v>
      </c>
      <c r="C19">
        <v>100400</v>
      </c>
      <c r="D19">
        <v>1</v>
      </c>
      <c r="E19">
        <v>96</v>
      </c>
      <c r="F19">
        <v>0.2</v>
      </c>
      <c r="G19">
        <v>5449</v>
      </c>
      <c r="H19">
        <v>29</v>
      </c>
    </row>
    <row r="20" spans="1:8" x14ac:dyDescent="0.2">
      <c r="A20" t="s">
        <v>37</v>
      </c>
      <c r="B20">
        <v>1000</v>
      </c>
      <c r="C20">
        <v>100400</v>
      </c>
      <c r="D20">
        <v>1</v>
      </c>
      <c r="E20">
        <v>128</v>
      </c>
      <c r="F20">
        <v>0.2</v>
      </c>
      <c r="G20">
        <v>5627</v>
      </c>
      <c r="H20">
        <v>27</v>
      </c>
    </row>
    <row r="21" spans="1:8" x14ac:dyDescent="0.2">
      <c r="A21" t="s">
        <v>37</v>
      </c>
      <c r="B21">
        <v>1000</v>
      </c>
      <c r="C21">
        <v>100400</v>
      </c>
      <c r="D21">
        <v>1</v>
      </c>
      <c r="E21">
        <v>160</v>
      </c>
      <c r="F21">
        <v>0.2</v>
      </c>
      <c r="G21">
        <v>6458</v>
      </c>
      <c r="H21">
        <v>29</v>
      </c>
    </row>
    <row r="22" spans="1:8" x14ac:dyDescent="0.2">
      <c r="A22" t="s">
        <v>38</v>
      </c>
      <c r="B22">
        <v>1000</v>
      </c>
      <c r="C22">
        <v>150350</v>
      </c>
      <c r="D22">
        <v>0.1</v>
      </c>
      <c r="E22">
        <v>64</v>
      </c>
      <c r="F22">
        <v>0.2</v>
      </c>
      <c r="G22">
        <v>957</v>
      </c>
      <c r="H22">
        <v>10</v>
      </c>
    </row>
    <row r="23" spans="1:8" x14ac:dyDescent="0.2">
      <c r="A23" t="s">
        <v>38</v>
      </c>
      <c r="B23">
        <v>1000</v>
      </c>
      <c r="C23">
        <v>150350</v>
      </c>
      <c r="D23">
        <v>0.1</v>
      </c>
      <c r="E23">
        <v>96</v>
      </c>
      <c r="F23">
        <v>0.2</v>
      </c>
      <c r="G23">
        <v>846</v>
      </c>
      <c r="H23">
        <v>10</v>
      </c>
    </row>
    <row r="24" spans="1:8" x14ac:dyDescent="0.2">
      <c r="A24" t="s">
        <v>38</v>
      </c>
      <c r="B24">
        <v>1000</v>
      </c>
      <c r="C24">
        <v>150350</v>
      </c>
      <c r="D24">
        <v>0.1</v>
      </c>
      <c r="E24">
        <v>128</v>
      </c>
      <c r="F24">
        <v>0.2</v>
      </c>
      <c r="G24">
        <v>684</v>
      </c>
      <c r="H24">
        <v>9</v>
      </c>
    </row>
    <row r="25" spans="1:8" x14ac:dyDescent="0.2">
      <c r="A25" t="s">
        <v>38</v>
      </c>
      <c r="B25">
        <v>1000</v>
      </c>
      <c r="C25">
        <v>150350</v>
      </c>
      <c r="D25">
        <v>0.1</v>
      </c>
      <c r="E25">
        <v>160</v>
      </c>
      <c r="F25">
        <v>0.2</v>
      </c>
      <c r="G25">
        <v>857</v>
      </c>
      <c r="H25">
        <v>9</v>
      </c>
    </row>
    <row r="26" spans="1:8" x14ac:dyDescent="0.2">
      <c r="A26" t="s">
        <v>38</v>
      </c>
      <c r="B26">
        <v>1000</v>
      </c>
      <c r="C26">
        <v>150350</v>
      </c>
      <c r="D26">
        <v>0.25</v>
      </c>
      <c r="E26">
        <v>64</v>
      </c>
      <c r="F26">
        <v>0.2</v>
      </c>
      <c r="G26">
        <v>1098</v>
      </c>
      <c r="H26">
        <v>11</v>
      </c>
    </row>
    <row r="27" spans="1:8" x14ac:dyDescent="0.2">
      <c r="A27" t="s">
        <v>38</v>
      </c>
      <c r="B27">
        <v>1000</v>
      </c>
      <c r="C27">
        <v>150350</v>
      </c>
      <c r="D27">
        <v>0.25</v>
      </c>
      <c r="E27">
        <v>96</v>
      </c>
      <c r="F27">
        <v>0.2</v>
      </c>
      <c r="G27">
        <v>1489</v>
      </c>
      <c r="H27">
        <v>11</v>
      </c>
    </row>
    <row r="28" spans="1:8" x14ac:dyDescent="0.2">
      <c r="A28" t="s">
        <v>38</v>
      </c>
      <c r="B28">
        <v>1000</v>
      </c>
      <c r="C28">
        <v>150350</v>
      </c>
      <c r="D28">
        <v>0.25</v>
      </c>
      <c r="E28">
        <v>128</v>
      </c>
      <c r="F28">
        <v>0.2</v>
      </c>
      <c r="G28">
        <v>1160</v>
      </c>
      <c r="H28">
        <v>11</v>
      </c>
    </row>
    <row r="29" spans="1:8" x14ac:dyDescent="0.2">
      <c r="A29" t="s">
        <v>38</v>
      </c>
      <c r="B29">
        <v>1000</v>
      </c>
      <c r="C29">
        <v>150350</v>
      </c>
      <c r="D29">
        <v>0.25</v>
      </c>
      <c r="E29">
        <v>160</v>
      </c>
      <c r="F29">
        <v>0.2</v>
      </c>
      <c r="G29">
        <v>864</v>
      </c>
      <c r="H29">
        <v>11</v>
      </c>
    </row>
    <row r="30" spans="1:8" x14ac:dyDescent="0.2">
      <c r="A30" t="s">
        <v>38</v>
      </c>
      <c r="B30">
        <v>1000</v>
      </c>
      <c r="C30">
        <v>150350</v>
      </c>
      <c r="D30">
        <v>0.5</v>
      </c>
      <c r="E30">
        <v>64</v>
      </c>
      <c r="F30">
        <v>0.2</v>
      </c>
      <c r="G30">
        <v>1430</v>
      </c>
      <c r="H30">
        <v>13</v>
      </c>
    </row>
    <row r="31" spans="1:8" x14ac:dyDescent="0.2">
      <c r="A31" t="s">
        <v>38</v>
      </c>
      <c r="B31">
        <v>1000</v>
      </c>
      <c r="C31">
        <v>150350</v>
      </c>
      <c r="D31">
        <v>0.5</v>
      </c>
      <c r="E31">
        <v>96</v>
      </c>
      <c r="F31">
        <v>0.2</v>
      </c>
      <c r="G31">
        <v>1960</v>
      </c>
      <c r="H31">
        <v>13</v>
      </c>
    </row>
    <row r="32" spans="1:8" x14ac:dyDescent="0.2">
      <c r="A32" t="s">
        <v>38</v>
      </c>
      <c r="B32">
        <v>1000</v>
      </c>
      <c r="C32">
        <v>150350</v>
      </c>
      <c r="D32">
        <v>0.5</v>
      </c>
      <c r="E32">
        <v>128</v>
      </c>
      <c r="F32">
        <v>0.2</v>
      </c>
      <c r="G32">
        <v>1600</v>
      </c>
      <c r="H32">
        <v>13</v>
      </c>
    </row>
    <row r="33" spans="1:8" x14ac:dyDescent="0.2">
      <c r="A33" t="s">
        <v>38</v>
      </c>
      <c r="B33">
        <v>1000</v>
      </c>
      <c r="C33">
        <v>150350</v>
      </c>
      <c r="D33">
        <v>0.5</v>
      </c>
      <c r="E33">
        <v>160</v>
      </c>
      <c r="F33">
        <v>0.2</v>
      </c>
      <c r="G33">
        <v>1487</v>
      </c>
      <c r="H33">
        <v>13</v>
      </c>
    </row>
    <row r="34" spans="1:8" x14ac:dyDescent="0.2">
      <c r="A34" t="s">
        <v>38</v>
      </c>
      <c r="B34">
        <v>1000</v>
      </c>
      <c r="C34">
        <v>150350</v>
      </c>
      <c r="D34">
        <v>0.75</v>
      </c>
      <c r="E34">
        <v>64</v>
      </c>
      <c r="F34">
        <v>0.2</v>
      </c>
      <c r="G34">
        <v>2263</v>
      </c>
      <c r="H34">
        <v>16</v>
      </c>
    </row>
    <row r="35" spans="1:8" x14ac:dyDescent="0.2">
      <c r="A35" t="s">
        <v>38</v>
      </c>
      <c r="B35">
        <v>1000</v>
      </c>
      <c r="C35">
        <v>150350</v>
      </c>
      <c r="D35">
        <v>0.75</v>
      </c>
      <c r="E35">
        <v>96</v>
      </c>
      <c r="F35">
        <v>0.2</v>
      </c>
      <c r="G35">
        <v>1536</v>
      </c>
      <c r="H35">
        <v>16</v>
      </c>
    </row>
    <row r="36" spans="1:8" x14ac:dyDescent="0.2">
      <c r="A36" t="s">
        <v>38</v>
      </c>
      <c r="B36">
        <v>1000</v>
      </c>
      <c r="C36">
        <v>150350</v>
      </c>
      <c r="D36">
        <v>0.75</v>
      </c>
      <c r="E36">
        <v>128</v>
      </c>
      <c r="F36">
        <v>0.2</v>
      </c>
      <c r="G36">
        <v>2323</v>
      </c>
      <c r="H36">
        <v>16</v>
      </c>
    </row>
    <row r="37" spans="1:8" x14ac:dyDescent="0.2">
      <c r="A37" t="s">
        <v>38</v>
      </c>
      <c r="B37">
        <v>1000</v>
      </c>
      <c r="C37">
        <v>150350</v>
      </c>
      <c r="D37">
        <v>0.75</v>
      </c>
      <c r="E37">
        <v>160</v>
      </c>
      <c r="F37">
        <v>0.2</v>
      </c>
      <c r="G37">
        <v>3233</v>
      </c>
      <c r="H37">
        <v>16</v>
      </c>
    </row>
    <row r="38" spans="1:8" x14ac:dyDescent="0.2">
      <c r="A38" t="s">
        <v>38</v>
      </c>
      <c r="B38">
        <v>1000</v>
      </c>
      <c r="C38">
        <v>150350</v>
      </c>
      <c r="D38">
        <v>1</v>
      </c>
      <c r="E38">
        <v>64</v>
      </c>
      <c r="F38">
        <v>0.2</v>
      </c>
      <c r="G38">
        <v>2814</v>
      </c>
      <c r="H38">
        <v>18</v>
      </c>
    </row>
    <row r="39" spans="1:8" x14ac:dyDescent="0.2">
      <c r="A39" t="s">
        <v>38</v>
      </c>
      <c r="B39">
        <v>1000</v>
      </c>
      <c r="C39">
        <v>150350</v>
      </c>
      <c r="D39">
        <v>1</v>
      </c>
      <c r="E39">
        <v>96</v>
      </c>
      <c r="F39">
        <v>0.2</v>
      </c>
      <c r="G39">
        <v>4099</v>
      </c>
      <c r="H39">
        <v>20</v>
      </c>
    </row>
    <row r="40" spans="1:8" x14ac:dyDescent="0.2">
      <c r="A40" t="s">
        <v>38</v>
      </c>
      <c r="B40">
        <v>1000</v>
      </c>
      <c r="C40">
        <v>150350</v>
      </c>
      <c r="D40">
        <v>1</v>
      </c>
      <c r="E40">
        <v>128</v>
      </c>
      <c r="F40">
        <v>0.2</v>
      </c>
      <c r="G40">
        <v>3263</v>
      </c>
      <c r="H40">
        <v>19</v>
      </c>
    </row>
    <row r="41" spans="1:8" x14ac:dyDescent="0.2">
      <c r="A41" t="s">
        <v>38</v>
      </c>
      <c r="B41">
        <v>1000</v>
      </c>
      <c r="C41">
        <v>150350</v>
      </c>
      <c r="D41">
        <v>1</v>
      </c>
      <c r="E41">
        <v>160</v>
      </c>
      <c r="F41">
        <v>0.2</v>
      </c>
      <c r="G41">
        <v>3217</v>
      </c>
      <c r="H41">
        <v>19</v>
      </c>
    </row>
    <row r="42" spans="1:8" x14ac:dyDescent="0.2">
      <c r="A42" t="s">
        <v>39</v>
      </c>
      <c r="B42">
        <v>1000</v>
      </c>
      <c r="C42">
        <v>150350</v>
      </c>
      <c r="D42">
        <v>0.1</v>
      </c>
      <c r="E42">
        <v>64</v>
      </c>
      <c r="F42">
        <v>0.2</v>
      </c>
      <c r="G42">
        <v>931</v>
      </c>
      <c r="H42">
        <v>10</v>
      </c>
    </row>
    <row r="43" spans="1:8" x14ac:dyDescent="0.2">
      <c r="A43" t="s">
        <v>39</v>
      </c>
      <c r="B43">
        <v>1000</v>
      </c>
      <c r="C43">
        <v>150350</v>
      </c>
      <c r="D43">
        <v>0.1</v>
      </c>
      <c r="E43">
        <v>96</v>
      </c>
      <c r="F43">
        <v>0.2</v>
      </c>
      <c r="G43">
        <v>877</v>
      </c>
      <c r="H43">
        <v>10</v>
      </c>
    </row>
    <row r="44" spans="1:8" x14ac:dyDescent="0.2">
      <c r="A44" t="s">
        <v>39</v>
      </c>
      <c r="B44">
        <v>1000</v>
      </c>
      <c r="C44">
        <v>150350</v>
      </c>
      <c r="D44">
        <v>0.1</v>
      </c>
      <c r="E44">
        <v>128</v>
      </c>
      <c r="F44">
        <v>0.2</v>
      </c>
      <c r="G44">
        <v>1179</v>
      </c>
      <c r="H44">
        <v>10</v>
      </c>
    </row>
    <row r="45" spans="1:8" x14ac:dyDescent="0.2">
      <c r="A45" t="s">
        <v>39</v>
      </c>
      <c r="B45">
        <v>1000</v>
      </c>
      <c r="C45">
        <v>150350</v>
      </c>
      <c r="D45">
        <v>0.1</v>
      </c>
      <c r="E45">
        <v>160</v>
      </c>
      <c r="F45">
        <v>0.2</v>
      </c>
      <c r="G45">
        <v>937</v>
      </c>
      <c r="H45">
        <v>10</v>
      </c>
    </row>
    <row r="46" spans="1:8" x14ac:dyDescent="0.2">
      <c r="A46" t="s">
        <v>39</v>
      </c>
      <c r="B46">
        <v>1000</v>
      </c>
      <c r="C46">
        <v>150350</v>
      </c>
      <c r="D46">
        <v>0.25</v>
      </c>
      <c r="E46">
        <v>64</v>
      </c>
      <c r="F46">
        <v>0.2</v>
      </c>
      <c r="G46">
        <v>971</v>
      </c>
      <c r="H46">
        <v>11</v>
      </c>
    </row>
    <row r="47" spans="1:8" x14ac:dyDescent="0.2">
      <c r="A47" t="s">
        <v>39</v>
      </c>
      <c r="B47">
        <v>1000</v>
      </c>
      <c r="C47">
        <v>150350</v>
      </c>
      <c r="D47">
        <v>0.25</v>
      </c>
      <c r="E47">
        <v>96</v>
      </c>
      <c r="F47">
        <v>0.2</v>
      </c>
      <c r="G47">
        <v>1131</v>
      </c>
      <c r="H47">
        <v>11</v>
      </c>
    </row>
    <row r="48" spans="1:8" x14ac:dyDescent="0.2">
      <c r="A48" t="s">
        <v>39</v>
      </c>
      <c r="B48">
        <v>1000</v>
      </c>
      <c r="C48">
        <v>150350</v>
      </c>
      <c r="D48">
        <v>0.25</v>
      </c>
      <c r="E48">
        <v>128</v>
      </c>
      <c r="F48">
        <v>0.2</v>
      </c>
      <c r="G48">
        <v>1047</v>
      </c>
      <c r="H48">
        <v>11</v>
      </c>
    </row>
    <row r="49" spans="1:8" x14ac:dyDescent="0.2">
      <c r="A49" t="s">
        <v>39</v>
      </c>
      <c r="B49">
        <v>1000</v>
      </c>
      <c r="C49">
        <v>150350</v>
      </c>
      <c r="D49">
        <v>0.25</v>
      </c>
      <c r="E49">
        <v>160</v>
      </c>
      <c r="F49">
        <v>0.2</v>
      </c>
      <c r="G49">
        <v>1112</v>
      </c>
      <c r="H49">
        <v>11</v>
      </c>
    </row>
    <row r="50" spans="1:8" x14ac:dyDescent="0.2">
      <c r="A50" t="s">
        <v>39</v>
      </c>
      <c r="B50">
        <v>1000</v>
      </c>
      <c r="C50">
        <v>150350</v>
      </c>
      <c r="D50">
        <v>0.5</v>
      </c>
      <c r="E50">
        <v>64</v>
      </c>
      <c r="F50">
        <v>0.2</v>
      </c>
      <c r="G50">
        <v>1122</v>
      </c>
      <c r="H50">
        <v>13</v>
      </c>
    </row>
    <row r="51" spans="1:8" x14ac:dyDescent="0.2">
      <c r="A51" t="s">
        <v>39</v>
      </c>
      <c r="B51">
        <v>1000</v>
      </c>
      <c r="C51">
        <v>150350</v>
      </c>
      <c r="D51">
        <v>0.5</v>
      </c>
      <c r="E51">
        <v>96</v>
      </c>
      <c r="F51">
        <v>0.2</v>
      </c>
      <c r="G51">
        <v>1808</v>
      </c>
      <c r="H51">
        <v>13</v>
      </c>
    </row>
    <row r="52" spans="1:8" x14ac:dyDescent="0.2">
      <c r="A52" t="s">
        <v>39</v>
      </c>
      <c r="B52">
        <v>1000</v>
      </c>
      <c r="C52">
        <v>150350</v>
      </c>
      <c r="D52">
        <v>0.5</v>
      </c>
      <c r="E52">
        <v>128</v>
      </c>
      <c r="F52">
        <v>0.2</v>
      </c>
      <c r="G52">
        <v>1426</v>
      </c>
      <c r="H52">
        <v>13</v>
      </c>
    </row>
    <row r="53" spans="1:8" x14ac:dyDescent="0.2">
      <c r="A53" t="s">
        <v>39</v>
      </c>
      <c r="B53">
        <v>1000</v>
      </c>
      <c r="C53">
        <v>150350</v>
      </c>
      <c r="D53">
        <v>0.5</v>
      </c>
      <c r="E53">
        <v>160</v>
      </c>
      <c r="F53">
        <v>0.2</v>
      </c>
      <c r="G53">
        <v>1444</v>
      </c>
      <c r="H53">
        <v>13</v>
      </c>
    </row>
    <row r="54" spans="1:8" x14ac:dyDescent="0.2">
      <c r="A54" t="s">
        <v>39</v>
      </c>
      <c r="B54">
        <v>1000</v>
      </c>
      <c r="C54">
        <v>150350</v>
      </c>
      <c r="D54">
        <v>0.75</v>
      </c>
      <c r="E54">
        <v>64</v>
      </c>
      <c r="F54">
        <v>0.2</v>
      </c>
      <c r="G54">
        <v>2628</v>
      </c>
      <c r="H54">
        <v>16</v>
      </c>
    </row>
    <row r="55" spans="1:8" x14ac:dyDescent="0.2">
      <c r="A55" t="s">
        <v>39</v>
      </c>
      <c r="B55">
        <v>1000</v>
      </c>
      <c r="C55">
        <v>150350</v>
      </c>
      <c r="D55">
        <v>0.75</v>
      </c>
      <c r="E55">
        <v>96</v>
      </c>
      <c r="F55">
        <v>0.2</v>
      </c>
      <c r="G55">
        <v>2919</v>
      </c>
      <c r="H55">
        <v>17</v>
      </c>
    </row>
    <row r="56" spans="1:8" x14ac:dyDescent="0.2">
      <c r="A56" t="s">
        <v>39</v>
      </c>
      <c r="B56">
        <v>1000</v>
      </c>
      <c r="C56">
        <v>150350</v>
      </c>
      <c r="D56">
        <v>0.75</v>
      </c>
      <c r="E56">
        <v>128</v>
      </c>
      <c r="F56">
        <v>0.2</v>
      </c>
      <c r="G56">
        <v>2628</v>
      </c>
      <c r="H56">
        <v>16</v>
      </c>
    </row>
    <row r="57" spans="1:8" x14ac:dyDescent="0.2">
      <c r="A57" t="s">
        <v>39</v>
      </c>
      <c r="B57">
        <v>1000</v>
      </c>
      <c r="C57">
        <v>150350</v>
      </c>
      <c r="D57">
        <v>0.75</v>
      </c>
      <c r="E57">
        <v>160</v>
      </c>
      <c r="F57">
        <v>0.2</v>
      </c>
      <c r="G57">
        <v>2313</v>
      </c>
      <c r="H57">
        <v>16</v>
      </c>
    </row>
    <row r="58" spans="1:8" x14ac:dyDescent="0.2">
      <c r="A58" t="s">
        <v>39</v>
      </c>
      <c r="B58">
        <v>1000</v>
      </c>
      <c r="C58">
        <v>150350</v>
      </c>
      <c r="D58">
        <v>1</v>
      </c>
      <c r="E58">
        <v>64</v>
      </c>
      <c r="F58">
        <v>0.2</v>
      </c>
      <c r="G58">
        <v>2835</v>
      </c>
      <c r="H58">
        <v>20</v>
      </c>
    </row>
    <row r="59" spans="1:8" x14ac:dyDescent="0.2">
      <c r="A59" t="s">
        <v>39</v>
      </c>
      <c r="B59">
        <v>1000</v>
      </c>
      <c r="C59">
        <v>150350</v>
      </c>
      <c r="D59">
        <v>1</v>
      </c>
      <c r="E59">
        <v>96</v>
      </c>
      <c r="F59">
        <v>0.2</v>
      </c>
      <c r="G59">
        <v>4281</v>
      </c>
      <c r="H59">
        <v>20</v>
      </c>
    </row>
    <row r="60" spans="1:8" x14ac:dyDescent="0.2">
      <c r="A60" t="s">
        <v>39</v>
      </c>
      <c r="B60">
        <v>1000</v>
      </c>
      <c r="C60">
        <v>150350</v>
      </c>
      <c r="D60">
        <v>1</v>
      </c>
      <c r="E60">
        <v>128</v>
      </c>
      <c r="F60">
        <v>0.2</v>
      </c>
      <c r="G60">
        <v>4567</v>
      </c>
      <c r="H60">
        <v>20</v>
      </c>
    </row>
    <row r="61" spans="1:8" x14ac:dyDescent="0.2">
      <c r="A61" t="s">
        <v>39</v>
      </c>
      <c r="B61">
        <v>1000</v>
      </c>
      <c r="C61">
        <v>150350</v>
      </c>
      <c r="D61">
        <v>1</v>
      </c>
      <c r="E61">
        <v>160</v>
      </c>
      <c r="F61">
        <v>0.2</v>
      </c>
      <c r="G61">
        <v>3981</v>
      </c>
      <c r="H61">
        <v>19</v>
      </c>
    </row>
    <row r="62" spans="1:8" x14ac:dyDescent="0.2">
      <c r="A62" t="s">
        <v>40</v>
      </c>
      <c r="B62">
        <v>1000</v>
      </c>
      <c r="C62">
        <v>250250</v>
      </c>
      <c r="D62">
        <v>0.1</v>
      </c>
      <c r="E62">
        <v>64</v>
      </c>
      <c r="F62">
        <v>0.2</v>
      </c>
      <c r="G62">
        <v>570</v>
      </c>
      <c r="H62">
        <v>6</v>
      </c>
    </row>
    <row r="63" spans="1:8" x14ac:dyDescent="0.2">
      <c r="A63" t="s">
        <v>40</v>
      </c>
      <c r="B63">
        <v>1000</v>
      </c>
      <c r="C63">
        <v>250250</v>
      </c>
      <c r="D63">
        <v>0.1</v>
      </c>
      <c r="E63">
        <v>96</v>
      </c>
      <c r="F63">
        <v>0.2</v>
      </c>
      <c r="G63">
        <v>458</v>
      </c>
      <c r="H63">
        <v>6</v>
      </c>
    </row>
    <row r="64" spans="1:8" x14ac:dyDescent="0.2">
      <c r="A64" t="s">
        <v>40</v>
      </c>
      <c r="B64">
        <v>1000</v>
      </c>
      <c r="C64">
        <v>250250</v>
      </c>
      <c r="D64">
        <v>0.1</v>
      </c>
      <c r="E64">
        <v>128</v>
      </c>
      <c r="F64">
        <v>0.2</v>
      </c>
      <c r="G64">
        <v>521</v>
      </c>
      <c r="H64">
        <v>6</v>
      </c>
    </row>
    <row r="65" spans="1:8" x14ac:dyDescent="0.2">
      <c r="A65" t="s">
        <v>40</v>
      </c>
      <c r="B65">
        <v>1000</v>
      </c>
      <c r="C65">
        <v>250250</v>
      </c>
      <c r="D65">
        <v>0.1</v>
      </c>
      <c r="E65">
        <v>160</v>
      </c>
      <c r="F65">
        <v>0.2</v>
      </c>
      <c r="G65">
        <v>478</v>
      </c>
      <c r="H65">
        <v>6</v>
      </c>
    </row>
    <row r="66" spans="1:8" x14ac:dyDescent="0.2">
      <c r="A66" t="s">
        <v>40</v>
      </c>
      <c r="B66">
        <v>1000</v>
      </c>
      <c r="C66">
        <v>250250</v>
      </c>
      <c r="D66">
        <v>0.25</v>
      </c>
      <c r="E66">
        <v>64</v>
      </c>
      <c r="F66">
        <v>0.2</v>
      </c>
      <c r="G66">
        <v>565</v>
      </c>
      <c r="H66">
        <v>7</v>
      </c>
    </row>
    <row r="67" spans="1:8" x14ac:dyDescent="0.2">
      <c r="A67" t="s">
        <v>40</v>
      </c>
      <c r="B67">
        <v>1000</v>
      </c>
      <c r="C67">
        <v>250250</v>
      </c>
      <c r="D67">
        <v>0.25</v>
      </c>
      <c r="E67">
        <v>96</v>
      </c>
      <c r="F67">
        <v>0.2</v>
      </c>
      <c r="G67">
        <v>785</v>
      </c>
      <c r="H67">
        <v>7</v>
      </c>
    </row>
    <row r="68" spans="1:8" x14ac:dyDescent="0.2">
      <c r="A68" t="s">
        <v>40</v>
      </c>
      <c r="B68">
        <v>1000</v>
      </c>
      <c r="C68">
        <v>250250</v>
      </c>
      <c r="D68">
        <v>0.25</v>
      </c>
      <c r="E68">
        <v>128</v>
      </c>
      <c r="F68">
        <v>0.2</v>
      </c>
      <c r="G68">
        <v>556</v>
      </c>
      <c r="H68">
        <v>7</v>
      </c>
    </row>
    <row r="69" spans="1:8" x14ac:dyDescent="0.2">
      <c r="A69" t="s">
        <v>40</v>
      </c>
      <c r="B69">
        <v>1000</v>
      </c>
      <c r="C69">
        <v>250250</v>
      </c>
      <c r="D69">
        <v>0.25</v>
      </c>
      <c r="E69">
        <v>160</v>
      </c>
      <c r="F69">
        <v>0.2</v>
      </c>
      <c r="G69">
        <v>879</v>
      </c>
      <c r="H69">
        <v>7</v>
      </c>
    </row>
    <row r="70" spans="1:8" x14ac:dyDescent="0.2">
      <c r="A70" t="s">
        <v>40</v>
      </c>
      <c r="B70">
        <v>1000</v>
      </c>
      <c r="C70">
        <v>250250</v>
      </c>
      <c r="D70">
        <v>0.5</v>
      </c>
      <c r="E70">
        <v>64</v>
      </c>
      <c r="F70">
        <v>0.2</v>
      </c>
      <c r="G70">
        <v>682</v>
      </c>
      <c r="H70">
        <v>8</v>
      </c>
    </row>
    <row r="71" spans="1:8" x14ac:dyDescent="0.2">
      <c r="A71" t="s">
        <v>40</v>
      </c>
      <c r="B71">
        <v>1000</v>
      </c>
      <c r="C71">
        <v>250250</v>
      </c>
      <c r="D71">
        <v>0.5</v>
      </c>
      <c r="E71">
        <v>96</v>
      </c>
      <c r="F71">
        <v>0.2</v>
      </c>
      <c r="G71">
        <v>937</v>
      </c>
      <c r="H71">
        <v>8</v>
      </c>
    </row>
    <row r="72" spans="1:8" x14ac:dyDescent="0.2">
      <c r="A72" t="s">
        <v>40</v>
      </c>
      <c r="B72">
        <v>1000</v>
      </c>
      <c r="C72">
        <v>250250</v>
      </c>
      <c r="D72">
        <v>0.5</v>
      </c>
      <c r="E72">
        <v>128</v>
      </c>
      <c r="F72">
        <v>0.2</v>
      </c>
      <c r="G72">
        <v>794</v>
      </c>
      <c r="H72">
        <v>8</v>
      </c>
    </row>
    <row r="73" spans="1:8" x14ac:dyDescent="0.2">
      <c r="A73" t="s">
        <v>40</v>
      </c>
      <c r="B73">
        <v>1000</v>
      </c>
      <c r="C73">
        <v>250250</v>
      </c>
      <c r="D73">
        <v>0.5</v>
      </c>
      <c r="E73">
        <v>160</v>
      </c>
      <c r="F73">
        <v>0.2</v>
      </c>
      <c r="G73">
        <v>684</v>
      </c>
      <c r="H73">
        <v>8</v>
      </c>
    </row>
    <row r="74" spans="1:8" x14ac:dyDescent="0.2">
      <c r="A74" t="s">
        <v>40</v>
      </c>
      <c r="B74">
        <v>1000</v>
      </c>
      <c r="C74">
        <v>250250</v>
      </c>
      <c r="D74">
        <v>0.75</v>
      </c>
      <c r="E74">
        <v>64</v>
      </c>
      <c r="F74">
        <v>0.2</v>
      </c>
      <c r="G74">
        <v>1073</v>
      </c>
      <c r="H74">
        <v>10</v>
      </c>
    </row>
    <row r="75" spans="1:8" x14ac:dyDescent="0.2">
      <c r="A75" t="s">
        <v>40</v>
      </c>
      <c r="B75">
        <v>1000</v>
      </c>
      <c r="C75">
        <v>250250</v>
      </c>
      <c r="D75">
        <v>0.75</v>
      </c>
      <c r="E75">
        <v>96</v>
      </c>
      <c r="F75">
        <v>0.2</v>
      </c>
      <c r="G75">
        <v>1495</v>
      </c>
      <c r="H75">
        <v>10</v>
      </c>
    </row>
    <row r="76" spans="1:8" x14ac:dyDescent="0.2">
      <c r="A76" t="s">
        <v>40</v>
      </c>
      <c r="B76">
        <v>1000</v>
      </c>
      <c r="C76">
        <v>250250</v>
      </c>
      <c r="D76">
        <v>0.75</v>
      </c>
      <c r="E76">
        <v>128</v>
      </c>
      <c r="F76">
        <v>0.2</v>
      </c>
      <c r="G76">
        <v>1257</v>
      </c>
      <c r="H76">
        <v>10</v>
      </c>
    </row>
    <row r="77" spans="1:8" x14ac:dyDescent="0.2">
      <c r="A77" t="s">
        <v>40</v>
      </c>
      <c r="B77">
        <v>1000</v>
      </c>
      <c r="C77">
        <v>250250</v>
      </c>
      <c r="D77">
        <v>0.75</v>
      </c>
      <c r="E77">
        <v>160</v>
      </c>
      <c r="F77">
        <v>0.2</v>
      </c>
      <c r="G77">
        <v>1167</v>
      </c>
      <c r="H77">
        <v>10</v>
      </c>
    </row>
    <row r="78" spans="1:8" x14ac:dyDescent="0.2">
      <c r="A78" t="s">
        <v>40</v>
      </c>
      <c r="B78">
        <v>1000</v>
      </c>
      <c r="C78">
        <v>250250</v>
      </c>
      <c r="D78">
        <v>1</v>
      </c>
      <c r="E78">
        <v>64</v>
      </c>
      <c r="F78">
        <v>0.2</v>
      </c>
      <c r="G78">
        <v>1605</v>
      </c>
      <c r="H78">
        <v>12</v>
      </c>
    </row>
    <row r="79" spans="1:8" x14ac:dyDescent="0.2">
      <c r="A79" t="s">
        <v>40</v>
      </c>
      <c r="B79">
        <v>1000</v>
      </c>
      <c r="C79">
        <v>250250</v>
      </c>
      <c r="D79">
        <v>1</v>
      </c>
      <c r="E79">
        <v>96</v>
      </c>
      <c r="F79">
        <v>0.2</v>
      </c>
      <c r="G79">
        <v>1671</v>
      </c>
      <c r="H79">
        <v>12</v>
      </c>
    </row>
    <row r="80" spans="1:8" x14ac:dyDescent="0.2">
      <c r="A80" t="s">
        <v>40</v>
      </c>
      <c r="B80">
        <v>1000</v>
      </c>
      <c r="C80">
        <v>250250</v>
      </c>
      <c r="D80">
        <v>1</v>
      </c>
      <c r="E80">
        <v>128</v>
      </c>
      <c r="F80">
        <v>0.2</v>
      </c>
      <c r="G80">
        <v>2237</v>
      </c>
      <c r="H80">
        <v>12</v>
      </c>
    </row>
    <row r="81" spans="1:8" x14ac:dyDescent="0.2">
      <c r="A81" t="s">
        <v>40</v>
      </c>
      <c r="B81">
        <v>1000</v>
      </c>
      <c r="C81">
        <v>250250</v>
      </c>
      <c r="D81">
        <v>1</v>
      </c>
      <c r="E81">
        <v>160</v>
      </c>
      <c r="F81">
        <v>0.2</v>
      </c>
      <c r="G81">
        <v>1737</v>
      </c>
      <c r="H81">
        <v>12</v>
      </c>
    </row>
    <row r="82" spans="1:8" x14ac:dyDescent="0.2">
      <c r="A82" t="s">
        <v>41</v>
      </c>
      <c r="B82">
        <v>1000</v>
      </c>
      <c r="C82">
        <v>250250</v>
      </c>
      <c r="D82">
        <v>0.1</v>
      </c>
      <c r="E82">
        <v>64</v>
      </c>
      <c r="F82">
        <v>0.2</v>
      </c>
      <c r="G82">
        <v>566</v>
      </c>
      <c r="H82">
        <v>6</v>
      </c>
    </row>
    <row r="83" spans="1:8" x14ac:dyDescent="0.2">
      <c r="A83" t="s">
        <v>41</v>
      </c>
      <c r="B83">
        <v>1000</v>
      </c>
      <c r="C83">
        <v>250250</v>
      </c>
      <c r="D83">
        <v>0.1</v>
      </c>
      <c r="E83">
        <v>96</v>
      </c>
      <c r="F83">
        <v>0.2</v>
      </c>
      <c r="G83">
        <v>486</v>
      </c>
      <c r="H83">
        <v>6</v>
      </c>
    </row>
    <row r="84" spans="1:8" x14ac:dyDescent="0.2">
      <c r="A84" t="s">
        <v>41</v>
      </c>
      <c r="B84">
        <v>1000</v>
      </c>
      <c r="C84">
        <v>250250</v>
      </c>
      <c r="D84">
        <v>0.1</v>
      </c>
      <c r="E84">
        <v>128</v>
      </c>
      <c r="F84">
        <v>0.2</v>
      </c>
      <c r="G84">
        <v>500</v>
      </c>
      <c r="H84">
        <v>6</v>
      </c>
    </row>
    <row r="85" spans="1:8" x14ac:dyDescent="0.2">
      <c r="A85" t="s">
        <v>41</v>
      </c>
      <c r="B85">
        <v>1000</v>
      </c>
      <c r="C85">
        <v>250250</v>
      </c>
      <c r="D85">
        <v>0.1</v>
      </c>
      <c r="E85">
        <v>160</v>
      </c>
      <c r="F85">
        <v>0.2</v>
      </c>
      <c r="G85">
        <v>449</v>
      </c>
      <c r="H85">
        <v>6</v>
      </c>
    </row>
    <row r="86" spans="1:8" x14ac:dyDescent="0.2">
      <c r="A86" t="s">
        <v>41</v>
      </c>
      <c r="B86">
        <v>1000</v>
      </c>
      <c r="C86">
        <v>250250</v>
      </c>
      <c r="D86">
        <v>0.25</v>
      </c>
      <c r="E86">
        <v>64</v>
      </c>
      <c r="F86">
        <v>0.2</v>
      </c>
      <c r="G86">
        <v>662</v>
      </c>
      <c r="H86">
        <v>7</v>
      </c>
    </row>
    <row r="87" spans="1:8" x14ac:dyDescent="0.2">
      <c r="A87" t="s">
        <v>41</v>
      </c>
      <c r="B87">
        <v>1000</v>
      </c>
      <c r="C87">
        <v>250250</v>
      </c>
      <c r="D87">
        <v>0.25</v>
      </c>
      <c r="E87">
        <v>96</v>
      </c>
      <c r="F87">
        <v>0.2</v>
      </c>
      <c r="G87">
        <v>731</v>
      </c>
      <c r="H87">
        <v>7</v>
      </c>
    </row>
    <row r="88" spans="1:8" x14ac:dyDescent="0.2">
      <c r="A88" t="s">
        <v>41</v>
      </c>
      <c r="B88">
        <v>1000</v>
      </c>
      <c r="C88">
        <v>250250</v>
      </c>
      <c r="D88">
        <v>0.25</v>
      </c>
      <c r="E88">
        <v>128</v>
      </c>
      <c r="F88">
        <v>0.2</v>
      </c>
      <c r="G88">
        <v>574</v>
      </c>
      <c r="H88">
        <v>7</v>
      </c>
    </row>
    <row r="89" spans="1:8" x14ac:dyDescent="0.2">
      <c r="A89" t="s">
        <v>41</v>
      </c>
      <c r="B89">
        <v>1000</v>
      </c>
      <c r="C89">
        <v>250250</v>
      </c>
      <c r="D89">
        <v>0.25</v>
      </c>
      <c r="E89">
        <v>160</v>
      </c>
      <c r="F89">
        <v>0.2</v>
      </c>
      <c r="G89">
        <v>575</v>
      </c>
      <c r="H89">
        <v>7</v>
      </c>
    </row>
    <row r="90" spans="1:8" x14ac:dyDescent="0.2">
      <c r="A90" t="s">
        <v>41</v>
      </c>
      <c r="B90">
        <v>1000</v>
      </c>
      <c r="C90">
        <v>250250</v>
      </c>
      <c r="D90">
        <v>0.5</v>
      </c>
      <c r="E90">
        <v>64</v>
      </c>
      <c r="F90">
        <v>0.2</v>
      </c>
      <c r="G90">
        <v>701</v>
      </c>
      <c r="H90">
        <v>8</v>
      </c>
    </row>
    <row r="91" spans="1:8" x14ac:dyDescent="0.2">
      <c r="A91" t="s">
        <v>41</v>
      </c>
      <c r="B91">
        <v>1000</v>
      </c>
      <c r="C91">
        <v>250250</v>
      </c>
      <c r="D91">
        <v>0.5</v>
      </c>
      <c r="E91">
        <v>96</v>
      </c>
      <c r="F91">
        <v>0.2</v>
      </c>
      <c r="G91">
        <v>851</v>
      </c>
      <c r="H91">
        <v>8</v>
      </c>
    </row>
    <row r="92" spans="1:8" x14ac:dyDescent="0.2">
      <c r="A92" t="s">
        <v>41</v>
      </c>
      <c r="B92">
        <v>1000</v>
      </c>
      <c r="C92">
        <v>250250</v>
      </c>
      <c r="D92">
        <v>0.5</v>
      </c>
      <c r="E92">
        <v>128</v>
      </c>
      <c r="F92">
        <v>0.2</v>
      </c>
      <c r="G92">
        <v>898</v>
      </c>
      <c r="H92">
        <v>8</v>
      </c>
    </row>
    <row r="93" spans="1:8" x14ac:dyDescent="0.2">
      <c r="A93" t="s">
        <v>41</v>
      </c>
      <c r="B93">
        <v>1000</v>
      </c>
      <c r="C93">
        <v>250250</v>
      </c>
      <c r="D93">
        <v>0.5</v>
      </c>
      <c r="E93">
        <v>160</v>
      </c>
      <c r="F93">
        <v>0.2</v>
      </c>
      <c r="G93">
        <v>694</v>
      </c>
      <c r="H93">
        <v>8</v>
      </c>
    </row>
    <row r="94" spans="1:8" x14ac:dyDescent="0.2">
      <c r="A94" t="s">
        <v>41</v>
      </c>
      <c r="B94">
        <v>1000</v>
      </c>
      <c r="C94">
        <v>250250</v>
      </c>
      <c r="D94">
        <v>0.75</v>
      </c>
      <c r="E94">
        <v>64</v>
      </c>
      <c r="F94">
        <v>0.2</v>
      </c>
      <c r="G94">
        <v>1154</v>
      </c>
      <c r="H94">
        <v>10</v>
      </c>
    </row>
    <row r="95" spans="1:8" x14ac:dyDescent="0.2">
      <c r="A95" t="s">
        <v>41</v>
      </c>
      <c r="B95">
        <v>1000</v>
      </c>
      <c r="C95">
        <v>250250</v>
      </c>
      <c r="D95">
        <v>0.75</v>
      </c>
      <c r="E95">
        <v>96</v>
      </c>
      <c r="F95">
        <v>0.2</v>
      </c>
      <c r="G95">
        <v>1161</v>
      </c>
      <c r="H95">
        <v>10</v>
      </c>
    </row>
    <row r="96" spans="1:8" x14ac:dyDescent="0.2">
      <c r="A96" t="s">
        <v>41</v>
      </c>
      <c r="B96">
        <v>1000</v>
      </c>
      <c r="C96">
        <v>250250</v>
      </c>
      <c r="D96">
        <v>0.75</v>
      </c>
      <c r="E96">
        <v>128</v>
      </c>
      <c r="F96">
        <v>0.2</v>
      </c>
      <c r="G96">
        <v>1694</v>
      </c>
      <c r="H96">
        <v>10</v>
      </c>
    </row>
    <row r="97" spans="1:8" x14ac:dyDescent="0.2">
      <c r="A97" t="s">
        <v>41</v>
      </c>
      <c r="B97">
        <v>1000</v>
      </c>
      <c r="C97">
        <v>250250</v>
      </c>
      <c r="D97">
        <v>0.75</v>
      </c>
      <c r="E97">
        <v>160</v>
      </c>
      <c r="F97">
        <v>0.2</v>
      </c>
      <c r="G97">
        <v>1457</v>
      </c>
      <c r="H97">
        <v>10</v>
      </c>
    </row>
    <row r="98" spans="1:8" x14ac:dyDescent="0.2">
      <c r="A98" t="s">
        <v>41</v>
      </c>
      <c r="B98">
        <v>1000</v>
      </c>
      <c r="C98">
        <v>250250</v>
      </c>
      <c r="D98">
        <v>1</v>
      </c>
      <c r="E98">
        <v>64</v>
      </c>
      <c r="F98">
        <v>0.2</v>
      </c>
      <c r="G98">
        <v>1380</v>
      </c>
      <c r="H98">
        <v>12</v>
      </c>
    </row>
    <row r="99" spans="1:8" x14ac:dyDescent="0.2">
      <c r="A99" t="s">
        <v>41</v>
      </c>
      <c r="B99">
        <v>1000</v>
      </c>
      <c r="C99">
        <v>250250</v>
      </c>
      <c r="D99">
        <v>1</v>
      </c>
      <c r="E99">
        <v>96</v>
      </c>
      <c r="F99">
        <v>0.2</v>
      </c>
      <c r="G99">
        <v>1498</v>
      </c>
      <c r="H99">
        <v>12</v>
      </c>
    </row>
    <row r="100" spans="1:8" x14ac:dyDescent="0.2">
      <c r="A100" t="s">
        <v>41</v>
      </c>
      <c r="B100">
        <v>1000</v>
      </c>
      <c r="C100">
        <v>250250</v>
      </c>
      <c r="D100">
        <v>1</v>
      </c>
      <c r="E100">
        <v>128</v>
      </c>
      <c r="F100">
        <v>0.2</v>
      </c>
      <c r="G100">
        <v>1482</v>
      </c>
      <c r="H100">
        <v>12</v>
      </c>
    </row>
    <row r="101" spans="1:8" x14ac:dyDescent="0.2">
      <c r="A101" t="s">
        <v>41</v>
      </c>
      <c r="B101">
        <v>1000</v>
      </c>
      <c r="C101">
        <v>250250</v>
      </c>
      <c r="D101">
        <v>1</v>
      </c>
      <c r="E101">
        <v>160</v>
      </c>
      <c r="F101">
        <v>0.2</v>
      </c>
      <c r="G101">
        <v>2706</v>
      </c>
      <c r="H101">
        <v>12</v>
      </c>
    </row>
    <row r="102" spans="1:8" x14ac:dyDescent="0.2">
      <c r="A102" t="s">
        <v>42</v>
      </c>
      <c r="B102">
        <v>1000</v>
      </c>
      <c r="C102">
        <v>250250</v>
      </c>
      <c r="D102">
        <v>0.1</v>
      </c>
      <c r="E102">
        <v>64</v>
      </c>
      <c r="F102">
        <v>0.2</v>
      </c>
      <c r="G102">
        <v>574</v>
      </c>
      <c r="H102">
        <v>6</v>
      </c>
    </row>
    <row r="103" spans="1:8" x14ac:dyDescent="0.2">
      <c r="A103" t="s">
        <v>42</v>
      </c>
      <c r="B103">
        <v>1000</v>
      </c>
      <c r="C103">
        <v>250250</v>
      </c>
      <c r="D103">
        <v>0.1</v>
      </c>
      <c r="E103">
        <v>96</v>
      </c>
      <c r="F103">
        <v>0.2</v>
      </c>
      <c r="G103">
        <v>620</v>
      </c>
      <c r="H103">
        <v>6</v>
      </c>
    </row>
    <row r="104" spans="1:8" x14ac:dyDescent="0.2">
      <c r="A104" t="s">
        <v>42</v>
      </c>
      <c r="B104">
        <v>1000</v>
      </c>
      <c r="C104">
        <v>250250</v>
      </c>
      <c r="D104">
        <v>0.1</v>
      </c>
      <c r="E104">
        <v>128</v>
      </c>
      <c r="F104">
        <v>0.2</v>
      </c>
      <c r="G104">
        <v>648</v>
      </c>
      <c r="H104">
        <v>6</v>
      </c>
    </row>
    <row r="105" spans="1:8" x14ac:dyDescent="0.2">
      <c r="A105" t="s">
        <v>42</v>
      </c>
      <c r="B105">
        <v>1000</v>
      </c>
      <c r="C105">
        <v>250250</v>
      </c>
      <c r="D105">
        <v>0.1</v>
      </c>
      <c r="E105">
        <v>160</v>
      </c>
      <c r="F105">
        <v>0.2</v>
      </c>
      <c r="G105">
        <v>490</v>
      </c>
      <c r="H105">
        <v>6</v>
      </c>
    </row>
    <row r="106" spans="1:8" x14ac:dyDescent="0.2">
      <c r="A106" t="s">
        <v>42</v>
      </c>
      <c r="B106">
        <v>1000</v>
      </c>
      <c r="C106">
        <v>250250</v>
      </c>
      <c r="D106">
        <v>0.25</v>
      </c>
      <c r="E106">
        <v>64</v>
      </c>
      <c r="F106">
        <v>0.2</v>
      </c>
      <c r="G106">
        <v>761</v>
      </c>
      <c r="H106">
        <v>7</v>
      </c>
    </row>
    <row r="107" spans="1:8" x14ac:dyDescent="0.2">
      <c r="A107" t="s">
        <v>42</v>
      </c>
      <c r="B107">
        <v>1000</v>
      </c>
      <c r="C107">
        <v>250250</v>
      </c>
      <c r="D107">
        <v>0.25</v>
      </c>
      <c r="E107">
        <v>96</v>
      </c>
      <c r="F107">
        <v>0.2</v>
      </c>
      <c r="G107">
        <v>661</v>
      </c>
      <c r="H107">
        <v>7</v>
      </c>
    </row>
    <row r="108" spans="1:8" x14ac:dyDescent="0.2">
      <c r="A108" t="s">
        <v>42</v>
      </c>
      <c r="B108">
        <v>1000</v>
      </c>
      <c r="C108">
        <v>250250</v>
      </c>
      <c r="D108">
        <v>0.25</v>
      </c>
      <c r="E108">
        <v>128</v>
      </c>
      <c r="F108">
        <v>0.2</v>
      </c>
      <c r="G108">
        <v>566</v>
      </c>
      <c r="H108">
        <v>7</v>
      </c>
    </row>
    <row r="109" spans="1:8" x14ac:dyDescent="0.2">
      <c r="A109" t="s">
        <v>42</v>
      </c>
      <c r="B109">
        <v>1000</v>
      </c>
      <c r="C109">
        <v>250250</v>
      </c>
      <c r="D109">
        <v>0.25</v>
      </c>
      <c r="E109">
        <v>160</v>
      </c>
      <c r="F109">
        <v>0.2</v>
      </c>
      <c r="G109">
        <v>790</v>
      </c>
      <c r="H109">
        <v>7</v>
      </c>
    </row>
    <row r="110" spans="1:8" x14ac:dyDescent="0.2">
      <c r="A110" t="s">
        <v>42</v>
      </c>
      <c r="B110">
        <v>1000</v>
      </c>
      <c r="C110">
        <v>250250</v>
      </c>
      <c r="D110">
        <v>0.5</v>
      </c>
      <c r="E110">
        <v>64</v>
      </c>
      <c r="F110">
        <v>0.2</v>
      </c>
      <c r="G110">
        <v>720</v>
      </c>
      <c r="H110">
        <v>8</v>
      </c>
    </row>
    <row r="111" spans="1:8" x14ac:dyDescent="0.2">
      <c r="A111" t="s">
        <v>42</v>
      </c>
      <c r="B111">
        <v>1000</v>
      </c>
      <c r="C111">
        <v>250250</v>
      </c>
      <c r="D111">
        <v>0.5</v>
      </c>
      <c r="E111">
        <v>96</v>
      </c>
      <c r="F111">
        <v>0.2</v>
      </c>
      <c r="G111">
        <v>944</v>
      </c>
      <c r="H111">
        <v>8</v>
      </c>
    </row>
    <row r="112" spans="1:8" x14ac:dyDescent="0.2">
      <c r="A112" t="s">
        <v>42</v>
      </c>
      <c r="B112">
        <v>1000</v>
      </c>
      <c r="C112">
        <v>250250</v>
      </c>
      <c r="D112">
        <v>0.5</v>
      </c>
      <c r="E112">
        <v>128</v>
      </c>
      <c r="F112">
        <v>0.2</v>
      </c>
      <c r="G112">
        <v>1084</v>
      </c>
      <c r="H112">
        <v>8</v>
      </c>
    </row>
    <row r="113" spans="1:8" x14ac:dyDescent="0.2">
      <c r="A113" t="s">
        <v>42</v>
      </c>
      <c r="B113">
        <v>1000</v>
      </c>
      <c r="C113">
        <v>250250</v>
      </c>
      <c r="D113">
        <v>0.5</v>
      </c>
      <c r="E113">
        <v>160</v>
      </c>
      <c r="F113">
        <v>0.2</v>
      </c>
      <c r="G113">
        <v>910</v>
      </c>
      <c r="H113">
        <v>8</v>
      </c>
    </row>
    <row r="114" spans="1:8" x14ac:dyDescent="0.2">
      <c r="A114" t="s">
        <v>42</v>
      </c>
      <c r="B114">
        <v>1000</v>
      </c>
      <c r="C114">
        <v>250250</v>
      </c>
      <c r="D114">
        <v>0.75</v>
      </c>
      <c r="E114">
        <v>64</v>
      </c>
      <c r="F114">
        <v>0.2</v>
      </c>
      <c r="G114">
        <v>966</v>
      </c>
      <c r="H114">
        <v>10</v>
      </c>
    </row>
    <row r="115" spans="1:8" x14ac:dyDescent="0.2">
      <c r="A115" t="s">
        <v>42</v>
      </c>
      <c r="B115">
        <v>1000</v>
      </c>
      <c r="C115">
        <v>250250</v>
      </c>
      <c r="D115">
        <v>0.75</v>
      </c>
      <c r="E115">
        <v>96</v>
      </c>
      <c r="F115">
        <v>0.2</v>
      </c>
      <c r="G115">
        <v>1321</v>
      </c>
      <c r="H115">
        <v>10</v>
      </c>
    </row>
    <row r="116" spans="1:8" x14ac:dyDescent="0.2">
      <c r="A116" t="s">
        <v>42</v>
      </c>
      <c r="B116">
        <v>1000</v>
      </c>
      <c r="C116">
        <v>250250</v>
      </c>
      <c r="D116">
        <v>0.75</v>
      </c>
      <c r="E116">
        <v>128</v>
      </c>
      <c r="F116">
        <v>0.2</v>
      </c>
      <c r="G116">
        <v>1313</v>
      </c>
      <c r="H116">
        <v>10</v>
      </c>
    </row>
    <row r="117" spans="1:8" x14ac:dyDescent="0.2">
      <c r="A117" t="s">
        <v>42</v>
      </c>
      <c r="B117">
        <v>1000</v>
      </c>
      <c r="C117">
        <v>250250</v>
      </c>
      <c r="D117">
        <v>0.75</v>
      </c>
      <c r="E117">
        <v>160</v>
      </c>
      <c r="F117">
        <v>0.2</v>
      </c>
      <c r="G117">
        <v>1282</v>
      </c>
      <c r="H117">
        <v>10</v>
      </c>
    </row>
    <row r="118" spans="1:8" x14ac:dyDescent="0.2">
      <c r="A118" t="s">
        <v>42</v>
      </c>
      <c r="B118">
        <v>1000</v>
      </c>
      <c r="C118">
        <v>250250</v>
      </c>
      <c r="D118">
        <v>1</v>
      </c>
      <c r="E118">
        <v>64</v>
      </c>
      <c r="F118">
        <v>0.2</v>
      </c>
      <c r="G118">
        <v>1363</v>
      </c>
      <c r="H118">
        <v>11</v>
      </c>
    </row>
    <row r="119" spans="1:8" x14ac:dyDescent="0.2">
      <c r="A119" t="s">
        <v>42</v>
      </c>
      <c r="B119">
        <v>1000</v>
      </c>
      <c r="C119">
        <v>250250</v>
      </c>
      <c r="D119">
        <v>1</v>
      </c>
      <c r="E119">
        <v>96</v>
      </c>
      <c r="F119">
        <v>0.2</v>
      </c>
      <c r="G119">
        <v>1530</v>
      </c>
      <c r="H119">
        <v>12</v>
      </c>
    </row>
    <row r="120" spans="1:8" x14ac:dyDescent="0.2">
      <c r="A120" t="s">
        <v>42</v>
      </c>
      <c r="B120">
        <v>1000</v>
      </c>
      <c r="C120">
        <v>250250</v>
      </c>
      <c r="D120">
        <v>1</v>
      </c>
      <c r="E120">
        <v>128</v>
      </c>
      <c r="F120">
        <v>0.2</v>
      </c>
      <c r="G120">
        <v>1453</v>
      </c>
      <c r="H120">
        <v>11</v>
      </c>
    </row>
    <row r="121" spans="1:8" x14ac:dyDescent="0.2">
      <c r="A121" t="s">
        <v>42</v>
      </c>
      <c r="B121">
        <v>1000</v>
      </c>
      <c r="C121">
        <v>250250</v>
      </c>
      <c r="D121">
        <v>1</v>
      </c>
      <c r="E121">
        <v>160</v>
      </c>
      <c r="F121">
        <v>0.2</v>
      </c>
      <c r="G121">
        <v>1374</v>
      </c>
      <c r="H121">
        <v>11</v>
      </c>
    </row>
    <row r="122" spans="1:8" x14ac:dyDescent="0.2">
      <c r="A122" t="s">
        <v>43</v>
      </c>
      <c r="B122">
        <v>2000</v>
      </c>
      <c r="C122">
        <v>400800</v>
      </c>
      <c r="D122">
        <v>0.1</v>
      </c>
      <c r="E122">
        <v>64</v>
      </c>
      <c r="F122">
        <v>0.2</v>
      </c>
      <c r="G122">
        <v>5991</v>
      </c>
      <c r="H122">
        <v>16</v>
      </c>
    </row>
    <row r="123" spans="1:8" x14ac:dyDescent="0.2">
      <c r="A123" t="s">
        <v>43</v>
      </c>
      <c r="B123">
        <v>2000</v>
      </c>
      <c r="C123">
        <v>400800</v>
      </c>
      <c r="D123">
        <v>0.1</v>
      </c>
      <c r="E123">
        <v>96</v>
      </c>
      <c r="F123">
        <v>0.2</v>
      </c>
      <c r="G123">
        <v>6583</v>
      </c>
      <c r="H123">
        <v>16</v>
      </c>
    </row>
    <row r="124" spans="1:8" x14ac:dyDescent="0.2">
      <c r="A124" t="s">
        <v>43</v>
      </c>
      <c r="B124">
        <v>2000</v>
      </c>
      <c r="C124">
        <v>400800</v>
      </c>
      <c r="D124">
        <v>0.1</v>
      </c>
      <c r="E124">
        <v>128</v>
      </c>
      <c r="F124">
        <v>0.2</v>
      </c>
      <c r="G124">
        <v>6308</v>
      </c>
      <c r="H124">
        <v>16</v>
      </c>
    </row>
    <row r="125" spans="1:8" x14ac:dyDescent="0.2">
      <c r="A125" t="s">
        <v>43</v>
      </c>
      <c r="B125">
        <v>2000</v>
      </c>
      <c r="C125">
        <v>400800</v>
      </c>
      <c r="D125">
        <v>0.1</v>
      </c>
      <c r="E125">
        <v>160</v>
      </c>
      <c r="F125">
        <v>0.2</v>
      </c>
      <c r="G125">
        <v>7850</v>
      </c>
      <c r="H125">
        <v>17</v>
      </c>
    </row>
    <row r="126" spans="1:8" x14ac:dyDescent="0.2">
      <c r="A126" t="s">
        <v>43</v>
      </c>
      <c r="B126">
        <v>2000</v>
      </c>
      <c r="C126">
        <v>400800</v>
      </c>
      <c r="D126">
        <v>0.25</v>
      </c>
      <c r="E126">
        <v>64</v>
      </c>
      <c r="F126">
        <v>0.2</v>
      </c>
      <c r="G126">
        <v>8295</v>
      </c>
      <c r="H126">
        <v>19</v>
      </c>
    </row>
    <row r="127" spans="1:8" x14ac:dyDescent="0.2">
      <c r="A127" t="s">
        <v>43</v>
      </c>
      <c r="B127">
        <v>2000</v>
      </c>
      <c r="C127">
        <v>400800</v>
      </c>
      <c r="D127">
        <v>0.25</v>
      </c>
      <c r="E127">
        <v>96</v>
      </c>
      <c r="F127">
        <v>0.2</v>
      </c>
      <c r="G127">
        <v>8431</v>
      </c>
      <c r="H127">
        <v>18</v>
      </c>
    </row>
    <row r="128" spans="1:8" x14ac:dyDescent="0.2">
      <c r="A128" t="s">
        <v>43</v>
      </c>
      <c r="B128">
        <v>2000</v>
      </c>
      <c r="C128">
        <v>400800</v>
      </c>
      <c r="D128">
        <v>0.25</v>
      </c>
      <c r="E128">
        <v>128</v>
      </c>
      <c r="F128">
        <v>0.2</v>
      </c>
      <c r="G128">
        <v>6695</v>
      </c>
      <c r="H128">
        <v>18</v>
      </c>
    </row>
    <row r="129" spans="1:8" x14ac:dyDescent="0.2">
      <c r="A129" t="s">
        <v>43</v>
      </c>
      <c r="B129">
        <v>2000</v>
      </c>
      <c r="C129">
        <v>400800</v>
      </c>
      <c r="D129">
        <v>0.25</v>
      </c>
      <c r="E129">
        <v>160</v>
      </c>
      <c r="F129">
        <v>0.2</v>
      </c>
      <c r="G129">
        <v>11632</v>
      </c>
      <c r="H129">
        <v>19</v>
      </c>
    </row>
    <row r="130" spans="1:8" x14ac:dyDescent="0.2">
      <c r="A130" t="s">
        <v>43</v>
      </c>
      <c r="B130">
        <v>2000</v>
      </c>
      <c r="C130">
        <v>400800</v>
      </c>
      <c r="D130">
        <v>0.5</v>
      </c>
      <c r="E130">
        <v>64</v>
      </c>
      <c r="F130">
        <v>0.2</v>
      </c>
      <c r="G130">
        <v>10951</v>
      </c>
      <c r="H130">
        <v>21</v>
      </c>
    </row>
    <row r="131" spans="1:8" x14ac:dyDescent="0.2">
      <c r="A131" t="s">
        <v>43</v>
      </c>
      <c r="B131">
        <v>2000</v>
      </c>
      <c r="C131">
        <v>400800</v>
      </c>
      <c r="D131">
        <v>0.5</v>
      </c>
      <c r="E131">
        <v>96</v>
      </c>
      <c r="F131">
        <v>0.2</v>
      </c>
      <c r="G131">
        <v>8920</v>
      </c>
      <c r="H131">
        <v>20</v>
      </c>
    </row>
    <row r="132" spans="1:8" x14ac:dyDescent="0.2">
      <c r="A132" t="s">
        <v>43</v>
      </c>
      <c r="B132">
        <v>2000</v>
      </c>
      <c r="C132">
        <v>400800</v>
      </c>
      <c r="D132">
        <v>0.5</v>
      </c>
      <c r="E132">
        <v>128</v>
      </c>
      <c r="F132">
        <v>0.2</v>
      </c>
      <c r="G132">
        <v>11574</v>
      </c>
      <c r="H132">
        <v>21</v>
      </c>
    </row>
    <row r="133" spans="1:8" x14ac:dyDescent="0.2">
      <c r="A133" t="s">
        <v>43</v>
      </c>
      <c r="B133">
        <v>2000</v>
      </c>
      <c r="C133">
        <v>400800</v>
      </c>
      <c r="D133">
        <v>0.5</v>
      </c>
      <c r="E133">
        <v>160</v>
      </c>
      <c r="F133">
        <v>0.2</v>
      </c>
      <c r="G133">
        <v>11639</v>
      </c>
      <c r="H133">
        <v>21</v>
      </c>
    </row>
    <row r="134" spans="1:8" x14ac:dyDescent="0.2">
      <c r="A134" t="s">
        <v>43</v>
      </c>
      <c r="B134">
        <v>2000</v>
      </c>
      <c r="C134">
        <v>400800</v>
      </c>
      <c r="D134">
        <v>0.75</v>
      </c>
      <c r="E134">
        <v>64</v>
      </c>
      <c r="F134">
        <v>0.2</v>
      </c>
      <c r="G134">
        <v>16588</v>
      </c>
      <c r="H134">
        <v>26</v>
      </c>
    </row>
    <row r="135" spans="1:8" x14ac:dyDescent="0.2">
      <c r="A135" t="s">
        <v>43</v>
      </c>
      <c r="B135">
        <v>2000</v>
      </c>
      <c r="C135">
        <v>400800</v>
      </c>
      <c r="D135">
        <v>0.75</v>
      </c>
      <c r="E135">
        <v>96</v>
      </c>
      <c r="F135">
        <v>0.2</v>
      </c>
      <c r="G135">
        <v>14790</v>
      </c>
      <c r="H135">
        <v>26</v>
      </c>
    </row>
    <row r="136" spans="1:8" x14ac:dyDescent="0.2">
      <c r="A136" t="s">
        <v>43</v>
      </c>
      <c r="B136">
        <v>2000</v>
      </c>
      <c r="C136">
        <v>400800</v>
      </c>
      <c r="D136">
        <v>0.75</v>
      </c>
      <c r="E136">
        <v>128</v>
      </c>
      <c r="F136">
        <v>0.2</v>
      </c>
      <c r="G136">
        <v>14480</v>
      </c>
      <c r="H136">
        <v>26</v>
      </c>
    </row>
    <row r="137" spans="1:8" x14ac:dyDescent="0.2">
      <c r="A137" t="s">
        <v>43</v>
      </c>
      <c r="B137">
        <v>2000</v>
      </c>
      <c r="C137">
        <v>400800</v>
      </c>
      <c r="D137">
        <v>0.75</v>
      </c>
      <c r="E137">
        <v>160</v>
      </c>
      <c r="F137">
        <v>0.2</v>
      </c>
      <c r="G137">
        <v>16463</v>
      </c>
      <c r="H137">
        <v>27</v>
      </c>
    </row>
    <row r="138" spans="1:8" x14ac:dyDescent="0.2">
      <c r="A138" t="s">
        <v>43</v>
      </c>
      <c r="B138">
        <v>2000</v>
      </c>
      <c r="C138">
        <v>400800</v>
      </c>
      <c r="D138">
        <v>1</v>
      </c>
      <c r="E138">
        <v>64</v>
      </c>
      <c r="F138">
        <v>0.2</v>
      </c>
      <c r="G138">
        <v>17122</v>
      </c>
      <c r="H138">
        <v>30</v>
      </c>
    </row>
    <row r="139" spans="1:8" x14ac:dyDescent="0.2">
      <c r="A139" t="s">
        <v>43</v>
      </c>
      <c r="B139">
        <v>2000</v>
      </c>
      <c r="C139">
        <v>400800</v>
      </c>
      <c r="D139">
        <v>1</v>
      </c>
      <c r="E139">
        <v>96</v>
      </c>
      <c r="F139">
        <v>0.2</v>
      </c>
      <c r="G139">
        <v>19957</v>
      </c>
      <c r="H139">
        <v>29</v>
      </c>
    </row>
    <row r="140" spans="1:8" x14ac:dyDescent="0.2">
      <c r="A140" t="s">
        <v>43</v>
      </c>
      <c r="B140">
        <v>2000</v>
      </c>
      <c r="C140">
        <v>400800</v>
      </c>
      <c r="D140">
        <v>1</v>
      </c>
      <c r="E140">
        <v>128</v>
      </c>
      <c r="F140">
        <v>0.2</v>
      </c>
      <c r="G140">
        <v>24582</v>
      </c>
      <c r="H140">
        <v>31</v>
      </c>
    </row>
    <row r="141" spans="1:8" x14ac:dyDescent="0.2">
      <c r="A141" t="s">
        <v>43</v>
      </c>
      <c r="B141">
        <v>2000</v>
      </c>
      <c r="C141">
        <v>400800</v>
      </c>
      <c r="D141">
        <v>1</v>
      </c>
      <c r="E141">
        <v>160</v>
      </c>
      <c r="F141">
        <v>0.2</v>
      </c>
      <c r="G141">
        <v>32698</v>
      </c>
      <c r="H141">
        <v>31</v>
      </c>
    </row>
    <row r="142" spans="1:8" x14ac:dyDescent="0.2">
      <c r="A142" t="s">
        <v>44</v>
      </c>
      <c r="B142">
        <v>2000</v>
      </c>
      <c r="C142">
        <v>600700</v>
      </c>
      <c r="D142">
        <v>0.1</v>
      </c>
      <c r="E142">
        <v>64</v>
      </c>
      <c r="F142">
        <v>0.2</v>
      </c>
      <c r="G142">
        <v>4986</v>
      </c>
      <c r="H142">
        <v>11</v>
      </c>
    </row>
    <row r="143" spans="1:8" x14ac:dyDescent="0.2">
      <c r="A143" t="s">
        <v>44</v>
      </c>
      <c r="B143">
        <v>2000</v>
      </c>
      <c r="C143">
        <v>600700</v>
      </c>
      <c r="D143">
        <v>0.1</v>
      </c>
      <c r="E143">
        <v>96</v>
      </c>
      <c r="F143">
        <v>0.2</v>
      </c>
      <c r="G143">
        <v>5912</v>
      </c>
      <c r="H143">
        <v>11</v>
      </c>
    </row>
    <row r="144" spans="1:8" x14ac:dyDescent="0.2">
      <c r="A144" t="s">
        <v>44</v>
      </c>
      <c r="B144">
        <v>2000</v>
      </c>
      <c r="C144">
        <v>600700</v>
      </c>
      <c r="D144">
        <v>0.1</v>
      </c>
      <c r="E144">
        <v>128</v>
      </c>
      <c r="F144">
        <v>0.2</v>
      </c>
      <c r="G144">
        <v>4799</v>
      </c>
      <c r="H144">
        <v>11</v>
      </c>
    </row>
    <row r="145" spans="1:8" x14ac:dyDescent="0.2">
      <c r="A145" t="s">
        <v>44</v>
      </c>
      <c r="B145">
        <v>2000</v>
      </c>
      <c r="C145">
        <v>600700</v>
      </c>
      <c r="D145">
        <v>0.1</v>
      </c>
      <c r="E145">
        <v>160</v>
      </c>
      <c r="F145">
        <v>0.2</v>
      </c>
      <c r="G145">
        <v>4452</v>
      </c>
      <c r="H145">
        <v>11</v>
      </c>
    </row>
    <row r="146" spans="1:8" x14ac:dyDescent="0.2">
      <c r="A146" t="s">
        <v>44</v>
      </c>
      <c r="B146">
        <v>2000</v>
      </c>
      <c r="C146">
        <v>600700</v>
      </c>
      <c r="D146">
        <v>0.25</v>
      </c>
      <c r="E146">
        <v>64</v>
      </c>
      <c r="F146">
        <v>0.2</v>
      </c>
      <c r="G146">
        <v>7151</v>
      </c>
      <c r="H146">
        <v>13</v>
      </c>
    </row>
    <row r="147" spans="1:8" x14ac:dyDescent="0.2">
      <c r="A147" t="s">
        <v>44</v>
      </c>
      <c r="B147">
        <v>2000</v>
      </c>
      <c r="C147">
        <v>600700</v>
      </c>
      <c r="D147">
        <v>0.25</v>
      </c>
      <c r="E147">
        <v>96</v>
      </c>
      <c r="F147">
        <v>0.2</v>
      </c>
      <c r="G147">
        <v>5477</v>
      </c>
      <c r="H147">
        <v>13</v>
      </c>
    </row>
    <row r="148" spans="1:8" x14ac:dyDescent="0.2">
      <c r="A148" t="s">
        <v>44</v>
      </c>
      <c r="B148">
        <v>2000</v>
      </c>
      <c r="C148">
        <v>600700</v>
      </c>
      <c r="D148">
        <v>0.25</v>
      </c>
      <c r="E148">
        <v>128</v>
      </c>
      <c r="F148">
        <v>0.2</v>
      </c>
      <c r="G148">
        <v>7145</v>
      </c>
      <c r="H148">
        <v>13</v>
      </c>
    </row>
    <row r="149" spans="1:8" x14ac:dyDescent="0.2">
      <c r="A149" t="s">
        <v>44</v>
      </c>
      <c r="B149">
        <v>2000</v>
      </c>
      <c r="C149">
        <v>600700</v>
      </c>
      <c r="D149">
        <v>0.25</v>
      </c>
      <c r="E149">
        <v>160</v>
      </c>
      <c r="F149">
        <v>0.2</v>
      </c>
      <c r="G149">
        <v>5644</v>
      </c>
      <c r="H149">
        <v>13</v>
      </c>
    </row>
    <row r="150" spans="1:8" x14ac:dyDescent="0.2">
      <c r="A150" t="s">
        <v>44</v>
      </c>
      <c r="B150">
        <v>2000</v>
      </c>
      <c r="C150">
        <v>600700</v>
      </c>
      <c r="D150">
        <v>0.5</v>
      </c>
      <c r="E150">
        <v>64</v>
      </c>
      <c r="F150">
        <v>0.2</v>
      </c>
      <c r="G150">
        <v>6918</v>
      </c>
      <c r="H150">
        <v>15</v>
      </c>
    </row>
    <row r="151" spans="1:8" x14ac:dyDescent="0.2">
      <c r="A151" t="s">
        <v>44</v>
      </c>
      <c r="B151">
        <v>2000</v>
      </c>
      <c r="C151">
        <v>600700</v>
      </c>
      <c r="D151">
        <v>0.5</v>
      </c>
      <c r="E151">
        <v>96</v>
      </c>
      <c r="F151">
        <v>0.2</v>
      </c>
      <c r="G151">
        <v>7856</v>
      </c>
      <c r="H151">
        <v>15</v>
      </c>
    </row>
    <row r="152" spans="1:8" x14ac:dyDescent="0.2">
      <c r="A152" t="s">
        <v>44</v>
      </c>
      <c r="B152">
        <v>2000</v>
      </c>
      <c r="C152">
        <v>600700</v>
      </c>
      <c r="D152">
        <v>0.5</v>
      </c>
      <c r="E152">
        <v>128</v>
      </c>
      <c r="F152">
        <v>0.2</v>
      </c>
      <c r="G152">
        <v>7476</v>
      </c>
      <c r="H152">
        <v>15</v>
      </c>
    </row>
    <row r="153" spans="1:8" x14ac:dyDescent="0.2">
      <c r="A153" t="s">
        <v>44</v>
      </c>
      <c r="B153">
        <v>2000</v>
      </c>
      <c r="C153">
        <v>600700</v>
      </c>
      <c r="D153">
        <v>0.5</v>
      </c>
      <c r="E153">
        <v>160</v>
      </c>
      <c r="F153">
        <v>0.2</v>
      </c>
      <c r="G153">
        <v>8272</v>
      </c>
      <c r="H153">
        <v>15</v>
      </c>
    </row>
    <row r="154" spans="1:8" x14ac:dyDescent="0.2">
      <c r="A154" t="s">
        <v>44</v>
      </c>
      <c r="B154">
        <v>2000</v>
      </c>
      <c r="C154">
        <v>600700</v>
      </c>
      <c r="D154">
        <v>0.75</v>
      </c>
      <c r="E154">
        <v>64</v>
      </c>
      <c r="F154">
        <v>0.2</v>
      </c>
      <c r="G154">
        <v>9895</v>
      </c>
      <c r="H154">
        <v>19</v>
      </c>
    </row>
    <row r="155" spans="1:8" x14ac:dyDescent="0.2">
      <c r="A155" t="s">
        <v>44</v>
      </c>
      <c r="B155">
        <v>2000</v>
      </c>
      <c r="C155">
        <v>600700</v>
      </c>
      <c r="D155">
        <v>0.75</v>
      </c>
      <c r="E155">
        <v>96</v>
      </c>
      <c r="F155">
        <v>0.2</v>
      </c>
      <c r="G155">
        <v>10696</v>
      </c>
      <c r="H155">
        <v>19</v>
      </c>
    </row>
    <row r="156" spans="1:8" x14ac:dyDescent="0.2">
      <c r="A156" t="s">
        <v>44</v>
      </c>
      <c r="B156">
        <v>2000</v>
      </c>
      <c r="C156">
        <v>600700</v>
      </c>
      <c r="D156">
        <v>0.75</v>
      </c>
      <c r="E156">
        <v>128</v>
      </c>
      <c r="F156">
        <v>0.2</v>
      </c>
      <c r="G156">
        <v>9927</v>
      </c>
      <c r="H156">
        <v>18</v>
      </c>
    </row>
    <row r="157" spans="1:8" x14ac:dyDescent="0.2">
      <c r="A157" t="s">
        <v>44</v>
      </c>
      <c r="B157">
        <v>2000</v>
      </c>
      <c r="C157">
        <v>600700</v>
      </c>
      <c r="D157">
        <v>0.75</v>
      </c>
      <c r="E157">
        <v>160</v>
      </c>
      <c r="F157">
        <v>0.2</v>
      </c>
      <c r="G157">
        <v>14003</v>
      </c>
      <c r="H157">
        <v>19</v>
      </c>
    </row>
    <row r="158" spans="1:8" x14ac:dyDescent="0.2">
      <c r="A158" t="s">
        <v>44</v>
      </c>
      <c r="B158">
        <v>2000</v>
      </c>
      <c r="C158">
        <v>600700</v>
      </c>
      <c r="D158">
        <v>1</v>
      </c>
      <c r="E158">
        <v>64</v>
      </c>
      <c r="F158">
        <v>0.2</v>
      </c>
      <c r="G158">
        <v>13749</v>
      </c>
      <c r="H158">
        <v>21</v>
      </c>
    </row>
    <row r="159" spans="1:8" x14ac:dyDescent="0.2">
      <c r="A159" t="s">
        <v>44</v>
      </c>
      <c r="B159">
        <v>2000</v>
      </c>
      <c r="C159">
        <v>600700</v>
      </c>
      <c r="D159">
        <v>1</v>
      </c>
      <c r="E159">
        <v>96</v>
      </c>
      <c r="F159">
        <v>0.2</v>
      </c>
      <c r="G159">
        <v>14551</v>
      </c>
      <c r="H159">
        <v>21</v>
      </c>
    </row>
    <row r="160" spans="1:8" x14ac:dyDescent="0.2">
      <c r="A160" t="s">
        <v>44</v>
      </c>
      <c r="B160">
        <v>2000</v>
      </c>
      <c r="C160">
        <v>600700</v>
      </c>
      <c r="D160">
        <v>1</v>
      </c>
      <c r="E160">
        <v>128</v>
      </c>
      <c r="F160">
        <v>0.2</v>
      </c>
      <c r="G160">
        <v>14958</v>
      </c>
      <c r="H160">
        <v>21</v>
      </c>
    </row>
    <row r="161" spans="1:8" x14ac:dyDescent="0.2">
      <c r="A161" t="s">
        <v>44</v>
      </c>
      <c r="B161">
        <v>2000</v>
      </c>
      <c r="C161">
        <v>600700</v>
      </c>
      <c r="D161">
        <v>1</v>
      </c>
      <c r="E161">
        <v>160</v>
      </c>
      <c r="F161">
        <v>0.2</v>
      </c>
      <c r="G161">
        <v>17762</v>
      </c>
      <c r="H161">
        <v>21</v>
      </c>
    </row>
    <row r="162" spans="1:8" x14ac:dyDescent="0.2">
      <c r="A162" t="s">
        <v>45</v>
      </c>
      <c r="B162">
        <v>2000</v>
      </c>
      <c r="C162">
        <v>600700</v>
      </c>
      <c r="D162">
        <v>0.1</v>
      </c>
      <c r="E162">
        <v>64</v>
      </c>
      <c r="F162">
        <v>0.2</v>
      </c>
      <c r="G162">
        <v>4675</v>
      </c>
      <c r="H162">
        <v>11</v>
      </c>
    </row>
    <row r="163" spans="1:8" x14ac:dyDescent="0.2">
      <c r="A163" t="s">
        <v>45</v>
      </c>
      <c r="B163">
        <v>2000</v>
      </c>
      <c r="C163">
        <v>600700</v>
      </c>
      <c r="D163">
        <v>0.1</v>
      </c>
      <c r="E163">
        <v>96</v>
      </c>
      <c r="F163">
        <v>0.2</v>
      </c>
      <c r="G163">
        <v>5084</v>
      </c>
      <c r="H163">
        <v>11</v>
      </c>
    </row>
    <row r="164" spans="1:8" x14ac:dyDescent="0.2">
      <c r="A164" t="s">
        <v>45</v>
      </c>
      <c r="B164">
        <v>2000</v>
      </c>
      <c r="C164">
        <v>600700</v>
      </c>
      <c r="D164">
        <v>0.1</v>
      </c>
      <c r="E164">
        <v>128</v>
      </c>
      <c r="F164">
        <v>0.2</v>
      </c>
      <c r="G164">
        <v>4794</v>
      </c>
      <c r="H164">
        <v>11</v>
      </c>
    </row>
    <row r="165" spans="1:8" x14ac:dyDescent="0.2">
      <c r="A165" t="s">
        <v>45</v>
      </c>
      <c r="B165">
        <v>2000</v>
      </c>
      <c r="C165">
        <v>600700</v>
      </c>
      <c r="D165">
        <v>0.1</v>
      </c>
      <c r="E165">
        <v>160</v>
      </c>
      <c r="F165">
        <v>0.2</v>
      </c>
      <c r="G165">
        <v>4804</v>
      </c>
      <c r="H165">
        <v>11</v>
      </c>
    </row>
    <row r="166" spans="1:8" x14ac:dyDescent="0.2">
      <c r="A166" t="s">
        <v>45</v>
      </c>
      <c r="B166">
        <v>2000</v>
      </c>
      <c r="C166">
        <v>600700</v>
      </c>
      <c r="D166">
        <v>0.25</v>
      </c>
      <c r="E166">
        <v>64</v>
      </c>
      <c r="F166">
        <v>0.2</v>
      </c>
      <c r="G166">
        <v>5082</v>
      </c>
      <c r="H166">
        <v>13</v>
      </c>
    </row>
    <row r="167" spans="1:8" x14ac:dyDescent="0.2">
      <c r="A167" t="s">
        <v>45</v>
      </c>
      <c r="B167">
        <v>2000</v>
      </c>
      <c r="C167">
        <v>600700</v>
      </c>
      <c r="D167">
        <v>0.25</v>
      </c>
      <c r="E167">
        <v>96</v>
      </c>
      <c r="F167">
        <v>0.2</v>
      </c>
      <c r="G167">
        <v>5824</v>
      </c>
      <c r="H167">
        <v>13</v>
      </c>
    </row>
    <row r="168" spans="1:8" x14ac:dyDescent="0.2">
      <c r="A168" t="s">
        <v>45</v>
      </c>
      <c r="B168">
        <v>2000</v>
      </c>
      <c r="C168">
        <v>600700</v>
      </c>
      <c r="D168">
        <v>0.25</v>
      </c>
      <c r="E168">
        <v>128</v>
      </c>
      <c r="F168">
        <v>0.2</v>
      </c>
      <c r="G168">
        <v>7628</v>
      </c>
      <c r="H168">
        <v>13</v>
      </c>
    </row>
    <row r="169" spans="1:8" x14ac:dyDescent="0.2">
      <c r="A169" t="s">
        <v>45</v>
      </c>
      <c r="B169">
        <v>2000</v>
      </c>
      <c r="C169">
        <v>600700</v>
      </c>
      <c r="D169">
        <v>0.25</v>
      </c>
      <c r="E169">
        <v>160</v>
      </c>
      <c r="F169">
        <v>0.2</v>
      </c>
      <c r="G169">
        <v>5270</v>
      </c>
      <c r="H169">
        <v>13</v>
      </c>
    </row>
    <row r="170" spans="1:8" x14ac:dyDescent="0.2">
      <c r="A170" t="s">
        <v>45</v>
      </c>
      <c r="B170">
        <v>2000</v>
      </c>
      <c r="C170">
        <v>600700</v>
      </c>
      <c r="D170">
        <v>0.5</v>
      </c>
      <c r="E170">
        <v>64</v>
      </c>
      <c r="F170">
        <v>0.2</v>
      </c>
      <c r="G170">
        <v>7170</v>
      </c>
      <c r="H170">
        <v>15</v>
      </c>
    </row>
    <row r="171" spans="1:8" x14ac:dyDescent="0.2">
      <c r="A171" t="s">
        <v>45</v>
      </c>
      <c r="B171">
        <v>2000</v>
      </c>
      <c r="C171">
        <v>600700</v>
      </c>
      <c r="D171">
        <v>0.5</v>
      </c>
      <c r="E171">
        <v>96</v>
      </c>
      <c r="F171">
        <v>0.2</v>
      </c>
      <c r="G171">
        <v>7802</v>
      </c>
      <c r="H171">
        <v>15</v>
      </c>
    </row>
    <row r="172" spans="1:8" x14ac:dyDescent="0.2">
      <c r="A172" t="s">
        <v>45</v>
      </c>
      <c r="B172">
        <v>2000</v>
      </c>
      <c r="C172">
        <v>600700</v>
      </c>
      <c r="D172">
        <v>0.5</v>
      </c>
      <c r="E172">
        <v>128</v>
      </c>
      <c r="F172">
        <v>0.2</v>
      </c>
      <c r="G172">
        <v>9022</v>
      </c>
      <c r="H172">
        <v>15</v>
      </c>
    </row>
    <row r="173" spans="1:8" x14ac:dyDescent="0.2">
      <c r="A173" t="s">
        <v>45</v>
      </c>
      <c r="B173">
        <v>2000</v>
      </c>
      <c r="C173">
        <v>600700</v>
      </c>
      <c r="D173">
        <v>0.5</v>
      </c>
      <c r="E173">
        <v>160</v>
      </c>
      <c r="F173">
        <v>0.2</v>
      </c>
      <c r="G173">
        <v>8622</v>
      </c>
      <c r="H173">
        <v>15</v>
      </c>
    </row>
    <row r="174" spans="1:8" x14ac:dyDescent="0.2">
      <c r="A174" t="s">
        <v>45</v>
      </c>
      <c r="B174">
        <v>2000</v>
      </c>
      <c r="C174">
        <v>600700</v>
      </c>
      <c r="D174">
        <v>0.75</v>
      </c>
      <c r="E174">
        <v>64</v>
      </c>
      <c r="F174">
        <v>0.2</v>
      </c>
      <c r="G174">
        <v>9739</v>
      </c>
      <c r="H174">
        <v>19</v>
      </c>
    </row>
    <row r="175" spans="1:8" x14ac:dyDescent="0.2">
      <c r="A175" t="s">
        <v>45</v>
      </c>
      <c r="B175">
        <v>2000</v>
      </c>
      <c r="C175">
        <v>600700</v>
      </c>
      <c r="D175">
        <v>0.75</v>
      </c>
      <c r="E175">
        <v>96</v>
      </c>
      <c r="F175">
        <v>0.2</v>
      </c>
      <c r="G175">
        <v>10678</v>
      </c>
      <c r="H175">
        <v>18</v>
      </c>
    </row>
    <row r="176" spans="1:8" x14ac:dyDescent="0.2">
      <c r="A176" t="s">
        <v>45</v>
      </c>
      <c r="B176">
        <v>2000</v>
      </c>
      <c r="C176">
        <v>600700</v>
      </c>
      <c r="D176">
        <v>0.75</v>
      </c>
      <c r="E176">
        <v>128</v>
      </c>
      <c r="F176">
        <v>0.2</v>
      </c>
      <c r="G176">
        <v>10108</v>
      </c>
      <c r="H176">
        <v>18</v>
      </c>
    </row>
    <row r="177" spans="1:8" x14ac:dyDescent="0.2">
      <c r="A177" t="s">
        <v>45</v>
      </c>
      <c r="B177">
        <v>2000</v>
      </c>
      <c r="C177">
        <v>600700</v>
      </c>
      <c r="D177">
        <v>0.75</v>
      </c>
      <c r="E177">
        <v>160</v>
      </c>
      <c r="F177">
        <v>0.2</v>
      </c>
      <c r="G177">
        <v>13543</v>
      </c>
      <c r="H177">
        <v>18</v>
      </c>
    </row>
    <row r="178" spans="1:8" x14ac:dyDescent="0.2">
      <c r="A178" t="s">
        <v>45</v>
      </c>
      <c r="B178">
        <v>2000</v>
      </c>
      <c r="C178">
        <v>600700</v>
      </c>
      <c r="D178">
        <v>1</v>
      </c>
      <c r="E178">
        <v>64</v>
      </c>
      <c r="F178">
        <v>0.2</v>
      </c>
      <c r="G178">
        <v>11735</v>
      </c>
      <c r="H178">
        <v>21</v>
      </c>
    </row>
    <row r="179" spans="1:8" x14ac:dyDescent="0.2">
      <c r="A179" t="s">
        <v>45</v>
      </c>
      <c r="B179">
        <v>2000</v>
      </c>
      <c r="C179">
        <v>600700</v>
      </c>
      <c r="D179">
        <v>1</v>
      </c>
      <c r="E179">
        <v>96</v>
      </c>
      <c r="F179">
        <v>0.2</v>
      </c>
      <c r="G179">
        <v>11821</v>
      </c>
      <c r="H179">
        <v>21</v>
      </c>
    </row>
    <row r="180" spans="1:8" x14ac:dyDescent="0.2">
      <c r="A180" t="s">
        <v>45</v>
      </c>
      <c r="B180">
        <v>2000</v>
      </c>
      <c r="C180">
        <v>600700</v>
      </c>
      <c r="D180">
        <v>1</v>
      </c>
      <c r="E180">
        <v>128</v>
      </c>
      <c r="F180">
        <v>0.2</v>
      </c>
      <c r="G180">
        <v>13011</v>
      </c>
      <c r="H180">
        <v>21</v>
      </c>
    </row>
    <row r="181" spans="1:8" x14ac:dyDescent="0.2">
      <c r="A181" t="s">
        <v>45</v>
      </c>
      <c r="B181">
        <v>2000</v>
      </c>
      <c r="C181">
        <v>600700</v>
      </c>
      <c r="D181">
        <v>1</v>
      </c>
      <c r="E181">
        <v>160</v>
      </c>
      <c r="F181">
        <v>0.2</v>
      </c>
      <c r="G181">
        <v>15725</v>
      </c>
      <c r="H181">
        <v>21</v>
      </c>
    </row>
    <row r="182" spans="1:8" x14ac:dyDescent="0.2">
      <c r="A182" t="s">
        <v>46</v>
      </c>
      <c r="B182">
        <v>2000</v>
      </c>
      <c r="C182">
        <v>800600</v>
      </c>
      <c r="D182">
        <v>0.1</v>
      </c>
      <c r="E182">
        <v>64</v>
      </c>
      <c r="F182">
        <v>0.2</v>
      </c>
      <c r="G182">
        <v>4478</v>
      </c>
      <c r="H182">
        <v>9</v>
      </c>
    </row>
    <row r="183" spans="1:8" x14ac:dyDescent="0.2">
      <c r="A183" t="s">
        <v>46</v>
      </c>
      <c r="B183">
        <v>2000</v>
      </c>
      <c r="C183">
        <v>800600</v>
      </c>
      <c r="D183">
        <v>0.1</v>
      </c>
      <c r="E183">
        <v>96</v>
      </c>
      <c r="F183">
        <v>0.2</v>
      </c>
      <c r="G183">
        <v>4030</v>
      </c>
      <c r="H183">
        <v>9</v>
      </c>
    </row>
    <row r="184" spans="1:8" x14ac:dyDescent="0.2">
      <c r="A184" t="s">
        <v>46</v>
      </c>
      <c r="B184">
        <v>2000</v>
      </c>
      <c r="C184">
        <v>800600</v>
      </c>
      <c r="D184">
        <v>0.1</v>
      </c>
      <c r="E184">
        <v>128</v>
      </c>
      <c r="F184">
        <v>0.2</v>
      </c>
      <c r="G184">
        <v>2906</v>
      </c>
      <c r="H184">
        <v>8</v>
      </c>
    </row>
    <row r="185" spans="1:8" x14ac:dyDescent="0.2">
      <c r="A185" t="s">
        <v>46</v>
      </c>
      <c r="B185">
        <v>2000</v>
      </c>
      <c r="C185">
        <v>800600</v>
      </c>
      <c r="D185">
        <v>0.1</v>
      </c>
      <c r="E185">
        <v>160</v>
      </c>
      <c r="F185">
        <v>0.2</v>
      </c>
      <c r="G185">
        <v>3504</v>
      </c>
      <c r="H185">
        <v>8</v>
      </c>
    </row>
    <row r="186" spans="1:8" x14ac:dyDescent="0.2">
      <c r="A186" t="s">
        <v>46</v>
      </c>
      <c r="B186">
        <v>2000</v>
      </c>
      <c r="C186">
        <v>800600</v>
      </c>
      <c r="D186">
        <v>0.25</v>
      </c>
      <c r="E186">
        <v>64</v>
      </c>
      <c r="F186">
        <v>0.2</v>
      </c>
      <c r="G186">
        <v>4583</v>
      </c>
      <c r="H186">
        <v>10</v>
      </c>
    </row>
    <row r="187" spans="1:8" x14ac:dyDescent="0.2">
      <c r="A187" t="s">
        <v>46</v>
      </c>
      <c r="B187">
        <v>2000</v>
      </c>
      <c r="C187">
        <v>800600</v>
      </c>
      <c r="D187">
        <v>0.25</v>
      </c>
      <c r="E187">
        <v>96</v>
      </c>
      <c r="F187">
        <v>0.2</v>
      </c>
      <c r="G187">
        <v>4767</v>
      </c>
      <c r="H187">
        <v>10</v>
      </c>
    </row>
    <row r="188" spans="1:8" x14ac:dyDescent="0.2">
      <c r="A188" t="s">
        <v>46</v>
      </c>
      <c r="B188">
        <v>2000</v>
      </c>
      <c r="C188">
        <v>800600</v>
      </c>
      <c r="D188">
        <v>0.25</v>
      </c>
      <c r="E188">
        <v>128</v>
      </c>
      <c r="F188">
        <v>0.2</v>
      </c>
      <c r="G188">
        <v>4176</v>
      </c>
      <c r="H188">
        <v>9</v>
      </c>
    </row>
    <row r="189" spans="1:8" x14ac:dyDescent="0.2">
      <c r="A189" t="s">
        <v>46</v>
      </c>
      <c r="B189">
        <v>2000</v>
      </c>
      <c r="C189">
        <v>800600</v>
      </c>
      <c r="D189">
        <v>0.25</v>
      </c>
      <c r="E189">
        <v>160</v>
      </c>
      <c r="F189">
        <v>0.2</v>
      </c>
      <c r="G189">
        <v>4482</v>
      </c>
      <c r="H189">
        <v>9</v>
      </c>
    </row>
    <row r="190" spans="1:8" x14ac:dyDescent="0.2">
      <c r="A190" t="s">
        <v>46</v>
      </c>
      <c r="B190">
        <v>2000</v>
      </c>
      <c r="C190">
        <v>800600</v>
      </c>
      <c r="D190">
        <v>0.5</v>
      </c>
      <c r="E190">
        <v>64</v>
      </c>
      <c r="F190">
        <v>0.2</v>
      </c>
      <c r="G190">
        <v>6895</v>
      </c>
      <c r="H190">
        <v>12</v>
      </c>
    </row>
    <row r="191" spans="1:8" x14ac:dyDescent="0.2">
      <c r="A191" t="s">
        <v>46</v>
      </c>
      <c r="B191">
        <v>2000</v>
      </c>
      <c r="C191">
        <v>800600</v>
      </c>
      <c r="D191">
        <v>0.5</v>
      </c>
      <c r="E191">
        <v>96</v>
      </c>
      <c r="F191">
        <v>0.2</v>
      </c>
      <c r="G191">
        <v>6302</v>
      </c>
      <c r="H191">
        <v>12</v>
      </c>
    </row>
    <row r="192" spans="1:8" x14ac:dyDescent="0.2">
      <c r="A192" t="s">
        <v>46</v>
      </c>
      <c r="B192">
        <v>2000</v>
      </c>
      <c r="C192">
        <v>800600</v>
      </c>
      <c r="D192">
        <v>0.5</v>
      </c>
      <c r="E192">
        <v>128</v>
      </c>
      <c r="F192">
        <v>0.2</v>
      </c>
      <c r="G192">
        <v>7824</v>
      </c>
      <c r="H192">
        <v>12</v>
      </c>
    </row>
    <row r="193" spans="1:8" x14ac:dyDescent="0.2">
      <c r="A193" t="s">
        <v>46</v>
      </c>
      <c r="B193">
        <v>2000</v>
      </c>
      <c r="C193">
        <v>800600</v>
      </c>
      <c r="D193">
        <v>0.5</v>
      </c>
      <c r="E193">
        <v>160</v>
      </c>
      <c r="F193">
        <v>0.2</v>
      </c>
      <c r="G193">
        <v>5564</v>
      </c>
      <c r="H193">
        <v>12</v>
      </c>
    </row>
    <row r="194" spans="1:8" x14ac:dyDescent="0.2">
      <c r="A194" t="s">
        <v>46</v>
      </c>
      <c r="B194">
        <v>2000</v>
      </c>
      <c r="C194">
        <v>800600</v>
      </c>
      <c r="D194">
        <v>0.75</v>
      </c>
      <c r="E194">
        <v>64</v>
      </c>
      <c r="F194">
        <v>0.2</v>
      </c>
      <c r="G194">
        <v>7153</v>
      </c>
      <c r="H194">
        <v>14</v>
      </c>
    </row>
    <row r="195" spans="1:8" x14ac:dyDescent="0.2">
      <c r="A195" t="s">
        <v>46</v>
      </c>
      <c r="B195">
        <v>2000</v>
      </c>
      <c r="C195">
        <v>800600</v>
      </c>
      <c r="D195">
        <v>0.75</v>
      </c>
      <c r="E195">
        <v>96</v>
      </c>
      <c r="F195">
        <v>0.2</v>
      </c>
      <c r="G195">
        <v>7998</v>
      </c>
      <c r="H195">
        <v>14</v>
      </c>
    </row>
    <row r="196" spans="1:8" x14ac:dyDescent="0.2">
      <c r="A196" t="s">
        <v>46</v>
      </c>
      <c r="B196">
        <v>2000</v>
      </c>
      <c r="C196">
        <v>800600</v>
      </c>
      <c r="D196">
        <v>0.75</v>
      </c>
      <c r="E196">
        <v>128</v>
      </c>
      <c r="F196">
        <v>0.2</v>
      </c>
      <c r="G196">
        <v>8720</v>
      </c>
      <c r="H196">
        <v>15</v>
      </c>
    </row>
    <row r="197" spans="1:8" x14ac:dyDescent="0.2">
      <c r="A197" t="s">
        <v>46</v>
      </c>
      <c r="B197">
        <v>2000</v>
      </c>
      <c r="C197">
        <v>800600</v>
      </c>
      <c r="D197">
        <v>0.75</v>
      </c>
      <c r="E197">
        <v>160</v>
      </c>
      <c r="F197">
        <v>0.2</v>
      </c>
      <c r="G197">
        <v>9851</v>
      </c>
      <c r="H197">
        <v>15</v>
      </c>
    </row>
    <row r="198" spans="1:8" x14ac:dyDescent="0.2">
      <c r="A198" t="s">
        <v>46</v>
      </c>
      <c r="B198">
        <v>2000</v>
      </c>
      <c r="C198">
        <v>800600</v>
      </c>
      <c r="D198">
        <v>1</v>
      </c>
      <c r="E198">
        <v>64</v>
      </c>
      <c r="F198">
        <v>0.2</v>
      </c>
      <c r="G198">
        <v>9832</v>
      </c>
      <c r="H198">
        <v>16</v>
      </c>
    </row>
    <row r="199" spans="1:8" x14ac:dyDescent="0.2">
      <c r="A199" t="s">
        <v>46</v>
      </c>
      <c r="B199">
        <v>2000</v>
      </c>
      <c r="C199">
        <v>800600</v>
      </c>
      <c r="D199">
        <v>1</v>
      </c>
      <c r="E199">
        <v>96</v>
      </c>
      <c r="F199">
        <v>0.2</v>
      </c>
      <c r="G199">
        <v>11705</v>
      </c>
      <c r="H199">
        <v>17</v>
      </c>
    </row>
    <row r="200" spans="1:8" x14ac:dyDescent="0.2">
      <c r="A200" t="s">
        <v>46</v>
      </c>
      <c r="B200">
        <v>2000</v>
      </c>
      <c r="C200">
        <v>800600</v>
      </c>
      <c r="D200">
        <v>1</v>
      </c>
      <c r="E200">
        <v>128</v>
      </c>
      <c r="F200">
        <v>0.2</v>
      </c>
      <c r="G200">
        <v>12235</v>
      </c>
      <c r="H200">
        <v>16</v>
      </c>
    </row>
    <row r="201" spans="1:8" x14ac:dyDescent="0.2">
      <c r="A201" t="s">
        <v>46</v>
      </c>
      <c r="B201">
        <v>2000</v>
      </c>
      <c r="C201">
        <v>800600</v>
      </c>
      <c r="D201">
        <v>1</v>
      </c>
      <c r="E201">
        <v>160</v>
      </c>
      <c r="F201">
        <v>0.2</v>
      </c>
      <c r="G201">
        <v>11627</v>
      </c>
      <c r="H201">
        <v>16</v>
      </c>
    </row>
    <row r="202" spans="1:8" x14ac:dyDescent="0.2">
      <c r="A202" t="s">
        <v>47</v>
      </c>
      <c r="B202">
        <v>2000</v>
      </c>
      <c r="C202">
        <v>1000500</v>
      </c>
      <c r="D202">
        <v>0.1</v>
      </c>
      <c r="E202">
        <v>64</v>
      </c>
      <c r="F202">
        <v>0.2</v>
      </c>
      <c r="G202">
        <v>2413</v>
      </c>
      <c r="H202">
        <v>7</v>
      </c>
    </row>
    <row r="203" spans="1:8" x14ac:dyDescent="0.2">
      <c r="A203" t="s">
        <v>47</v>
      </c>
      <c r="B203">
        <v>2000</v>
      </c>
      <c r="C203">
        <v>1000500</v>
      </c>
      <c r="D203">
        <v>0.1</v>
      </c>
      <c r="E203">
        <v>96</v>
      </c>
      <c r="F203">
        <v>0.2</v>
      </c>
      <c r="G203">
        <v>2887</v>
      </c>
      <c r="H203">
        <v>7</v>
      </c>
    </row>
    <row r="204" spans="1:8" x14ac:dyDescent="0.2">
      <c r="A204" t="s">
        <v>47</v>
      </c>
      <c r="B204">
        <v>2000</v>
      </c>
      <c r="C204">
        <v>1000500</v>
      </c>
      <c r="D204">
        <v>0.1</v>
      </c>
      <c r="E204">
        <v>128</v>
      </c>
      <c r="F204">
        <v>0.2</v>
      </c>
      <c r="G204">
        <v>2674</v>
      </c>
      <c r="H204">
        <v>7</v>
      </c>
    </row>
    <row r="205" spans="1:8" x14ac:dyDescent="0.2">
      <c r="A205" t="s">
        <v>47</v>
      </c>
      <c r="B205">
        <v>2000</v>
      </c>
      <c r="C205">
        <v>1000500</v>
      </c>
      <c r="D205">
        <v>0.1</v>
      </c>
      <c r="E205">
        <v>160</v>
      </c>
      <c r="F205">
        <v>0.2</v>
      </c>
      <c r="G205">
        <v>3782</v>
      </c>
      <c r="H205">
        <v>7</v>
      </c>
    </row>
    <row r="206" spans="1:8" x14ac:dyDescent="0.2">
      <c r="A206" t="s">
        <v>47</v>
      </c>
      <c r="B206">
        <v>2000</v>
      </c>
      <c r="C206">
        <v>1000500</v>
      </c>
      <c r="D206">
        <v>0.25</v>
      </c>
      <c r="E206">
        <v>64</v>
      </c>
      <c r="F206">
        <v>0.2</v>
      </c>
      <c r="G206">
        <v>3358</v>
      </c>
      <c r="H206">
        <v>8</v>
      </c>
    </row>
    <row r="207" spans="1:8" x14ac:dyDescent="0.2">
      <c r="A207" t="s">
        <v>47</v>
      </c>
      <c r="B207">
        <v>2000</v>
      </c>
      <c r="C207">
        <v>1000500</v>
      </c>
      <c r="D207">
        <v>0.25</v>
      </c>
      <c r="E207">
        <v>96</v>
      </c>
      <c r="F207">
        <v>0.2</v>
      </c>
      <c r="G207">
        <v>3461</v>
      </c>
      <c r="H207">
        <v>8</v>
      </c>
    </row>
    <row r="208" spans="1:8" x14ac:dyDescent="0.2">
      <c r="A208" t="s">
        <v>47</v>
      </c>
      <c r="B208">
        <v>2000</v>
      </c>
      <c r="C208">
        <v>1000500</v>
      </c>
      <c r="D208">
        <v>0.25</v>
      </c>
      <c r="E208">
        <v>128</v>
      </c>
      <c r="F208">
        <v>0.2</v>
      </c>
      <c r="G208">
        <v>3890</v>
      </c>
      <c r="H208">
        <v>8</v>
      </c>
    </row>
    <row r="209" spans="1:8" x14ac:dyDescent="0.2">
      <c r="A209" t="s">
        <v>47</v>
      </c>
      <c r="B209">
        <v>2000</v>
      </c>
      <c r="C209">
        <v>1000500</v>
      </c>
      <c r="D209">
        <v>0.25</v>
      </c>
      <c r="E209">
        <v>160</v>
      </c>
      <c r="F209">
        <v>0.2</v>
      </c>
      <c r="G209">
        <v>3885</v>
      </c>
      <c r="H209">
        <v>8</v>
      </c>
    </row>
    <row r="210" spans="1:8" x14ac:dyDescent="0.2">
      <c r="A210" t="s">
        <v>47</v>
      </c>
      <c r="B210">
        <v>2000</v>
      </c>
      <c r="C210">
        <v>1000500</v>
      </c>
      <c r="D210">
        <v>0.5</v>
      </c>
      <c r="E210">
        <v>64</v>
      </c>
      <c r="F210">
        <v>0.2</v>
      </c>
      <c r="G210">
        <v>4105</v>
      </c>
      <c r="H210">
        <v>9</v>
      </c>
    </row>
    <row r="211" spans="1:8" x14ac:dyDescent="0.2">
      <c r="A211" t="s">
        <v>47</v>
      </c>
      <c r="B211">
        <v>2000</v>
      </c>
      <c r="C211">
        <v>1000500</v>
      </c>
      <c r="D211">
        <v>0.5</v>
      </c>
      <c r="E211">
        <v>96</v>
      </c>
      <c r="F211">
        <v>0.2</v>
      </c>
      <c r="G211">
        <v>4234</v>
      </c>
      <c r="H211">
        <v>9</v>
      </c>
    </row>
    <row r="212" spans="1:8" x14ac:dyDescent="0.2">
      <c r="A212" t="s">
        <v>47</v>
      </c>
      <c r="B212">
        <v>2000</v>
      </c>
      <c r="C212">
        <v>1000500</v>
      </c>
      <c r="D212">
        <v>0.5</v>
      </c>
      <c r="E212">
        <v>128</v>
      </c>
      <c r="F212">
        <v>0.2</v>
      </c>
      <c r="G212">
        <v>4291</v>
      </c>
      <c r="H212">
        <v>9</v>
      </c>
    </row>
    <row r="213" spans="1:8" x14ac:dyDescent="0.2">
      <c r="A213" t="s">
        <v>47</v>
      </c>
      <c r="B213">
        <v>2000</v>
      </c>
      <c r="C213">
        <v>1000500</v>
      </c>
      <c r="D213">
        <v>0.5</v>
      </c>
      <c r="E213">
        <v>160</v>
      </c>
      <c r="F213">
        <v>0.2</v>
      </c>
      <c r="G213">
        <v>4832</v>
      </c>
      <c r="H213">
        <v>9</v>
      </c>
    </row>
    <row r="214" spans="1:8" x14ac:dyDescent="0.2">
      <c r="A214" t="s">
        <v>47</v>
      </c>
      <c r="B214">
        <v>2000</v>
      </c>
      <c r="C214">
        <v>1000500</v>
      </c>
      <c r="D214">
        <v>0.75</v>
      </c>
      <c r="E214">
        <v>64</v>
      </c>
      <c r="F214">
        <v>0.2</v>
      </c>
      <c r="G214">
        <v>6398</v>
      </c>
      <c r="H214">
        <v>11</v>
      </c>
    </row>
    <row r="215" spans="1:8" x14ac:dyDescent="0.2">
      <c r="A215" t="s">
        <v>47</v>
      </c>
      <c r="B215">
        <v>2000</v>
      </c>
      <c r="C215">
        <v>1000500</v>
      </c>
      <c r="D215">
        <v>0.75</v>
      </c>
      <c r="E215">
        <v>96</v>
      </c>
      <c r="F215">
        <v>0.2</v>
      </c>
      <c r="G215">
        <v>5248</v>
      </c>
      <c r="H215">
        <v>11</v>
      </c>
    </row>
    <row r="216" spans="1:8" x14ac:dyDescent="0.2">
      <c r="A216" t="s">
        <v>47</v>
      </c>
      <c r="B216">
        <v>2000</v>
      </c>
      <c r="C216">
        <v>1000500</v>
      </c>
      <c r="D216">
        <v>0.75</v>
      </c>
      <c r="E216">
        <v>128</v>
      </c>
      <c r="F216">
        <v>0.2</v>
      </c>
      <c r="G216">
        <v>5162</v>
      </c>
      <c r="H216">
        <v>11</v>
      </c>
    </row>
    <row r="217" spans="1:8" x14ac:dyDescent="0.2">
      <c r="A217" t="s">
        <v>47</v>
      </c>
      <c r="B217">
        <v>2000</v>
      </c>
      <c r="C217">
        <v>1000500</v>
      </c>
      <c r="D217">
        <v>0.75</v>
      </c>
      <c r="E217">
        <v>160</v>
      </c>
      <c r="F217">
        <v>0.2</v>
      </c>
      <c r="G217">
        <v>5572</v>
      </c>
      <c r="H217">
        <v>11</v>
      </c>
    </row>
    <row r="218" spans="1:8" x14ac:dyDescent="0.2">
      <c r="A218" t="s">
        <v>47</v>
      </c>
      <c r="B218">
        <v>2000</v>
      </c>
      <c r="C218">
        <v>1000500</v>
      </c>
      <c r="D218">
        <v>1</v>
      </c>
      <c r="E218">
        <v>64</v>
      </c>
      <c r="F218">
        <v>0.2</v>
      </c>
      <c r="G218">
        <v>7692</v>
      </c>
      <c r="H218">
        <v>13</v>
      </c>
    </row>
    <row r="219" spans="1:8" x14ac:dyDescent="0.2">
      <c r="A219" t="s">
        <v>47</v>
      </c>
      <c r="B219">
        <v>2000</v>
      </c>
      <c r="C219">
        <v>1000500</v>
      </c>
      <c r="D219">
        <v>1</v>
      </c>
      <c r="E219">
        <v>96</v>
      </c>
      <c r="F219">
        <v>0.2</v>
      </c>
      <c r="G219">
        <v>9149</v>
      </c>
      <c r="H219">
        <v>13</v>
      </c>
    </row>
    <row r="220" spans="1:8" x14ac:dyDescent="0.2">
      <c r="A220" t="s">
        <v>47</v>
      </c>
      <c r="B220">
        <v>2000</v>
      </c>
      <c r="C220">
        <v>1000500</v>
      </c>
      <c r="D220">
        <v>1</v>
      </c>
      <c r="E220">
        <v>128</v>
      </c>
      <c r="F220">
        <v>0.2</v>
      </c>
      <c r="G220">
        <v>6846</v>
      </c>
      <c r="H220">
        <v>13</v>
      </c>
    </row>
    <row r="221" spans="1:8" x14ac:dyDescent="0.2">
      <c r="A221" t="s">
        <v>47</v>
      </c>
      <c r="B221">
        <v>2000</v>
      </c>
      <c r="C221">
        <v>1000500</v>
      </c>
      <c r="D221">
        <v>1</v>
      </c>
      <c r="E221">
        <v>160</v>
      </c>
      <c r="F221">
        <v>0.2</v>
      </c>
      <c r="G221">
        <v>10019</v>
      </c>
      <c r="H221">
        <v>13</v>
      </c>
    </row>
    <row r="222" spans="1:8" x14ac:dyDescent="0.2">
      <c r="A222" t="s">
        <v>48</v>
      </c>
      <c r="B222">
        <v>3000</v>
      </c>
      <c r="C222">
        <v>901200</v>
      </c>
      <c r="D222">
        <v>0.1</v>
      </c>
      <c r="E222">
        <v>64</v>
      </c>
      <c r="F222">
        <v>0.2</v>
      </c>
      <c r="G222">
        <v>15048</v>
      </c>
      <c r="H222">
        <v>17</v>
      </c>
    </row>
    <row r="223" spans="1:8" x14ac:dyDescent="0.2">
      <c r="A223" t="s">
        <v>48</v>
      </c>
      <c r="B223">
        <v>3000</v>
      </c>
      <c r="C223">
        <v>901200</v>
      </c>
      <c r="D223">
        <v>0.1</v>
      </c>
      <c r="E223">
        <v>96</v>
      </c>
      <c r="F223">
        <v>0.2</v>
      </c>
      <c r="G223">
        <v>18353</v>
      </c>
      <c r="H223">
        <v>18</v>
      </c>
    </row>
    <row r="224" spans="1:8" x14ac:dyDescent="0.2">
      <c r="A224" t="s">
        <v>48</v>
      </c>
      <c r="B224">
        <v>3000</v>
      </c>
      <c r="C224">
        <v>901200</v>
      </c>
      <c r="D224">
        <v>0.1</v>
      </c>
      <c r="E224">
        <v>128</v>
      </c>
      <c r="F224">
        <v>0.2</v>
      </c>
      <c r="G224">
        <v>17978</v>
      </c>
      <c r="H224">
        <v>18</v>
      </c>
    </row>
    <row r="225" spans="1:8" x14ac:dyDescent="0.2">
      <c r="A225" t="s">
        <v>48</v>
      </c>
      <c r="B225">
        <v>3000</v>
      </c>
      <c r="C225">
        <v>901200</v>
      </c>
      <c r="D225">
        <v>0.1</v>
      </c>
      <c r="E225">
        <v>160</v>
      </c>
      <c r="F225">
        <v>0.2</v>
      </c>
      <c r="G225">
        <v>17367</v>
      </c>
      <c r="H225">
        <v>17</v>
      </c>
    </row>
    <row r="226" spans="1:8" x14ac:dyDescent="0.2">
      <c r="A226" t="s">
        <v>48</v>
      </c>
      <c r="B226">
        <v>3000</v>
      </c>
      <c r="C226">
        <v>901200</v>
      </c>
      <c r="D226">
        <v>0.25</v>
      </c>
      <c r="E226">
        <v>64</v>
      </c>
      <c r="F226">
        <v>0.2</v>
      </c>
      <c r="G226">
        <v>19967</v>
      </c>
      <c r="H226">
        <v>20</v>
      </c>
    </row>
    <row r="227" spans="1:8" x14ac:dyDescent="0.2">
      <c r="A227" t="s">
        <v>48</v>
      </c>
      <c r="B227">
        <v>3000</v>
      </c>
      <c r="C227">
        <v>901200</v>
      </c>
      <c r="D227">
        <v>0.25</v>
      </c>
      <c r="E227">
        <v>96</v>
      </c>
      <c r="F227">
        <v>0.2</v>
      </c>
      <c r="G227">
        <v>18036</v>
      </c>
      <c r="H227">
        <v>20</v>
      </c>
    </row>
    <row r="228" spans="1:8" x14ac:dyDescent="0.2">
      <c r="A228" t="s">
        <v>48</v>
      </c>
      <c r="B228">
        <v>3000</v>
      </c>
      <c r="C228">
        <v>901200</v>
      </c>
      <c r="D228">
        <v>0.25</v>
      </c>
      <c r="E228">
        <v>128</v>
      </c>
      <c r="F228">
        <v>0.2</v>
      </c>
      <c r="G228">
        <v>19282</v>
      </c>
      <c r="H228">
        <v>19</v>
      </c>
    </row>
    <row r="229" spans="1:8" x14ac:dyDescent="0.2">
      <c r="A229" t="s">
        <v>48</v>
      </c>
      <c r="B229">
        <v>3000</v>
      </c>
      <c r="C229">
        <v>901200</v>
      </c>
      <c r="D229">
        <v>0.25</v>
      </c>
      <c r="E229">
        <v>160</v>
      </c>
      <c r="F229">
        <v>0.2</v>
      </c>
      <c r="G229">
        <v>23486</v>
      </c>
      <c r="H229">
        <v>19</v>
      </c>
    </row>
    <row r="230" spans="1:8" x14ac:dyDescent="0.2">
      <c r="A230" t="s">
        <v>48</v>
      </c>
      <c r="B230">
        <v>3000</v>
      </c>
      <c r="C230">
        <v>901200</v>
      </c>
      <c r="D230">
        <v>0.5</v>
      </c>
      <c r="E230">
        <v>64</v>
      </c>
      <c r="F230">
        <v>0.2</v>
      </c>
      <c r="G230">
        <v>24986</v>
      </c>
      <c r="H230">
        <v>23</v>
      </c>
    </row>
    <row r="231" spans="1:8" x14ac:dyDescent="0.2">
      <c r="A231" t="s">
        <v>48</v>
      </c>
      <c r="B231">
        <v>3000</v>
      </c>
      <c r="C231">
        <v>901200</v>
      </c>
      <c r="D231">
        <v>0.5</v>
      </c>
      <c r="E231">
        <v>96</v>
      </c>
      <c r="F231">
        <v>0.2</v>
      </c>
      <c r="G231">
        <v>26396</v>
      </c>
      <c r="H231">
        <v>23</v>
      </c>
    </row>
    <row r="232" spans="1:8" x14ac:dyDescent="0.2">
      <c r="A232" t="s">
        <v>48</v>
      </c>
      <c r="B232">
        <v>3000</v>
      </c>
      <c r="C232">
        <v>901200</v>
      </c>
      <c r="D232">
        <v>0.5</v>
      </c>
      <c r="E232">
        <v>128</v>
      </c>
      <c r="F232">
        <v>0.2</v>
      </c>
      <c r="G232">
        <v>24613</v>
      </c>
      <c r="H232">
        <v>23</v>
      </c>
    </row>
    <row r="233" spans="1:8" x14ac:dyDescent="0.2">
      <c r="A233" t="s">
        <v>48</v>
      </c>
      <c r="B233">
        <v>3000</v>
      </c>
      <c r="C233">
        <v>901200</v>
      </c>
      <c r="D233">
        <v>0.5</v>
      </c>
      <c r="E233">
        <v>160</v>
      </c>
      <c r="F233">
        <v>0.2</v>
      </c>
      <c r="G233">
        <v>23956</v>
      </c>
      <c r="H233">
        <v>23</v>
      </c>
    </row>
    <row r="234" spans="1:8" x14ac:dyDescent="0.2">
      <c r="A234" t="s">
        <v>48</v>
      </c>
      <c r="B234">
        <v>3000</v>
      </c>
      <c r="C234">
        <v>901200</v>
      </c>
      <c r="D234">
        <v>0.75</v>
      </c>
      <c r="E234">
        <v>64</v>
      </c>
      <c r="F234">
        <v>0.2</v>
      </c>
      <c r="G234">
        <v>31212</v>
      </c>
      <c r="H234">
        <v>27</v>
      </c>
    </row>
    <row r="235" spans="1:8" x14ac:dyDescent="0.2">
      <c r="A235" t="s">
        <v>48</v>
      </c>
      <c r="B235">
        <v>3000</v>
      </c>
      <c r="C235">
        <v>901200</v>
      </c>
      <c r="D235">
        <v>0.75</v>
      </c>
      <c r="E235">
        <v>96</v>
      </c>
      <c r="F235">
        <v>0.2</v>
      </c>
      <c r="G235">
        <v>40018</v>
      </c>
      <c r="H235">
        <v>28</v>
      </c>
    </row>
    <row r="236" spans="1:8" x14ac:dyDescent="0.2">
      <c r="A236" t="s">
        <v>48</v>
      </c>
      <c r="B236">
        <v>3000</v>
      </c>
      <c r="C236">
        <v>901200</v>
      </c>
      <c r="D236">
        <v>0.75</v>
      </c>
      <c r="E236">
        <v>128</v>
      </c>
      <c r="F236">
        <v>0.2</v>
      </c>
      <c r="G236">
        <v>44615</v>
      </c>
      <c r="H236">
        <v>28</v>
      </c>
    </row>
    <row r="237" spans="1:8" x14ac:dyDescent="0.2">
      <c r="A237" t="s">
        <v>48</v>
      </c>
      <c r="B237">
        <v>3000</v>
      </c>
      <c r="C237">
        <v>901200</v>
      </c>
      <c r="D237">
        <v>0.75</v>
      </c>
      <c r="E237">
        <v>160</v>
      </c>
      <c r="F237">
        <v>0.2</v>
      </c>
      <c r="G237">
        <v>45862</v>
      </c>
      <c r="H237">
        <v>28</v>
      </c>
    </row>
    <row r="238" spans="1:8" x14ac:dyDescent="0.2">
      <c r="A238" t="s">
        <v>48</v>
      </c>
      <c r="B238">
        <v>3000</v>
      </c>
      <c r="C238">
        <v>901200</v>
      </c>
      <c r="D238">
        <v>1</v>
      </c>
      <c r="E238">
        <v>64</v>
      </c>
      <c r="F238">
        <v>0.2</v>
      </c>
      <c r="G238">
        <v>48828</v>
      </c>
      <c r="H238">
        <v>33</v>
      </c>
    </row>
    <row r="239" spans="1:8" x14ac:dyDescent="0.2">
      <c r="A239" t="s">
        <v>48</v>
      </c>
      <c r="B239">
        <v>3000</v>
      </c>
      <c r="C239">
        <v>901200</v>
      </c>
      <c r="D239">
        <v>1</v>
      </c>
      <c r="E239">
        <v>96</v>
      </c>
      <c r="F239">
        <v>0.2</v>
      </c>
      <c r="G239">
        <v>54692</v>
      </c>
      <c r="H239">
        <v>33</v>
      </c>
    </row>
    <row r="240" spans="1:8" x14ac:dyDescent="0.2">
      <c r="A240" t="s">
        <v>48</v>
      </c>
      <c r="B240">
        <v>3000</v>
      </c>
      <c r="C240">
        <v>901200</v>
      </c>
      <c r="D240">
        <v>1</v>
      </c>
      <c r="E240">
        <v>128</v>
      </c>
      <c r="F240">
        <v>0.2</v>
      </c>
      <c r="G240">
        <v>52175</v>
      </c>
      <c r="H240">
        <v>33</v>
      </c>
    </row>
    <row r="241" spans="1:8" x14ac:dyDescent="0.2">
      <c r="A241" t="s">
        <v>48</v>
      </c>
      <c r="B241">
        <v>3000</v>
      </c>
      <c r="C241">
        <v>901200</v>
      </c>
      <c r="D241">
        <v>1</v>
      </c>
      <c r="E241">
        <v>160</v>
      </c>
      <c r="F241">
        <v>0.2</v>
      </c>
      <c r="G241">
        <v>54707</v>
      </c>
      <c r="H241">
        <v>34</v>
      </c>
    </row>
    <row r="242" spans="1:8" x14ac:dyDescent="0.2">
      <c r="A242" t="s">
        <v>49</v>
      </c>
      <c r="B242">
        <v>3000</v>
      </c>
      <c r="C242">
        <v>1351050</v>
      </c>
      <c r="D242">
        <v>0.1</v>
      </c>
      <c r="E242">
        <v>64</v>
      </c>
      <c r="F242">
        <v>0.2</v>
      </c>
      <c r="G242">
        <v>12215</v>
      </c>
      <c r="H242">
        <v>12</v>
      </c>
    </row>
    <row r="243" spans="1:8" x14ac:dyDescent="0.2">
      <c r="A243" t="s">
        <v>49</v>
      </c>
      <c r="B243">
        <v>3000</v>
      </c>
      <c r="C243">
        <v>1351050</v>
      </c>
      <c r="D243">
        <v>0.1</v>
      </c>
      <c r="E243">
        <v>96</v>
      </c>
      <c r="F243">
        <v>0.2</v>
      </c>
      <c r="G243">
        <v>12954</v>
      </c>
      <c r="H243">
        <v>12</v>
      </c>
    </row>
    <row r="244" spans="1:8" x14ac:dyDescent="0.2">
      <c r="A244" t="s">
        <v>49</v>
      </c>
      <c r="B244">
        <v>3000</v>
      </c>
      <c r="C244">
        <v>1351050</v>
      </c>
      <c r="D244">
        <v>0.1</v>
      </c>
      <c r="E244">
        <v>128</v>
      </c>
      <c r="F244">
        <v>0.2</v>
      </c>
      <c r="G244">
        <v>13559</v>
      </c>
      <c r="H244">
        <v>12</v>
      </c>
    </row>
    <row r="245" spans="1:8" x14ac:dyDescent="0.2">
      <c r="A245" t="s">
        <v>49</v>
      </c>
      <c r="B245">
        <v>3000</v>
      </c>
      <c r="C245">
        <v>1351050</v>
      </c>
      <c r="D245">
        <v>0.1</v>
      </c>
      <c r="E245">
        <v>160</v>
      </c>
      <c r="F245">
        <v>0.2</v>
      </c>
      <c r="G245">
        <v>11501</v>
      </c>
      <c r="H245">
        <v>12</v>
      </c>
    </row>
    <row r="246" spans="1:8" x14ac:dyDescent="0.2">
      <c r="A246" t="s">
        <v>49</v>
      </c>
      <c r="B246">
        <v>3000</v>
      </c>
      <c r="C246">
        <v>1351050</v>
      </c>
      <c r="D246">
        <v>0.25</v>
      </c>
      <c r="E246">
        <v>64</v>
      </c>
      <c r="F246">
        <v>0.2</v>
      </c>
      <c r="G246">
        <v>12485</v>
      </c>
      <c r="H246">
        <v>13</v>
      </c>
    </row>
    <row r="247" spans="1:8" x14ac:dyDescent="0.2">
      <c r="A247" t="s">
        <v>49</v>
      </c>
      <c r="B247">
        <v>3000</v>
      </c>
      <c r="C247">
        <v>1351050</v>
      </c>
      <c r="D247">
        <v>0.25</v>
      </c>
      <c r="E247">
        <v>96</v>
      </c>
      <c r="F247">
        <v>0.2</v>
      </c>
      <c r="G247">
        <v>12917</v>
      </c>
      <c r="H247">
        <v>14</v>
      </c>
    </row>
    <row r="248" spans="1:8" x14ac:dyDescent="0.2">
      <c r="A248" t="s">
        <v>49</v>
      </c>
      <c r="B248">
        <v>3000</v>
      </c>
      <c r="C248">
        <v>1351050</v>
      </c>
      <c r="D248">
        <v>0.25</v>
      </c>
      <c r="E248">
        <v>128</v>
      </c>
      <c r="F248">
        <v>0.2</v>
      </c>
      <c r="G248">
        <v>11531</v>
      </c>
      <c r="H248">
        <v>13</v>
      </c>
    </row>
    <row r="249" spans="1:8" x14ac:dyDescent="0.2">
      <c r="A249" t="s">
        <v>49</v>
      </c>
      <c r="B249">
        <v>3000</v>
      </c>
      <c r="C249">
        <v>1351050</v>
      </c>
      <c r="D249">
        <v>0.25</v>
      </c>
      <c r="E249">
        <v>160</v>
      </c>
      <c r="F249">
        <v>0.2</v>
      </c>
      <c r="G249">
        <v>14568</v>
      </c>
      <c r="H249">
        <v>14</v>
      </c>
    </row>
    <row r="250" spans="1:8" x14ac:dyDescent="0.2">
      <c r="A250" t="s">
        <v>49</v>
      </c>
      <c r="B250">
        <v>3000</v>
      </c>
      <c r="C250">
        <v>1351050</v>
      </c>
      <c r="D250">
        <v>0.5</v>
      </c>
      <c r="E250">
        <v>64</v>
      </c>
      <c r="F250">
        <v>0.2</v>
      </c>
      <c r="G250">
        <v>20064</v>
      </c>
      <c r="H250">
        <v>16</v>
      </c>
    </row>
    <row r="251" spans="1:8" x14ac:dyDescent="0.2">
      <c r="A251" t="s">
        <v>49</v>
      </c>
      <c r="B251">
        <v>3000</v>
      </c>
      <c r="C251">
        <v>1351050</v>
      </c>
      <c r="D251">
        <v>0.5</v>
      </c>
      <c r="E251">
        <v>96</v>
      </c>
      <c r="F251">
        <v>0.2</v>
      </c>
      <c r="G251">
        <v>24718</v>
      </c>
      <c r="H251">
        <v>16</v>
      </c>
    </row>
    <row r="252" spans="1:8" x14ac:dyDescent="0.2">
      <c r="A252" t="s">
        <v>49</v>
      </c>
      <c r="B252">
        <v>3000</v>
      </c>
      <c r="C252">
        <v>1351050</v>
      </c>
      <c r="D252">
        <v>0.5</v>
      </c>
      <c r="E252">
        <v>128</v>
      </c>
      <c r="F252">
        <v>0.2</v>
      </c>
      <c r="G252">
        <v>22719</v>
      </c>
      <c r="H252">
        <v>16</v>
      </c>
    </row>
    <row r="253" spans="1:8" x14ac:dyDescent="0.2">
      <c r="A253" t="s">
        <v>49</v>
      </c>
      <c r="B253">
        <v>3000</v>
      </c>
      <c r="C253">
        <v>1351050</v>
      </c>
      <c r="D253">
        <v>0.5</v>
      </c>
      <c r="E253">
        <v>160</v>
      </c>
      <c r="F253">
        <v>0.2</v>
      </c>
      <c r="G253">
        <v>21691</v>
      </c>
      <c r="H253">
        <v>16</v>
      </c>
    </row>
    <row r="254" spans="1:8" x14ac:dyDescent="0.2">
      <c r="A254" t="s">
        <v>49</v>
      </c>
      <c r="B254">
        <v>3000</v>
      </c>
      <c r="C254">
        <v>1351050</v>
      </c>
      <c r="D254">
        <v>0.75</v>
      </c>
      <c r="E254">
        <v>64</v>
      </c>
      <c r="F254">
        <v>0.2</v>
      </c>
      <c r="G254">
        <v>23160</v>
      </c>
      <c r="H254">
        <v>19</v>
      </c>
    </row>
    <row r="255" spans="1:8" x14ac:dyDescent="0.2">
      <c r="A255" t="s">
        <v>49</v>
      </c>
      <c r="B255">
        <v>3000</v>
      </c>
      <c r="C255">
        <v>1351050</v>
      </c>
      <c r="D255">
        <v>0.75</v>
      </c>
      <c r="E255">
        <v>96</v>
      </c>
      <c r="F255">
        <v>0.2</v>
      </c>
      <c r="G255">
        <v>28882</v>
      </c>
      <c r="H255">
        <v>19</v>
      </c>
    </row>
    <row r="256" spans="1:8" x14ac:dyDescent="0.2">
      <c r="A256" t="s">
        <v>49</v>
      </c>
      <c r="B256">
        <v>3000</v>
      </c>
      <c r="C256">
        <v>1351050</v>
      </c>
      <c r="D256">
        <v>0.75</v>
      </c>
      <c r="E256">
        <v>128</v>
      </c>
      <c r="F256">
        <v>0.2</v>
      </c>
      <c r="G256">
        <v>21400</v>
      </c>
      <c r="H256">
        <v>19</v>
      </c>
    </row>
    <row r="257" spans="1:8" x14ac:dyDescent="0.2">
      <c r="A257" t="s">
        <v>49</v>
      </c>
      <c r="B257">
        <v>3000</v>
      </c>
      <c r="C257">
        <v>1351050</v>
      </c>
      <c r="D257">
        <v>0.75</v>
      </c>
      <c r="E257">
        <v>160</v>
      </c>
      <c r="F257">
        <v>0.2</v>
      </c>
      <c r="G257">
        <v>22941</v>
      </c>
      <c r="H257">
        <v>19</v>
      </c>
    </row>
    <row r="258" spans="1:8" x14ac:dyDescent="0.2">
      <c r="A258" t="s">
        <v>49</v>
      </c>
      <c r="B258">
        <v>3000</v>
      </c>
      <c r="C258">
        <v>1351050</v>
      </c>
      <c r="D258">
        <v>1</v>
      </c>
      <c r="E258">
        <v>64</v>
      </c>
      <c r="F258">
        <v>0.2</v>
      </c>
      <c r="G258">
        <v>30627</v>
      </c>
      <c r="H258">
        <v>22</v>
      </c>
    </row>
    <row r="259" spans="1:8" x14ac:dyDescent="0.2">
      <c r="A259" t="s">
        <v>49</v>
      </c>
      <c r="B259">
        <v>3000</v>
      </c>
      <c r="C259">
        <v>1351050</v>
      </c>
      <c r="D259">
        <v>1</v>
      </c>
      <c r="E259">
        <v>96</v>
      </c>
      <c r="F259">
        <v>0.2</v>
      </c>
      <c r="G259">
        <v>38073</v>
      </c>
      <c r="H259">
        <v>23</v>
      </c>
    </row>
    <row r="260" spans="1:8" x14ac:dyDescent="0.2">
      <c r="A260" t="s">
        <v>49</v>
      </c>
      <c r="B260">
        <v>3000</v>
      </c>
      <c r="C260">
        <v>1351050</v>
      </c>
      <c r="D260">
        <v>1</v>
      </c>
      <c r="E260">
        <v>128</v>
      </c>
      <c r="F260">
        <v>0.2</v>
      </c>
      <c r="G260">
        <v>36977</v>
      </c>
      <c r="H260">
        <v>22</v>
      </c>
    </row>
    <row r="261" spans="1:8" x14ac:dyDescent="0.2">
      <c r="A261" t="s">
        <v>49</v>
      </c>
      <c r="B261">
        <v>3000</v>
      </c>
      <c r="C261">
        <v>1351050</v>
      </c>
      <c r="D261">
        <v>1</v>
      </c>
      <c r="E261">
        <v>160</v>
      </c>
      <c r="F261">
        <v>0.2</v>
      </c>
      <c r="G261">
        <v>42740</v>
      </c>
      <c r="H261">
        <v>24</v>
      </c>
    </row>
    <row r="262" spans="1:8" x14ac:dyDescent="0.2">
      <c r="A262" t="s">
        <v>50</v>
      </c>
      <c r="B262">
        <v>3000</v>
      </c>
      <c r="C262">
        <v>1800900</v>
      </c>
      <c r="D262">
        <v>0.1</v>
      </c>
      <c r="E262">
        <v>64</v>
      </c>
      <c r="F262">
        <v>0.2</v>
      </c>
      <c r="G262">
        <v>7522</v>
      </c>
      <c r="H262">
        <v>9</v>
      </c>
    </row>
    <row r="263" spans="1:8" x14ac:dyDescent="0.2">
      <c r="A263" t="s">
        <v>50</v>
      </c>
      <c r="B263">
        <v>3000</v>
      </c>
      <c r="C263">
        <v>1800900</v>
      </c>
      <c r="D263">
        <v>0.1</v>
      </c>
      <c r="E263">
        <v>96</v>
      </c>
      <c r="F263">
        <v>0.2</v>
      </c>
      <c r="G263">
        <v>7916</v>
      </c>
      <c r="H263">
        <v>9</v>
      </c>
    </row>
    <row r="264" spans="1:8" x14ac:dyDescent="0.2">
      <c r="A264" t="s">
        <v>50</v>
      </c>
      <c r="B264">
        <v>3000</v>
      </c>
      <c r="C264">
        <v>1800900</v>
      </c>
      <c r="D264">
        <v>0.1</v>
      </c>
      <c r="E264">
        <v>128</v>
      </c>
      <c r="F264">
        <v>0.2</v>
      </c>
      <c r="G264">
        <v>7014</v>
      </c>
      <c r="H264">
        <v>9</v>
      </c>
    </row>
    <row r="265" spans="1:8" x14ac:dyDescent="0.2">
      <c r="A265" t="s">
        <v>50</v>
      </c>
      <c r="B265">
        <v>3000</v>
      </c>
      <c r="C265">
        <v>1800900</v>
      </c>
      <c r="D265">
        <v>0.1</v>
      </c>
      <c r="E265">
        <v>160</v>
      </c>
      <c r="F265">
        <v>0.2</v>
      </c>
      <c r="G265">
        <v>7591</v>
      </c>
      <c r="H265">
        <v>9</v>
      </c>
    </row>
    <row r="266" spans="1:8" x14ac:dyDescent="0.2">
      <c r="A266" t="s">
        <v>50</v>
      </c>
      <c r="B266">
        <v>3000</v>
      </c>
      <c r="C266">
        <v>1800900</v>
      </c>
      <c r="D266">
        <v>0.25</v>
      </c>
      <c r="E266">
        <v>64</v>
      </c>
      <c r="F266">
        <v>0.2</v>
      </c>
      <c r="G266">
        <v>8993</v>
      </c>
      <c r="H266">
        <v>10</v>
      </c>
    </row>
    <row r="267" spans="1:8" x14ac:dyDescent="0.2">
      <c r="A267" t="s">
        <v>50</v>
      </c>
      <c r="B267">
        <v>3000</v>
      </c>
      <c r="C267">
        <v>1800900</v>
      </c>
      <c r="D267">
        <v>0.25</v>
      </c>
      <c r="E267">
        <v>96</v>
      </c>
      <c r="F267">
        <v>0.2</v>
      </c>
      <c r="G267">
        <v>12642</v>
      </c>
      <c r="H267">
        <v>11</v>
      </c>
    </row>
    <row r="268" spans="1:8" x14ac:dyDescent="0.2">
      <c r="A268" t="s">
        <v>50</v>
      </c>
      <c r="B268">
        <v>3000</v>
      </c>
      <c r="C268">
        <v>1800900</v>
      </c>
      <c r="D268">
        <v>0.25</v>
      </c>
      <c r="E268">
        <v>128</v>
      </c>
      <c r="F268">
        <v>0.2</v>
      </c>
      <c r="G268">
        <v>8836</v>
      </c>
      <c r="H268">
        <v>10</v>
      </c>
    </row>
    <row r="269" spans="1:8" x14ac:dyDescent="0.2">
      <c r="A269" t="s">
        <v>50</v>
      </c>
      <c r="B269">
        <v>3000</v>
      </c>
      <c r="C269">
        <v>1800900</v>
      </c>
      <c r="D269">
        <v>0.25</v>
      </c>
      <c r="E269">
        <v>160</v>
      </c>
      <c r="F269">
        <v>0.2</v>
      </c>
      <c r="G269">
        <v>10817</v>
      </c>
      <c r="H269">
        <v>11</v>
      </c>
    </row>
    <row r="270" spans="1:8" x14ac:dyDescent="0.2">
      <c r="A270" t="s">
        <v>50</v>
      </c>
      <c r="B270">
        <v>3000</v>
      </c>
      <c r="C270">
        <v>1800900</v>
      </c>
      <c r="D270">
        <v>0.5</v>
      </c>
      <c r="E270">
        <v>64</v>
      </c>
      <c r="F270">
        <v>0.2</v>
      </c>
      <c r="G270">
        <v>12269</v>
      </c>
      <c r="H270">
        <v>12</v>
      </c>
    </row>
    <row r="271" spans="1:8" x14ac:dyDescent="0.2">
      <c r="A271" t="s">
        <v>50</v>
      </c>
      <c r="B271">
        <v>3000</v>
      </c>
      <c r="C271">
        <v>1800900</v>
      </c>
      <c r="D271">
        <v>0.5</v>
      </c>
      <c r="E271">
        <v>96</v>
      </c>
      <c r="F271">
        <v>0.2</v>
      </c>
      <c r="G271">
        <v>12713</v>
      </c>
      <c r="H271">
        <v>12</v>
      </c>
    </row>
    <row r="272" spans="1:8" x14ac:dyDescent="0.2">
      <c r="A272" t="s">
        <v>50</v>
      </c>
      <c r="B272">
        <v>3000</v>
      </c>
      <c r="C272">
        <v>1800900</v>
      </c>
      <c r="D272">
        <v>0.5</v>
      </c>
      <c r="E272">
        <v>128</v>
      </c>
      <c r="F272">
        <v>0.2</v>
      </c>
      <c r="G272">
        <v>13991</v>
      </c>
      <c r="H272">
        <v>12</v>
      </c>
    </row>
    <row r="273" spans="1:8" x14ac:dyDescent="0.2">
      <c r="A273" t="s">
        <v>50</v>
      </c>
      <c r="B273">
        <v>3000</v>
      </c>
      <c r="C273">
        <v>1800900</v>
      </c>
      <c r="D273">
        <v>0.5</v>
      </c>
      <c r="E273">
        <v>160</v>
      </c>
      <c r="F273">
        <v>0.2</v>
      </c>
      <c r="G273">
        <v>14077</v>
      </c>
      <c r="H273">
        <v>12</v>
      </c>
    </row>
    <row r="274" spans="1:8" x14ac:dyDescent="0.2">
      <c r="A274" t="s">
        <v>50</v>
      </c>
      <c r="B274">
        <v>3000</v>
      </c>
      <c r="C274">
        <v>1800900</v>
      </c>
      <c r="D274">
        <v>0.75</v>
      </c>
      <c r="E274">
        <v>64</v>
      </c>
      <c r="F274">
        <v>0.2</v>
      </c>
      <c r="G274">
        <v>21947</v>
      </c>
      <c r="H274">
        <v>15</v>
      </c>
    </row>
    <row r="275" spans="1:8" x14ac:dyDescent="0.2">
      <c r="A275" t="s">
        <v>50</v>
      </c>
      <c r="B275">
        <v>3000</v>
      </c>
      <c r="C275">
        <v>1800900</v>
      </c>
      <c r="D275">
        <v>0.75</v>
      </c>
      <c r="E275">
        <v>96</v>
      </c>
      <c r="F275">
        <v>0.2</v>
      </c>
      <c r="G275">
        <v>19552</v>
      </c>
      <c r="H275">
        <v>15</v>
      </c>
    </row>
    <row r="276" spans="1:8" x14ac:dyDescent="0.2">
      <c r="A276" t="s">
        <v>50</v>
      </c>
      <c r="B276">
        <v>3000</v>
      </c>
      <c r="C276">
        <v>1800900</v>
      </c>
      <c r="D276">
        <v>0.75</v>
      </c>
      <c r="E276">
        <v>128</v>
      </c>
      <c r="F276">
        <v>0.2</v>
      </c>
      <c r="G276">
        <v>18810</v>
      </c>
      <c r="H276">
        <v>15</v>
      </c>
    </row>
    <row r="277" spans="1:8" x14ac:dyDescent="0.2">
      <c r="A277" t="s">
        <v>50</v>
      </c>
      <c r="B277">
        <v>3000</v>
      </c>
      <c r="C277">
        <v>1800900</v>
      </c>
      <c r="D277">
        <v>0.75</v>
      </c>
      <c r="E277">
        <v>160</v>
      </c>
      <c r="F277">
        <v>0.2</v>
      </c>
      <c r="G277">
        <v>20308</v>
      </c>
      <c r="H277">
        <v>14</v>
      </c>
    </row>
    <row r="278" spans="1:8" x14ac:dyDescent="0.2">
      <c r="A278" t="s">
        <v>50</v>
      </c>
      <c r="B278">
        <v>3000</v>
      </c>
      <c r="C278">
        <v>1800900</v>
      </c>
      <c r="D278">
        <v>1</v>
      </c>
      <c r="E278">
        <v>64</v>
      </c>
      <c r="F278">
        <v>0.2</v>
      </c>
      <c r="G278">
        <v>18116</v>
      </c>
      <c r="H278">
        <v>16</v>
      </c>
    </row>
    <row r="279" spans="1:8" x14ac:dyDescent="0.2">
      <c r="A279" t="s">
        <v>50</v>
      </c>
      <c r="B279">
        <v>3000</v>
      </c>
      <c r="C279">
        <v>1800900</v>
      </c>
      <c r="D279">
        <v>1</v>
      </c>
      <c r="E279">
        <v>96</v>
      </c>
      <c r="F279">
        <v>0.2</v>
      </c>
      <c r="G279">
        <v>23003</v>
      </c>
      <c r="H279">
        <v>16</v>
      </c>
    </row>
    <row r="280" spans="1:8" x14ac:dyDescent="0.2">
      <c r="A280" t="s">
        <v>50</v>
      </c>
      <c r="B280">
        <v>3000</v>
      </c>
      <c r="C280">
        <v>1800900</v>
      </c>
      <c r="D280">
        <v>1</v>
      </c>
      <c r="E280">
        <v>128</v>
      </c>
      <c r="F280">
        <v>0.2</v>
      </c>
      <c r="G280">
        <v>20309</v>
      </c>
      <c r="H280">
        <v>16</v>
      </c>
    </row>
    <row r="281" spans="1:8" x14ac:dyDescent="0.2">
      <c r="A281" t="s">
        <v>50</v>
      </c>
      <c r="B281">
        <v>3000</v>
      </c>
      <c r="C281">
        <v>1800900</v>
      </c>
      <c r="D281">
        <v>1</v>
      </c>
      <c r="E281">
        <v>160</v>
      </c>
      <c r="F281">
        <v>0.2</v>
      </c>
      <c r="G281">
        <v>22024</v>
      </c>
      <c r="H281">
        <v>16</v>
      </c>
    </row>
    <row r="282" spans="1:8" x14ac:dyDescent="0.2">
      <c r="A282" t="s">
        <v>51</v>
      </c>
      <c r="B282">
        <v>4000</v>
      </c>
      <c r="C282">
        <v>2401400</v>
      </c>
      <c r="D282">
        <v>0.1</v>
      </c>
      <c r="E282">
        <v>64</v>
      </c>
      <c r="F282">
        <v>0.2</v>
      </c>
      <c r="G282">
        <v>21957</v>
      </c>
      <c r="H282">
        <v>13</v>
      </c>
    </row>
    <row r="283" spans="1:8" x14ac:dyDescent="0.2">
      <c r="A283" t="s">
        <v>51</v>
      </c>
      <c r="B283">
        <v>4000</v>
      </c>
      <c r="C283">
        <v>2401400</v>
      </c>
      <c r="D283">
        <v>0.1</v>
      </c>
      <c r="E283">
        <v>96</v>
      </c>
      <c r="F283">
        <v>0.2</v>
      </c>
      <c r="G283">
        <v>20310</v>
      </c>
      <c r="H283">
        <v>12</v>
      </c>
    </row>
    <row r="284" spans="1:8" x14ac:dyDescent="0.2">
      <c r="A284" t="s">
        <v>51</v>
      </c>
      <c r="B284">
        <v>4000</v>
      </c>
      <c r="C284">
        <v>2401400</v>
      </c>
      <c r="D284">
        <v>0.1</v>
      </c>
      <c r="E284">
        <v>128</v>
      </c>
      <c r="F284">
        <v>0.2</v>
      </c>
      <c r="G284">
        <v>22082</v>
      </c>
      <c r="H284">
        <v>13</v>
      </c>
    </row>
    <row r="285" spans="1:8" x14ac:dyDescent="0.2">
      <c r="A285" t="s">
        <v>51</v>
      </c>
      <c r="B285">
        <v>4000</v>
      </c>
      <c r="C285">
        <v>2401400</v>
      </c>
      <c r="D285">
        <v>0.1</v>
      </c>
      <c r="E285">
        <v>160</v>
      </c>
      <c r="F285">
        <v>0.2</v>
      </c>
      <c r="G285">
        <v>25436</v>
      </c>
      <c r="H285">
        <v>13</v>
      </c>
    </row>
    <row r="286" spans="1:8" x14ac:dyDescent="0.2">
      <c r="A286" t="s">
        <v>51</v>
      </c>
      <c r="B286">
        <v>4000</v>
      </c>
      <c r="C286">
        <v>2401400</v>
      </c>
      <c r="D286">
        <v>0.25</v>
      </c>
      <c r="E286">
        <v>64</v>
      </c>
      <c r="F286">
        <v>0.2</v>
      </c>
      <c r="G286">
        <v>30247</v>
      </c>
      <c r="H286">
        <v>15</v>
      </c>
    </row>
    <row r="287" spans="1:8" x14ac:dyDescent="0.2">
      <c r="A287" t="s">
        <v>51</v>
      </c>
      <c r="B287">
        <v>4000</v>
      </c>
      <c r="C287">
        <v>2401400</v>
      </c>
      <c r="D287">
        <v>0.25</v>
      </c>
      <c r="E287">
        <v>96</v>
      </c>
      <c r="F287">
        <v>0.2</v>
      </c>
      <c r="G287">
        <v>40337</v>
      </c>
      <c r="H287">
        <v>15</v>
      </c>
    </row>
    <row r="288" spans="1:8" x14ac:dyDescent="0.2">
      <c r="A288" t="s">
        <v>51</v>
      </c>
      <c r="B288">
        <v>4000</v>
      </c>
      <c r="C288">
        <v>2401400</v>
      </c>
      <c r="D288">
        <v>0.25</v>
      </c>
      <c r="E288">
        <v>128</v>
      </c>
      <c r="F288">
        <v>0.2</v>
      </c>
      <c r="G288">
        <v>29921</v>
      </c>
      <c r="H288">
        <v>15</v>
      </c>
    </row>
    <row r="289" spans="1:8" x14ac:dyDescent="0.2">
      <c r="A289" t="s">
        <v>51</v>
      </c>
      <c r="B289">
        <v>4000</v>
      </c>
      <c r="C289">
        <v>2401400</v>
      </c>
      <c r="D289">
        <v>0.25</v>
      </c>
      <c r="E289">
        <v>160</v>
      </c>
      <c r="F289">
        <v>0.2</v>
      </c>
      <c r="G289">
        <v>30510</v>
      </c>
      <c r="H289">
        <v>15</v>
      </c>
    </row>
    <row r="290" spans="1:8" x14ac:dyDescent="0.2">
      <c r="A290" t="s">
        <v>51</v>
      </c>
      <c r="B290">
        <v>4000</v>
      </c>
      <c r="C290">
        <v>2401400</v>
      </c>
      <c r="D290">
        <v>0.5</v>
      </c>
      <c r="E290">
        <v>64</v>
      </c>
      <c r="F290">
        <v>0.2</v>
      </c>
      <c r="G290">
        <v>38108</v>
      </c>
      <c r="H290">
        <v>17</v>
      </c>
    </row>
    <row r="291" spans="1:8" x14ac:dyDescent="0.2">
      <c r="A291" t="s">
        <v>51</v>
      </c>
      <c r="B291">
        <v>4000</v>
      </c>
      <c r="C291">
        <v>2401400</v>
      </c>
      <c r="D291">
        <v>0.5</v>
      </c>
      <c r="E291">
        <v>96</v>
      </c>
      <c r="F291">
        <v>0.2</v>
      </c>
      <c r="G291">
        <v>35323</v>
      </c>
      <c r="H291">
        <v>17</v>
      </c>
    </row>
    <row r="292" spans="1:8" x14ac:dyDescent="0.2">
      <c r="A292" t="s">
        <v>51</v>
      </c>
      <c r="B292">
        <v>4000</v>
      </c>
      <c r="C292">
        <v>2401400</v>
      </c>
      <c r="D292">
        <v>0.5</v>
      </c>
      <c r="E292">
        <v>128</v>
      </c>
      <c r="F292">
        <v>0.2</v>
      </c>
      <c r="G292">
        <v>32809</v>
      </c>
      <c r="H292">
        <v>17</v>
      </c>
    </row>
    <row r="293" spans="1:8" x14ac:dyDescent="0.2">
      <c r="A293" t="s">
        <v>51</v>
      </c>
      <c r="B293">
        <v>4000</v>
      </c>
      <c r="C293">
        <v>2401400</v>
      </c>
      <c r="D293">
        <v>0.5</v>
      </c>
      <c r="E293">
        <v>160</v>
      </c>
      <c r="F293">
        <v>0.2</v>
      </c>
      <c r="G293">
        <v>44986</v>
      </c>
      <c r="H293">
        <v>17</v>
      </c>
    </row>
    <row r="294" spans="1:8" x14ac:dyDescent="0.2">
      <c r="A294" t="s">
        <v>51</v>
      </c>
      <c r="B294">
        <v>4000</v>
      </c>
      <c r="C294">
        <v>2401400</v>
      </c>
      <c r="D294">
        <v>0.75</v>
      </c>
      <c r="E294">
        <v>64</v>
      </c>
      <c r="F294">
        <v>0.2</v>
      </c>
      <c r="G294">
        <v>48038</v>
      </c>
      <c r="H294">
        <v>21</v>
      </c>
    </row>
    <row r="295" spans="1:8" x14ac:dyDescent="0.2">
      <c r="A295" t="s">
        <v>51</v>
      </c>
      <c r="B295">
        <v>4000</v>
      </c>
      <c r="C295">
        <v>2401400</v>
      </c>
      <c r="D295">
        <v>0.75</v>
      </c>
      <c r="E295">
        <v>96</v>
      </c>
      <c r="F295">
        <v>0.2</v>
      </c>
      <c r="G295">
        <v>55259</v>
      </c>
      <c r="H295">
        <v>21</v>
      </c>
    </row>
    <row r="296" spans="1:8" x14ac:dyDescent="0.2">
      <c r="A296" t="s">
        <v>51</v>
      </c>
      <c r="B296">
        <v>4000</v>
      </c>
      <c r="C296">
        <v>2401400</v>
      </c>
      <c r="D296">
        <v>0.75</v>
      </c>
      <c r="E296">
        <v>128</v>
      </c>
      <c r="F296">
        <v>0.2</v>
      </c>
      <c r="G296">
        <v>51714</v>
      </c>
      <c r="H296">
        <v>21</v>
      </c>
    </row>
    <row r="297" spans="1:8" x14ac:dyDescent="0.2">
      <c r="A297" t="s">
        <v>51</v>
      </c>
      <c r="B297">
        <v>4000</v>
      </c>
      <c r="C297">
        <v>2401400</v>
      </c>
      <c r="D297">
        <v>0.75</v>
      </c>
      <c r="E297">
        <v>160</v>
      </c>
      <c r="F297">
        <v>0.2</v>
      </c>
      <c r="G297">
        <v>54588</v>
      </c>
      <c r="H297">
        <v>21</v>
      </c>
    </row>
    <row r="298" spans="1:8" x14ac:dyDescent="0.2">
      <c r="A298" t="s">
        <v>51</v>
      </c>
      <c r="B298">
        <v>4000</v>
      </c>
      <c r="C298">
        <v>2401400</v>
      </c>
      <c r="D298">
        <v>1</v>
      </c>
      <c r="E298">
        <v>64</v>
      </c>
      <c r="F298">
        <v>0.2</v>
      </c>
      <c r="G298">
        <v>61974</v>
      </c>
      <c r="H298">
        <v>24</v>
      </c>
    </row>
    <row r="299" spans="1:8" x14ac:dyDescent="0.2">
      <c r="A299" t="s">
        <v>51</v>
      </c>
      <c r="B299">
        <v>4000</v>
      </c>
      <c r="C299">
        <v>2401400</v>
      </c>
      <c r="D299">
        <v>1</v>
      </c>
      <c r="E299">
        <v>96</v>
      </c>
      <c r="F299">
        <v>0.2</v>
      </c>
      <c r="G299">
        <v>58602</v>
      </c>
      <c r="H299">
        <v>24</v>
      </c>
    </row>
    <row r="300" spans="1:8" x14ac:dyDescent="0.2">
      <c r="A300" t="s">
        <v>51</v>
      </c>
      <c r="B300">
        <v>4000</v>
      </c>
      <c r="C300">
        <v>2401400</v>
      </c>
      <c r="D300">
        <v>1</v>
      </c>
      <c r="E300">
        <v>128</v>
      </c>
      <c r="F300">
        <v>0.2</v>
      </c>
      <c r="G300">
        <v>62940</v>
      </c>
      <c r="H300">
        <v>24</v>
      </c>
    </row>
    <row r="301" spans="1:8" x14ac:dyDescent="0.2">
      <c r="A301" t="s">
        <v>51</v>
      </c>
      <c r="B301">
        <v>4000</v>
      </c>
      <c r="C301">
        <v>2401400</v>
      </c>
      <c r="D301">
        <v>1</v>
      </c>
      <c r="E301">
        <v>160</v>
      </c>
      <c r="F301">
        <v>0.2</v>
      </c>
      <c r="G301">
        <v>59245</v>
      </c>
      <c r="H301">
        <v>23</v>
      </c>
    </row>
    <row r="302" spans="1:8" x14ac:dyDescent="0.2">
      <c r="A302" t="s">
        <v>52</v>
      </c>
      <c r="B302">
        <v>4000</v>
      </c>
      <c r="C302">
        <v>3201200</v>
      </c>
      <c r="D302">
        <v>0.1</v>
      </c>
      <c r="E302">
        <v>64</v>
      </c>
      <c r="F302">
        <v>0.2</v>
      </c>
      <c r="G302">
        <v>23422</v>
      </c>
      <c r="H302">
        <v>10</v>
      </c>
    </row>
    <row r="303" spans="1:8" x14ac:dyDescent="0.2">
      <c r="A303" t="s">
        <v>52</v>
      </c>
      <c r="B303">
        <v>4000</v>
      </c>
      <c r="C303">
        <v>3201200</v>
      </c>
      <c r="D303">
        <v>0.1</v>
      </c>
      <c r="E303">
        <v>96</v>
      </c>
      <c r="F303">
        <v>0.2</v>
      </c>
      <c r="G303">
        <v>17756</v>
      </c>
      <c r="H303">
        <v>10</v>
      </c>
    </row>
    <row r="304" spans="1:8" x14ac:dyDescent="0.2">
      <c r="A304" t="s">
        <v>52</v>
      </c>
      <c r="B304">
        <v>4000</v>
      </c>
      <c r="C304">
        <v>3201200</v>
      </c>
      <c r="D304">
        <v>0.1</v>
      </c>
      <c r="E304">
        <v>128</v>
      </c>
      <c r="F304">
        <v>0.2</v>
      </c>
      <c r="G304">
        <v>17761</v>
      </c>
      <c r="H304">
        <v>10</v>
      </c>
    </row>
    <row r="305" spans="1:8" x14ac:dyDescent="0.2">
      <c r="A305" t="s">
        <v>52</v>
      </c>
      <c r="B305">
        <v>4000</v>
      </c>
      <c r="C305">
        <v>3201200</v>
      </c>
      <c r="D305">
        <v>0.1</v>
      </c>
      <c r="E305">
        <v>160</v>
      </c>
      <c r="F305">
        <v>0.2</v>
      </c>
      <c r="G305">
        <v>20481</v>
      </c>
      <c r="H305">
        <v>10</v>
      </c>
    </row>
    <row r="306" spans="1:8" x14ac:dyDescent="0.2">
      <c r="A306" t="s">
        <v>52</v>
      </c>
      <c r="B306">
        <v>4000</v>
      </c>
      <c r="C306">
        <v>3201200</v>
      </c>
      <c r="D306">
        <v>0.25</v>
      </c>
      <c r="E306">
        <v>64</v>
      </c>
      <c r="F306">
        <v>0.2</v>
      </c>
      <c r="G306">
        <v>22916</v>
      </c>
      <c r="H306">
        <v>11</v>
      </c>
    </row>
    <row r="307" spans="1:8" x14ac:dyDescent="0.2">
      <c r="A307" t="s">
        <v>52</v>
      </c>
      <c r="B307">
        <v>4000</v>
      </c>
      <c r="C307">
        <v>3201200</v>
      </c>
      <c r="D307">
        <v>0.25</v>
      </c>
      <c r="E307">
        <v>96</v>
      </c>
      <c r="F307">
        <v>0.2</v>
      </c>
      <c r="G307">
        <v>19984</v>
      </c>
      <c r="H307">
        <v>11</v>
      </c>
    </row>
    <row r="308" spans="1:8" x14ac:dyDescent="0.2">
      <c r="A308" t="s">
        <v>52</v>
      </c>
      <c r="B308">
        <v>4000</v>
      </c>
      <c r="C308">
        <v>3201200</v>
      </c>
      <c r="D308">
        <v>0.25</v>
      </c>
      <c r="E308">
        <v>128</v>
      </c>
      <c r="F308">
        <v>0.2</v>
      </c>
      <c r="G308">
        <v>19806</v>
      </c>
      <c r="H308">
        <v>11</v>
      </c>
    </row>
    <row r="309" spans="1:8" x14ac:dyDescent="0.2">
      <c r="A309" t="s">
        <v>52</v>
      </c>
      <c r="B309">
        <v>4000</v>
      </c>
      <c r="C309">
        <v>3201200</v>
      </c>
      <c r="D309">
        <v>0.25</v>
      </c>
      <c r="E309">
        <v>160</v>
      </c>
      <c r="F309">
        <v>0.2</v>
      </c>
      <c r="G309">
        <v>20361</v>
      </c>
      <c r="H309">
        <v>11</v>
      </c>
    </row>
    <row r="310" spans="1:8" x14ac:dyDescent="0.2">
      <c r="A310" t="s">
        <v>52</v>
      </c>
      <c r="B310">
        <v>4000</v>
      </c>
      <c r="C310">
        <v>3201200</v>
      </c>
      <c r="D310">
        <v>0.5</v>
      </c>
      <c r="E310">
        <v>64</v>
      </c>
      <c r="F310">
        <v>0.2</v>
      </c>
      <c r="G310">
        <v>25129</v>
      </c>
      <c r="H310">
        <v>13</v>
      </c>
    </row>
    <row r="311" spans="1:8" x14ac:dyDescent="0.2">
      <c r="A311" t="s">
        <v>52</v>
      </c>
      <c r="B311">
        <v>4000</v>
      </c>
      <c r="C311">
        <v>3201200</v>
      </c>
      <c r="D311">
        <v>0.5</v>
      </c>
      <c r="E311">
        <v>96</v>
      </c>
      <c r="F311">
        <v>0.2</v>
      </c>
      <c r="G311">
        <v>28339</v>
      </c>
      <c r="H311">
        <v>13</v>
      </c>
    </row>
    <row r="312" spans="1:8" x14ac:dyDescent="0.2">
      <c r="A312" t="s">
        <v>52</v>
      </c>
      <c r="B312">
        <v>4000</v>
      </c>
      <c r="C312">
        <v>3201200</v>
      </c>
      <c r="D312">
        <v>0.5</v>
      </c>
      <c r="E312">
        <v>128</v>
      </c>
      <c r="F312">
        <v>0.2</v>
      </c>
      <c r="G312">
        <v>25233</v>
      </c>
      <c r="H312">
        <v>13</v>
      </c>
    </row>
    <row r="313" spans="1:8" x14ac:dyDescent="0.2">
      <c r="A313" t="s">
        <v>52</v>
      </c>
      <c r="B313">
        <v>4000</v>
      </c>
      <c r="C313">
        <v>3201200</v>
      </c>
      <c r="D313">
        <v>0.5</v>
      </c>
      <c r="E313">
        <v>160</v>
      </c>
      <c r="F313">
        <v>0.2</v>
      </c>
      <c r="G313">
        <v>28835</v>
      </c>
      <c r="H313">
        <v>13</v>
      </c>
    </row>
    <row r="314" spans="1:8" x14ac:dyDescent="0.2">
      <c r="A314" t="s">
        <v>52</v>
      </c>
      <c r="B314">
        <v>4000</v>
      </c>
      <c r="C314">
        <v>3201200</v>
      </c>
      <c r="D314">
        <v>0.75</v>
      </c>
      <c r="E314">
        <v>64</v>
      </c>
      <c r="F314">
        <v>0.2</v>
      </c>
      <c r="G314">
        <v>40136</v>
      </c>
      <c r="H314">
        <v>16</v>
      </c>
    </row>
    <row r="315" spans="1:8" x14ac:dyDescent="0.2">
      <c r="A315" t="s">
        <v>52</v>
      </c>
      <c r="B315">
        <v>4000</v>
      </c>
      <c r="C315">
        <v>3201200</v>
      </c>
      <c r="D315">
        <v>0.75</v>
      </c>
      <c r="E315">
        <v>96</v>
      </c>
      <c r="F315">
        <v>0.2</v>
      </c>
      <c r="G315">
        <v>47553</v>
      </c>
      <c r="H315">
        <v>16</v>
      </c>
    </row>
    <row r="316" spans="1:8" x14ac:dyDescent="0.2">
      <c r="A316" t="s">
        <v>52</v>
      </c>
      <c r="B316">
        <v>4000</v>
      </c>
      <c r="C316">
        <v>3201200</v>
      </c>
      <c r="D316">
        <v>0.75</v>
      </c>
      <c r="E316">
        <v>128</v>
      </c>
      <c r="F316">
        <v>0.2</v>
      </c>
      <c r="G316">
        <v>44442</v>
      </c>
      <c r="H316">
        <v>16</v>
      </c>
    </row>
    <row r="317" spans="1:8" x14ac:dyDescent="0.2">
      <c r="A317" t="s">
        <v>52</v>
      </c>
      <c r="B317">
        <v>4000</v>
      </c>
      <c r="C317">
        <v>3201200</v>
      </c>
      <c r="D317">
        <v>0.75</v>
      </c>
      <c r="E317">
        <v>160</v>
      </c>
      <c r="F317">
        <v>0.2</v>
      </c>
      <c r="G317">
        <v>40756</v>
      </c>
      <c r="H317">
        <v>16</v>
      </c>
    </row>
    <row r="318" spans="1:8" x14ac:dyDescent="0.2">
      <c r="A318" t="s">
        <v>52</v>
      </c>
      <c r="B318">
        <v>4000</v>
      </c>
      <c r="C318">
        <v>3201200</v>
      </c>
      <c r="D318">
        <v>1</v>
      </c>
      <c r="E318">
        <v>64</v>
      </c>
      <c r="F318">
        <v>0.2</v>
      </c>
      <c r="G318">
        <v>39272</v>
      </c>
      <c r="H318">
        <v>17</v>
      </c>
    </row>
    <row r="319" spans="1:8" x14ac:dyDescent="0.2">
      <c r="A319" t="s">
        <v>52</v>
      </c>
      <c r="B319">
        <v>4000</v>
      </c>
      <c r="C319">
        <v>3201200</v>
      </c>
      <c r="D319">
        <v>1</v>
      </c>
      <c r="E319">
        <v>96</v>
      </c>
      <c r="F319">
        <v>0.2</v>
      </c>
      <c r="G319">
        <v>48441</v>
      </c>
      <c r="H319">
        <v>18</v>
      </c>
    </row>
    <row r="320" spans="1:8" x14ac:dyDescent="0.2">
      <c r="A320" t="s">
        <v>52</v>
      </c>
      <c r="B320">
        <v>4000</v>
      </c>
      <c r="C320">
        <v>3201200</v>
      </c>
      <c r="D320">
        <v>1</v>
      </c>
      <c r="E320">
        <v>128</v>
      </c>
      <c r="F320">
        <v>0.2</v>
      </c>
      <c r="G320">
        <v>44127</v>
      </c>
      <c r="H320">
        <v>18</v>
      </c>
    </row>
    <row r="321" spans="1:8" x14ac:dyDescent="0.2">
      <c r="A321" t="s">
        <v>52</v>
      </c>
      <c r="B321">
        <v>4000</v>
      </c>
      <c r="C321">
        <v>3201200</v>
      </c>
      <c r="D321">
        <v>1</v>
      </c>
      <c r="E321">
        <v>160</v>
      </c>
      <c r="F321">
        <v>0.2</v>
      </c>
      <c r="G321">
        <v>45643</v>
      </c>
      <c r="H321">
        <v>17</v>
      </c>
    </row>
  </sheetData>
  <sortState xmlns:xlrd2="http://schemas.microsoft.com/office/spreadsheetml/2017/richdata2" ref="A2:H321">
    <sortCondition ref="A1:A3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667A-2261-4CB8-B986-BF95687CAEDC}">
  <dimension ref="A1:R83"/>
  <sheetViews>
    <sheetView workbookViewId="0">
      <pane ySplit="1" topLeftCell="A65" activePane="bottomLeft" state="frozen"/>
      <selection pane="bottomLeft" activeCell="G3" sqref="G3"/>
    </sheetView>
  </sheetViews>
  <sheetFormatPr baseColWidth="10" defaultRowHeight="15" x14ac:dyDescent="0.2"/>
  <cols>
    <col min="1" max="1" width="38.5" bestFit="1" customWidth="1"/>
    <col min="2" max="2" width="12.33203125" bestFit="1" customWidth="1"/>
    <col min="3" max="3" width="10.1640625" bestFit="1" customWidth="1"/>
    <col min="5" max="5" width="13.33203125" bestFit="1" customWidth="1"/>
    <col min="6" max="6" width="25.5" bestFit="1" customWidth="1"/>
    <col min="11" max="11" width="31.6640625" bestFit="1" customWidth="1"/>
    <col min="12" max="12" width="12.33203125" bestFit="1" customWidth="1"/>
  </cols>
  <sheetData>
    <row r="1" spans="1:18" s="5" customFormat="1" x14ac:dyDescent="0.2">
      <c r="A1" s="5" t="s">
        <v>207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102</v>
      </c>
      <c r="H1" s="5" t="s">
        <v>103</v>
      </c>
      <c r="K1" s="5" t="s">
        <v>208</v>
      </c>
      <c r="L1" s="5" t="s">
        <v>1</v>
      </c>
      <c r="M1" s="5" t="s">
        <v>2</v>
      </c>
      <c r="N1" s="5" t="s">
        <v>3</v>
      </c>
      <c r="O1" s="5" t="s">
        <v>94</v>
      </c>
      <c r="P1" s="5" t="s">
        <v>95</v>
      </c>
      <c r="Q1" s="5" t="s">
        <v>102</v>
      </c>
      <c r="R1" s="5" t="s">
        <v>103</v>
      </c>
    </row>
    <row r="2" spans="1:18" x14ac:dyDescent="0.2">
      <c r="A2" t="s">
        <v>135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14</v>
      </c>
      <c r="H2">
        <v>1</v>
      </c>
      <c r="K2" t="s">
        <v>37</v>
      </c>
      <c r="L2">
        <v>1000</v>
      </c>
      <c r="M2">
        <v>100400</v>
      </c>
      <c r="N2">
        <v>0.1</v>
      </c>
      <c r="O2">
        <v>64</v>
      </c>
      <c r="P2">
        <v>0.2</v>
      </c>
      <c r="Q2">
        <v>14</v>
      </c>
      <c r="R2">
        <v>1</v>
      </c>
    </row>
    <row r="3" spans="1:18" x14ac:dyDescent="0.2">
      <c r="A3" t="s">
        <v>135</v>
      </c>
      <c r="B3">
        <v>1000</v>
      </c>
      <c r="C3">
        <v>100400</v>
      </c>
      <c r="D3">
        <v>0.25</v>
      </c>
      <c r="E3">
        <v>64</v>
      </c>
      <c r="F3">
        <v>0.2</v>
      </c>
      <c r="G3">
        <v>18</v>
      </c>
      <c r="H3">
        <v>2</v>
      </c>
      <c r="K3" t="s">
        <v>37</v>
      </c>
      <c r="L3">
        <v>1000</v>
      </c>
      <c r="M3">
        <v>100400</v>
      </c>
      <c r="N3">
        <v>0.25</v>
      </c>
      <c r="O3">
        <v>64</v>
      </c>
      <c r="P3">
        <v>0.2</v>
      </c>
      <c r="Q3">
        <v>16</v>
      </c>
      <c r="R3">
        <v>1</v>
      </c>
    </row>
    <row r="4" spans="1:18" x14ac:dyDescent="0.2">
      <c r="A4" t="s">
        <v>135</v>
      </c>
      <c r="B4">
        <v>1000</v>
      </c>
      <c r="C4">
        <v>100400</v>
      </c>
      <c r="D4">
        <v>0.5</v>
      </c>
      <c r="E4">
        <v>64</v>
      </c>
      <c r="F4">
        <v>0.2</v>
      </c>
      <c r="G4">
        <v>21</v>
      </c>
      <c r="H4">
        <v>3</v>
      </c>
      <c r="K4" t="s">
        <v>37</v>
      </c>
      <c r="L4">
        <v>1000</v>
      </c>
      <c r="M4">
        <v>100400</v>
      </c>
      <c r="N4">
        <v>0.5</v>
      </c>
      <c r="O4">
        <v>64</v>
      </c>
      <c r="P4">
        <v>0.2</v>
      </c>
      <c r="Q4">
        <v>18</v>
      </c>
      <c r="R4">
        <v>2</v>
      </c>
    </row>
    <row r="5" spans="1:18" x14ac:dyDescent="0.2">
      <c r="A5" t="s">
        <v>135</v>
      </c>
      <c r="B5">
        <v>1000</v>
      </c>
      <c r="C5">
        <v>100400</v>
      </c>
      <c r="D5">
        <v>0.75</v>
      </c>
      <c r="E5">
        <v>64</v>
      </c>
      <c r="F5">
        <v>0.2</v>
      </c>
      <c r="G5">
        <v>23</v>
      </c>
      <c r="H5">
        <v>3</v>
      </c>
      <c r="K5" t="s">
        <v>37</v>
      </c>
      <c r="L5">
        <v>1000</v>
      </c>
      <c r="M5">
        <v>100400</v>
      </c>
      <c r="N5">
        <v>0.75</v>
      </c>
      <c r="O5">
        <v>64</v>
      </c>
      <c r="P5">
        <v>0.2</v>
      </c>
      <c r="Q5">
        <v>23</v>
      </c>
      <c r="R5">
        <v>3</v>
      </c>
    </row>
    <row r="6" spans="1:18" x14ac:dyDescent="0.2">
      <c r="A6" t="s">
        <v>135</v>
      </c>
      <c r="B6">
        <v>1000</v>
      </c>
      <c r="C6">
        <v>100400</v>
      </c>
      <c r="D6">
        <v>1</v>
      </c>
      <c r="E6">
        <v>64</v>
      </c>
      <c r="F6">
        <v>0.2</v>
      </c>
      <c r="G6">
        <v>27</v>
      </c>
      <c r="H6">
        <v>4</v>
      </c>
      <c r="K6" t="s">
        <v>37</v>
      </c>
      <c r="L6">
        <v>1000</v>
      </c>
      <c r="M6">
        <v>100400</v>
      </c>
      <c r="N6">
        <v>1</v>
      </c>
      <c r="O6">
        <v>64</v>
      </c>
      <c r="P6">
        <v>0.2</v>
      </c>
      <c r="Q6">
        <v>27</v>
      </c>
      <c r="R6">
        <v>4</v>
      </c>
    </row>
    <row r="7" spans="1:18" x14ac:dyDescent="0.2">
      <c r="A7" t="s">
        <v>140</v>
      </c>
      <c r="B7">
        <v>1000</v>
      </c>
      <c r="C7">
        <v>150350</v>
      </c>
      <c r="D7">
        <v>0.1</v>
      </c>
      <c r="E7">
        <v>64</v>
      </c>
      <c r="F7">
        <v>0.2</v>
      </c>
      <c r="G7">
        <v>10</v>
      </c>
      <c r="H7">
        <v>1</v>
      </c>
      <c r="K7" t="s">
        <v>38</v>
      </c>
      <c r="L7">
        <v>1000</v>
      </c>
      <c r="M7">
        <v>150350</v>
      </c>
      <c r="N7">
        <v>0.1</v>
      </c>
      <c r="O7">
        <v>64</v>
      </c>
      <c r="P7">
        <v>0.2</v>
      </c>
      <c r="Q7">
        <v>10</v>
      </c>
      <c r="R7">
        <v>1</v>
      </c>
    </row>
    <row r="8" spans="1:18" x14ac:dyDescent="0.2">
      <c r="A8" t="s">
        <v>140</v>
      </c>
      <c r="B8">
        <v>1000</v>
      </c>
      <c r="C8">
        <v>150350</v>
      </c>
      <c r="D8">
        <v>0.25</v>
      </c>
      <c r="E8">
        <v>64</v>
      </c>
      <c r="F8">
        <v>0.2</v>
      </c>
      <c r="G8">
        <v>12</v>
      </c>
      <c r="H8">
        <v>1</v>
      </c>
      <c r="K8" t="s">
        <v>38</v>
      </c>
      <c r="L8">
        <v>1000</v>
      </c>
      <c r="M8">
        <v>150350</v>
      </c>
      <c r="N8">
        <v>0.25</v>
      </c>
      <c r="O8">
        <v>64</v>
      </c>
      <c r="P8">
        <v>0.2</v>
      </c>
      <c r="Q8">
        <v>11</v>
      </c>
      <c r="R8">
        <v>1</v>
      </c>
    </row>
    <row r="9" spans="1:18" x14ac:dyDescent="0.2">
      <c r="A9" t="s">
        <v>140</v>
      </c>
      <c r="B9">
        <v>1000</v>
      </c>
      <c r="C9">
        <v>150350</v>
      </c>
      <c r="D9">
        <v>0.5</v>
      </c>
      <c r="E9">
        <v>64</v>
      </c>
      <c r="F9">
        <v>0.2</v>
      </c>
      <c r="G9">
        <v>15</v>
      </c>
      <c r="H9">
        <v>1</v>
      </c>
      <c r="K9" t="s">
        <v>38</v>
      </c>
      <c r="L9">
        <v>1000</v>
      </c>
      <c r="M9">
        <v>150350</v>
      </c>
      <c r="N9">
        <v>0.5</v>
      </c>
      <c r="O9">
        <v>64</v>
      </c>
      <c r="P9">
        <v>0.2</v>
      </c>
      <c r="Q9">
        <v>13</v>
      </c>
      <c r="R9">
        <v>1</v>
      </c>
    </row>
    <row r="10" spans="1:18" x14ac:dyDescent="0.2">
      <c r="A10" t="s">
        <v>140</v>
      </c>
      <c r="B10">
        <v>1000</v>
      </c>
      <c r="C10">
        <v>150350</v>
      </c>
      <c r="D10">
        <v>0.75</v>
      </c>
      <c r="E10">
        <v>64</v>
      </c>
      <c r="F10">
        <v>0.2</v>
      </c>
      <c r="G10">
        <v>17</v>
      </c>
      <c r="H10">
        <v>2</v>
      </c>
      <c r="K10" t="s">
        <v>38</v>
      </c>
      <c r="L10">
        <v>1000</v>
      </c>
      <c r="M10">
        <v>150350</v>
      </c>
      <c r="N10">
        <v>0.75</v>
      </c>
      <c r="O10">
        <v>64</v>
      </c>
      <c r="P10">
        <v>0.2</v>
      </c>
      <c r="Q10">
        <v>16</v>
      </c>
      <c r="R10">
        <v>2</v>
      </c>
    </row>
    <row r="11" spans="1:18" x14ac:dyDescent="0.2">
      <c r="A11" t="s">
        <v>140</v>
      </c>
      <c r="B11">
        <v>1000</v>
      </c>
      <c r="C11">
        <v>150350</v>
      </c>
      <c r="D11">
        <v>1</v>
      </c>
      <c r="E11">
        <v>64</v>
      </c>
      <c r="F11">
        <v>0.2</v>
      </c>
      <c r="G11">
        <v>20</v>
      </c>
      <c r="H11">
        <v>3</v>
      </c>
      <c r="K11" t="s">
        <v>38</v>
      </c>
      <c r="L11">
        <v>1000</v>
      </c>
      <c r="M11">
        <v>150350</v>
      </c>
      <c r="N11">
        <v>1</v>
      </c>
      <c r="O11">
        <v>64</v>
      </c>
      <c r="P11">
        <v>0.2</v>
      </c>
      <c r="Q11">
        <v>20</v>
      </c>
      <c r="R11">
        <v>3</v>
      </c>
    </row>
    <row r="12" spans="1:18" x14ac:dyDescent="0.2">
      <c r="A12" t="s">
        <v>136</v>
      </c>
      <c r="B12">
        <v>1000</v>
      </c>
      <c r="C12">
        <v>150350</v>
      </c>
      <c r="D12">
        <v>0.1</v>
      </c>
      <c r="E12">
        <v>64</v>
      </c>
      <c r="F12">
        <v>0.2</v>
      </c>
      <c r="G12">
        <v>10</v>
      </c>
      <c r="H12">
        <v>0</v>
      </c>
      <c r="K12" t="s">
        <v>39</v>
      </c>
      <c r="L12">
        <v>1000</v>
      </c>
      <c r="M12">
        <v>150350</v>
      </c>
      <c r="N12">
        <v>0.1</v>
      </c>
      <c r="O12">
        <v>64</v>
      </c>
      <c r="P12">
        <v>0.2</v>
      </c>
      <c r="Q12">
        <v>10</v>
      </c>
      <c r="R12">
        <v>1</v>
      </c>
    </row>
    <row r="13" spans="1:18" x14ac:dyDescent="0.2">
      <c r="A13" t="s">
        <v>136</v>
      </c>
      <c r="B13">
        <v>1000</v>
      </c>
      <c r="C13">
        <v>150350</v>
      </c>
      <c r="D13">
        <v>0.25</v>
      </c>
      <c r="E13">
        <v>64</v>
      </c>
      <c r="F13">
        <v>0.2</v>
      </c>
      <c r="G13">
        <v>13</v>
      </c>
      <c r="H13">
        <v>1</v>
      </c>
      <c r="K13" t="s">
        <v>39</v>
      </c>
      <c r="L13">
        <v>1000</v>
      </c>
      <c r="M13">
        <v>150350</v>
      </c>
      <c r="N13">
        <v>0.25</v>
      </c>
      <c r="O13">
        <v>64</v>
      </c>
      <c r="P13">
        <v>0.2</v>
      </c>
      <c r="Q13">
        <v>11</v>
      </c>
      <c r="R13">
        <v>0</v>
      </c>
    </row>
    <row r="14" spans="1:18" x14ac:dyDescent="0.2">
      <c r="A14" t="s">
        <v>136</v>
      </c>
      <c r="B14">
        <v>1000</v>
      </c>
      <c r="C14">
        <v>150350</v>
      </c>
      <c r="D14">
        <v>0.5</v>
      </c>
      <c r="E14">
        <v>64</v>
      </c>
      <c r="F14">
        <v>0.2</v>
      </c>
      <c r="G14">
        <v>15</v>
      </c>
      <c r="H14">
        <v>2</v>
      </c>
      <c r="K14" t="s">
        <v>39</v>
      </c>
      <c r="L14">
        <v>1000</v>
      </c>
      <c r="M14">
        <v>150350</v>
      </c>
      <c r="N14">
        <v>0.5</v>
      </c>
      <c r="O14">
        <v>64</v>
      </c>
      <c r="P14">
        <v>0.2</v>
      </c>
      <c r="Q14">
        <v>13</v>
      </c>
      <c r="R14">
        <v>1</v>
      </c>
    </row>
    <row r="15" spans="1:18" x14ac:dyDescent="0.2">
      <c r="A15" t="s">
        <v>136</v>
      </c>
      <c r="B15">
        <v>1000</v>
      </c>
      <c r="C15">
        <v>150350</v>
      </c>
      <c r="D15">
        <v>0.75</v>
      </c>
      <c r="E15">
        <v>64</v>
      </c>
      <c r="F15">
        <v>0.2</v>
      </c>
      <c r="G15">
        <v>17</v>
      </c>
      <c r="H15">
        <v>2</v>
      </c>
      <c r="K15" t="s">
        <v>39</v>
      </c>
      <c r="L15">
        <v>1000</v>
      </c>
      <c r="M15">
        <v>150350</v>
      </c>
      <c r="N15">
        <v>0.75</v>
      </c>
      <c r="O15">
        <v>64</v>
      </c>
      <c r="P15">
        <v>0.2</v>
      </c>
      <c r="Q15">
        <v>17</v>
      </c>
      <c r="R15">
        <v>1</v>
      </c>
    </row>
    <row r="16" spans="1:18" x14ac:dyDescent="0.2">
      <c r="A16" t="s">
        <v>136</v>
      </c>
      <c r="B16">
        <v>1000</v>
      </c>
      <c r="C16">
        <v>150350</v>
      </c>
      <c r="D16">
        <v>1</v>
      </c>
      <c r="E16">
        <v>64</v>
      </c>
      <c r="F16">
        <v>0.2</v>
      </c>
      <c r="G16">
        <v>20</v>
      </c>
      <c r="H16">
        <v>3</v>
      </c>
      <c r="K16" t="s">
        <v>39</v>
      </c>
      <c r="L16">
        <v>1000</v>
      </c>
      <c r="M16">
        <v>150350</v>
      </c>
      <c r="N16">
        <v>1</v>
      </c>
      <c r="O16">
        <v>64</v>
      </c>
      <c r="P16">
        <v>0.2</v>
      </c>
      <c r="Q16">
        <v>19</v>
      </c>
      <c r="R16">
        <v>2</v>
      </c>
    </row>
    <row r="17" spans="1:18" x14ac:dyDescent="0.2">
      <c r="A17" t="s">
        <v>130</v>
      </c>
      <c r="B17">
        <v>1000</v>
      </c>
      <c r="C17">
        <v>250250</v>
      </c>
      <c r="D17">
        <v>0.1</v>
      </c>
      <c r="E17">
        <v>64</v>
      </c>
      <c r="F17">
        <v>0.2</v>
      </c>
      <c r="G17">
        <v>6</v>
      </c>
      <c r="H17">
        <v>0</v>
      </c>
      <c r="K17" t="s">
        <v>40</v>
      </c>
      <c r="L17">
        <v>1000</v>
      </c>
      <c r="M17">
        <v>250250</v>
      </c>
      <c r="N17">
        <v>0.1</v>
      </c>
      <c r="O17">
        <v>64</v>
      </c>
      <c r="P17">
        <v>0.2</v>
      </c>
      <c r="Q17">
        <v>6</v>
      </c>
      <c r="R17">
        <v>0</v>
      </c>
    </row>
    <row r="18" spans="1:18" x14ac:dyDescent="0.2">
      <c r="A18" t="s">
        <v>130</v>
      </c>
      <c r="B18">
        <v>1000</v>
      </c>
      <c r="C18">
        <v>250250</v>
      </c>
      <c r="D18">
        <v>0.25</v>
      </c>
      <c r="E18">
        <v>64</v>
      </c>
      <c r="F18">
        <v>0.2</v>
      </c>
      <c r="G18">
        <v>8</v>
      </c>
      <c r="H18">
        <v>1</v>
      </c>
      <c r="K18" t="s">
        <v>40</v>
      </c>
      <c r="L18">
        <v>1000</v>
      </c>
      <c r="M18">
        <v>250250</v>
      </c>
      <c r="N18">
        <v>0.25</v>
      </c>
      <c r="O18">
        <v>64</v>
      </c>
      <c r="P18">
        <v>0.2</v>
      </c>
      <c r="Q18">
        <v>7</v>
      </c>
      <c r="R18">
        <v>0</v>
      </c>
    </row>
    <row r="19" spans="1:18" x14ac:dyDescent="0.2">
      <c r="A19" t="s">
        <v>130</v>
      </c>
      <c r="B19">
        <v>1000</v>
      </c>
      <c r="C19">
        <v>250250</v>
      </c>
      <c r="D19">
        <v>0.5</v>
      </c>
      <c r="E19">
        <v>64</v>
      </c>
      <c r="F19">
        <v>0.2</v>
      </c>
      <c r="G19">
        <v>9</v>
      </c>
      <c r="H19">
        <v>1</v>
      </c>
      <c r="K19" t="s">
        <v>40</v>
      </c>
      <c r="L19">
        <v>1000</v>
      </c>
      <c r="M19">
        <v>250250</v>
      </c>
      <c r="N19">
        <v>0.5</v>
      </c>
      <c r="O19">
        <v>64</v>
      </c>
      <c r="P19">
        <v>0.2</v>
      </c>
      <c r="Q19">
        <v>8</v>
      </c>
      <c r="R19">
        <v>0</v>
      </c>
    </row>
    <row r="20" spans="1:18" x14ac:dyDescent="0.2">
      <c r="A20" t="s">
        <v>130</v>
      </c>
      <c r="B20">
        <v>1000</v>
      </c>
      <c r="C20">
        <v>250250</v>
      </c>
      <c r="D20">
        <v>0.75</v>
      </c>
      <c r="E20">
        <v>64</v>
      </c>
      <c r="F20">
        <v>0.2</v>
      </c>
      <c r="G20">
        <v>11</v>
      </c>
      <c r="H20">
        <v>1</v>
      </c>
      <c r="K20" t="s">
        <v>40</v>
      </c>
      <c r="L20">
        <v>1000</v>
      </c>
      <c r="M20">
        <v>250250</v>
      </c>
      <c r="N20">
        <v>0.75</v>
      </c>
      <c r="O20">
        <v>64</v>
      </c>
      <c r="P20">
        <v>0.2</v>
      </c>
      <c r="Q20">
        <v>10</v>
      </c>
      <c r="R20">
        <v>1</v>
      </c>
    </row>
    <row r="21" spans="1:18" x14ac:dyDescent="0.2">
      <c r="A21" t="s">
        <v>130</v>
      </c>
      <c r="B21">
        <v>1000</v>
      </c>
      <c r="C21">
        <v>250250</v>
      </c>
      <c r="D21">
        <v>1</v>
      </c>
      <c r="E21">
        <v>64</v>
      </c>
      <c r="F21">
        <v>0.2</v>
      </c>
      <c r="G21">
        <v>12</v>
      </c>
      <c r="H21">
        <v>1</v>
      </c>
      <c r="K21" t="s">
        <v>40</v>
      </c>
      <c r="L21">
        <v>1000</v>
      </c>
      <c r="M21">
        <v>250250</v>
      </c>
      <c r="N21">
        <v>1</v>
      </c>
      <c r="O21">
        <v>64</v>
      </c>
      <c r="P21">
        <v>0.2</v>
      </c>
      <c r="Q21">
        <v>12</v>
      </c>
      <c r="R21">
        <v>1</v>
      </c>
    </row>
    <row r="22" spans="1:18" x14ac:dyDescent="0.2">
      <c r="A22" t="s">
        <v>145</v>
      </c>
      <c r="B22">
        <v>1000</v>
      </c>
      <c r="C22">
        <v>250250</v>
      </c>
      <c r="D22">
        <v>0.1</v>
      </c>
      <c r="E22">
        <v>64</v>
      </c>
      <c r="F22">
        <v>0.2</v>
      </c>
      <c r="G22">
        <v>6</v>
      </c>
      <c r="H22">
        <v>0</v>
      </c>
      <c r="K22" t="s">
        <v>41</v>
      </c>
      <c r="L22">
        <v>1000</v>
      </c>
      <c r="M22">
        <v>250250</v>
      </c>
      <c r="N22">
        <v>0.1</v>
      </c>
      <c r="O22">
        <v>64</v>
      </c>
      <c r="P22">
        <v>0.2</v>
      </c>
      <c r="Q22">
        <v>6</v>
      </c>
      <c r="R22">
        <v>0</v>
      </c>
    </row>
    <row r="23" spans="1:18" x14ac:dyDescent="0.2">
      <c r="A23" t="s">
        <v>145</v>
      </c>
      <c r="B23">
        <v>1000</v>
      </c>
      <c r="C23">
        <v>250250</v>
      </c>
      <c r="D23">
        <v>0.25</v>
      </c>
      <c r="E23">
        <v>64</v>
      </c>
      <c r="F23">
        <v>0.2</v>
      </c>
      <c r="G23">
        <v>8</v>
      </c>
      <c r="H23">
        <v>0</v>
      </c>
      <c r="K23" t="s">
        <v>41</v>
      </c>
      <c r="L23">
        <v>1000</v>
      </c>
      <c r="M23">
        <v>250250</v>
      </c>
      <c r="N23">
        <v>0.25</v>
      </c>
      <c r="O23">
        <v>64</v>
      </c>
      <c r="P23">
        <v>0.2</v>
      </c>
      <c r="Q23">
        <v>7</v>
      </c>
      <c r="R23">
        <v>0</v>
      </c>
    </row>
    <row r="24" spans="1:18" x14ac:dyDescent="0.2">
      <c r="A24" t="s">
        <v>145</v>
      </c>
      <c r="B24">
        <v>1000</v>
      </c>
      <c r="C24">
        <v>250250</v>
      </c>
      <c r="D24">
        <v>0.5</v>
      </c>
      <c r="E24">
        <v>64</v>
      </c>
      <c r="F24">
        <v>0.2</v>
      </c>
      <c r="G24">
        <v>9</v>
      </c>
      <c r="H24">
        <v>0</v>
      </c>
      <c r="K24" t="s">
        <v>41</v>
      </c>
      <c r="L24">
        <v>1000</v>
      </c>
      <c r="M24">
        <v>250250</v>
      </c>
      <c r="N24">
        <v>0.5</v>
      </c>
      <c r="O24">
        <v>64</v>
      </c>
      <c r="P24">
        <v>0.2</v>
      </c>
      <c r="Q24">
        <v>8</v>
      </c>
      <c r="R24">
        <v>0</v>
      </c>
    </row>
    <row r="25" spans="1:18" x14ac:dyDescent="0.2">
      <c r="A25" t="s">
        <v>145</v>
      </c>
      <c r="B25">
        <v>1000</v>
      </c>
      <c r="C25">
        <v>250250</v>
      </c>
      <c r="D25">
        <v>0.75</v>
      </c>
      <c r="E25">
        <v>64</v>
      </c>
      <c r="F25">
        <v>0.2</v>
      </c>
      <c r="G25">
        <v>11</v>
      </c>
      <c r="H25">
        <v>1</v>
      </c>
      <c r="K25" t="s">
        <v>41</v>
      </c>
      <c r="L25">
        <v>1000</v>
      </c>
      <c r="M25">
        <v>250250</v>
      </c>
      <c r="N25">
        <v>0.75</v>
      </c>
      <c r="O25">
        <v>64</v>
      </c>
      <c r="P25">
        <v>0.2</v>
      </c>
      <c r="Q25">
        <v>10</v>
      </c>
      <c r="R25">
        <v>1</v>
      </c>
    </row>
    <row r="26" spans="1:18" x14ac:dyDescent="0.2">
      <c r="A26" t="s">
        <v>145</v>
      </c>
      <c r="B26">
        <v>1000</v>
      </c>
      <c r="C26">
        <v>250250</v>
      </c>
      <c r="D26">
        <v>1</v>
      </c>
      <c r="E26">
        <v>64</v>
      </c>
      <c r="F26">
        <v>0.2</v>
      </c>
      <c r="G26">
        <v>12</v>
      </c>
      <c r="H26">
        <v>1</v>
      </c>
      <c r="K26" t="s">
        <v>41</v>
      </c>
      <c r="L26">
        <v>1000</v>
      </c>
      <c r="M26">
        <v>250250</v>
      </c>
      <c r="N26">
        <v>1</v>
      </c>
      <c r="O26">
        <v>64</v>
      </c>
      <c r="P26">
        <v>0.2</v>
      </c>
      <c r="Q26">
        <v>12</v>
      </c>
      <c r="R26">
        <v>2</v>
      </c>
    </row>
    <row r="27" spans="1:18" x14ac:dyDescent="0.2">
      <c r="A27" t="s">
        <v>138</v>
      </c>
      <c r="B27">
        <v>1000</v>
      </c>
      <c r="C27">
        <v>250250</v>
      </c>
      <c r="D27">
        <v>0.1</v>
      </c>
      <c r="E27">
        <v>64</v>
      </c>
      <c r="F27">
        <v>0.2</v>
      </c>
      <c r="G27">
        <v>6</v>
      </c>
      <c r="H27">
        <v>0</v>
      </c>
      <c r="K27" t="s">
        <v>42</v>
      </c>
      <c r="L27">
        <v>1000</v>
      </c>
      <c r="M27">
        <v>250250</v>
      </c>
      <c r="N27">
        <v>0.1</v>
      </c>
      <c r="O27">
        <v>64</v>
      </c>
      <c r="P27">
        <v>0.2</v>
      </c>
      <c r="Q27">
        <v>6</v>
      </c>
      <c r="R27">
        <v>0</v>
      </c>
    </row>
    <row r="28" spans="1:18" x14ac:dyDescent="0.2">
      <c r="A28" t="s">
        <v>138</v>
      </c>
      <c r="B28">
        <v>1000</v>
      </c>
      <c r="C28">
        <v>250250</v>
      </c>
      <c r="D28">
        <v>0.25</v>
      </c>
      <c r="E28">
        <v>64</v>
      </c>
      <c r="F28">
        <v>0.2</v>
      </c>
      <c r="G28">
        <v>8</v>
      </c>
      <c r="H28">
        <v>1</v>
      </c>
      <c r="K28" t="s">
        <v>42</v>
      </c>
      <c r="L28">
        <v>1000</v>
      </c>
      <c r="M28">
        <v>250250</v>
      </c>
      <c r="N28">
        <v>0.25</v>
      </c>
      <c r="O28">
        <v>64</v>
      </c>
      <c r="P28">
        <v>0.2</v>
      </c>
      <c r="Q28">
        <v>7</v>
      </c>
      <c r="R28">
        <v>0</v>
      </c>
    </row>
    <row r="29" spans="1:18" x14ac:dyDescent="0.2">
      <c r="A29" t="s">
        <v>138</v>
      </c>
      <c r="B29">
        <v>1000</v>
      </c>
      <c r="C29">
        <v>250250</v>
      </c>
      <c r="D29">
        <v>0.5</v>
      </c>
      <c r="E29">
        <v>64</v>
      </c>
      <c r="F29">
        <v>0.2</v>
      </c>
      <c r="G29">
        <v>9</v>
      </c>
      <c r="H29">
        <v>0</v>
      </c>
      <c r="K29" t="s">
        <v>42</v>
      </c>
      <c r="L29">
        <v>1000</v>
      </c>
      <c r="M29">
        <v>250250</v>
      </c>
      <c r="N29">
        <v>0.5</v>
      </c>
      <c r="O29">
        <v>64</v>
      </c>
      <c r="P29">
        <v>0.2</v>
      </c>
      <c r="Q29">
        <v>8</v>
      </c>
      <c r="R29">
        <v>0</v>
      </c>
    </row>
    <row r="30" spans="1:18" x14ac:dyDescent="0.2">
      <c r="A30" t="s">
        <v>138</v>
      </c>
      <c r="B30">
        <v>1000</v>
      </c>
      <c r="C30">
        <v>250250</v>
      </c>
      <c r="D30">
        <v>0.75</v>
      </c>
      <c r="E30">
        <v>64</v>
      </c>
      <c r="F30">
        <v>0.2</v>
      </c>
      <c r="G30">
        <v>10</v>
      </c>
      <c r="H30">
        <v>1</v>
      </c>
      <c r="K30" t="s">
        <v>42</v>
      </c>
      <c r="L30">
        <v>1000</v>
      </c>
      <c r="M30">
        <v>250250</v>
      </c>
      <c r="N30">
        <v>0.75</v>
      </c>
      <c r="O30">
        <v>64</v>
      </c>
      <c r="P30">
        <v>0.2</v>
      </c>
      <c r="Q30">
        <v>10</v>
      </c>
      <c r="R30">
        <v>1</v>
      </c>
    </row>
    <row r="31" spans="1:18" x14ac:dyDescent="0.2">
      <c r="A31" t="s">
        <v>138</v>
      </c>
      <c r="B31">
        <v>1000</v>
      </c>
      <c r="C31">
        <v>250250</v>
      </c>
      <c r="D31">
        <v>1</v>
      </c>
      <c r="E31">
        <v>64</v>
      </c>
      <c r="F31">
        <v>0.2</v>
      </c>
      <c r="G31">
        <v>12</v>
      </c>
      <c r="H31">
        <v>1</v>
      </c>
      <c r="K31" t="s">
        <v>42</v>
      </c>
      <c r="L31">
        <v>1000</v>
      </c>
      <c r="M31">
        <v>250250</v>
      </c>
      <c r="N31">
        <v>1</v>
      </c>
      <c r="O31">
        <v>64</v>
      </c>
      <c r="P31">
        <v>0.2</v>
      </c>
      <c r="Q31">
        <v>11</v>
      </c>
      <c r="R31">
        <v>1</v>
      </c>
    </row>
    <row r="32" spans="1:18" x14ac:dyDescent="0.2">
      <c r="A32" t="s">
        <v>131</v>
      </c>
      <c r="B32">
        <v>2000</v>
      </c>
      <c r="C32">
        <v>400800</v>
      </c>
      <c r="D32">
        <v>0.1</v>
      </c>
      <c r="E32">
        <v>64</v>
      </c>
      <c r="F32">
        <v>0.2</v>
      </c>
      <c r="G32">
        <v>16</v>
      </c>
      <c r="H32">
        <v>6</v>
      </c>
      <c r="K32" t="s">
        <v>43</v>
      </c>
      <c r="L32">
        <v>2000</v>
      </c>
      <c r="M32">
        <v>400800</v>
      </c>
      <c r="N32">
        <v>0.1</v>
      </c>
      <c r="O32">
        <v>64</v>
      </c>
      <c r="P32">
        <v>0.2</v>
      </c>
      <c r="Q32">
        <v>16</v>
      </c>
      <c r="R32">
        <v>7</v>
      </c>
    </row>
    <row r="33" spans="1:18" x14ac:dyDescent="0.2">
      <c r="A33" t="s">
        <v>131</v>
      </c>
      <c r="B33">
        <v>2000</v>
      </c>
      <c r="C33">
        <v>400800</v>
      </c>
      <c r="D33">
        <v>0.25</v>
      </c>
      <c r="E33">
        <v>64</v>
      </c>
      <c r="F33">
        <v>0.2</v>
      </c>
      <c r="G33">
        <v>21</v>
      </c>
      <c r="H33">
        <v>10</v>
      </c>
      <c r="K33" t="s">
        <v>43</v>
      </c>
      <c r="L33">
        <v>2000</v>
      </c>
      <c r="M33">
        <v>400800</v>
      </c>
      <c r="N33">
        <v>0.25</v>
      </c>
      <c r="O33">
        <v>64</v>
      </c>
      <c r="P33">
        <v>0.2</v>
      </c>
      <c r="Q33">
        <v>18</v>
      </c>
      <c r="R33">
        <v>7</v>
      </c>
    </row>
    <row r="34" spans="1:18" x14ac:dyDescent="0.2">
      <c r="A34" t="s">
        <v>131</v>
      </c>
      <c r="B34">
        <v>2000</v>
      </c>
      <c r="C34">
        <v>400800</v>
      </c>
      <c r="D34">
        <v>0.5</v>
      </c>
      <c r="E34">
        <v>64</v>
      </c>
      <c r="F34">
        <v>0.2</v>
      </c>
      <c r="G34">
        <v>24</v>
      </c>
      <c r="H34">
        <v>16</v>
      </c>
      <c r="K34" t="s">
        <v>43</v>
      </c>
      <c r="L34">
        <v>2000</v>
      </c>
      <c r="M34">
        <v>400800</v>
      </c>
      <c r="N34">
        <v>0.5</v>
      </c>
      <c r="O34">
        <v>64</v>
      </c>
      <c r="P34">
        <v>0.2</v>
      </c>
      <c r="Q34">
        <v>20</v>
      </c>
      <c r="R34">
        <v>9</v>
      </c>
    </row>
    <row r="35" spans="1:18" x14ac:dyDescent="0.2">
      <c r="A35" t="s">
        <v>131</v>
      </c>
      <c r="B35">
        <v>2000</v>
      </c>
      <c r="C35">
        <v>400800</v>
      </c>
      <c r="D35">
        <v>0.75</v>
      </c>
      <c r="E35">
        <v>64</v>
      </c>
      <c r="F35">
        <v>0.2</v>
      </c>
      <c r="G35">
        <v>27</v>
      </c>
      <c r="H35">
        <v>18</v>
      </c>
      <c r="K35" t="s">
        <v>43</v>
      </c>
      <c r="L35">
        <v>2000</v>
      </c>
      <c r="M35">
        <v>400800</v>
      </c>
      <c r="N35">
        <v>0.75</v>
      </c>
      <c r="O35">
        <v>64</v>
      </c>
      <c r="P35">
        <v>0.2</v>
      </c>
      <c r="Q35">
        <v>27</v>
      </c>
      <c r="R35">
        <v>15</v>
      </c>
    </row>
    <row r="36" spans="1:18" x14ac:dyDescent="0.2">
      <c r="A36" t="s">
        <v>131</v>
      </c>
      <c r="B36">
        <v>2000</v>
      </c>
      <c r="C36">
        <v>400800</v>
      </c>
      <c r="D36">
        <v>1</v>
      </c>
      <c r="E36">
        <v>64</v>
      </c>
      <c r="F36">
        <v>0.2</v>
      </c>
      <c r="G36">
        <v>32</v>
      </c>
      <c r="H36">
        <v>25</v>
      </c>
      <c r="K36" t="s">
        <v>43</v>
      </c>
      <c r="L36">
        <v>2000</v>
      </c>
      <c r="M36">
        <v>400800</v>
      </c>
      <c r="N36">
        <v>1</v>
      </c>
      <c r="O36">
        <v>64</v>
      </c>
      <c r="P36">
        <v>0.2</v>
      </c>
      <c r="Q36">
        <v>32</v>
      </c>
      <c r="R36">
        <v>20</v>
      </c>
    </row>
    <row r="37" spans="1:18" x14ac:dyDescent="0.2">
      <c r="A37" t="s">
        <v>132</v>
      </c>
      <c r="B37">
        <v>2000</v>
      </c>
      <c r="C37">
        <v>600700</v>
      </c>
      <c r="D37">
        <v>0.1</v>
      </c>
      <c r="E37">
        <v>64</v>
      </c>
      <c r="F37">
        <v>0.2</v>
      </c>
      <c r="G37">
        <v>11</v>
      </c>
      <c r="H37">
        <v>4</v>
      </c>
      <c r="K37" t="s">
        <v>44</v>
      </c>
      <c r="L37">
        <v>2000</v>
      </c>
      <c r="M37">
        <v>600700</v>
      </c>
      <c r="N37">
        <v>0.1</v>
      </c>
      <c r="O37">
        <v>64</v>
      </c>
      <c r="P37">
        <v>0.2</v>
      </c>
      <c r="Q37">
        <v>11</v>
      </c>
      <c r="R37">
        <v>4</v>
      </c>
    </row>
    <row r="38" spans="1:18" x14ac:dyDescent="0.2">
      <c r="A38" t="s">
        <v>132</v>
      </c>
      <c r="B38">
        <v>2000</v>
      </c>
      <c r="C38">
        <v>600700</v>
      </c>
      <c r="D38">
        <v>0.25</v>
      </c>
      <c r="E38">
        <v>64</v>
      </c>
      <c r="F38">
        <v>0.2</v>
      </c>
      <c r="G38">
        <v>15</v>
      </c>
      <c r="H38">
        <v>9</v>
      </c>
      <c r="K38" t="s">
        <v>44</v>
      </c>
      <c r="L38">
        <v>2000</v>
      </c>
      <c r="M38">
        <v>600700</v>
      </c>
      <c r="N38">
        <v>0.25</v>
      </c>
      <c r="O38">
        <v>64</v>
      </c>
      <c r="P38">
        <v>0.2</v>
      </c>
      <c r="Q38">
        <v>13</v>
      </c>
      <c r="R38">
        <v>6</v>
      </c>
    </row>
    <row r="39" spans="1:18" x14ac:dyDescent="0.2">
      <c r="A39" t="s">
        <v>132</v>
      </c>
      <c r="B39">
        <v>2000</v>
      </c>
      <c r="C39">
        <v>600700</v>
      </c>
      <c r="D39">
        <v>0.5</v>
      </c>
      <c r="E39">
        <v>64</v>
      </c>
      <c r="F39">
        <v>0.2</v>
      </c>
      <c r="G39">
        <v>17</v>
      </c>
      <c r="H39">
        <v>13</v>
      </c>
      <c r="K39" t="s">
        <v>44</v>
      </c>
      <c r="L39">
        <v>2000</v>
      </c>
      <c r="M39">
        <v>600700</v>
      </c>
      <c r="N39">
        <v>0.5</v>
      </c>
      <c r="O39">
        <v>64</v>
      </c>
      <c r="P39">
        <v>0.2</v>
      </c>
      <c r="Q39">
        <v>15</v>
      </c>
      <c r="R39">
        <v>7</v>
      </c>
    </row>
    <row r="40" spans="1:18" x14ac:dyDescent="0.2">
      <c r="A40" t="s">
        <v>132</v>
      </c>
      <c r="B40">
        <v>2000</v>
      </c>
      <c r="C40">
        <v>600700</v>
      </c>
      <c r="D40">
        <v>0.75</v>
      </c>
      <c r="E40">
        <v>64</v>
      </c>
      <c r="F40">
        <v>0.2</v>
      </c>
      <c r="G40">
        <v>19</v>
      </c>
      <c r="H40">
        <v>11</v>
      </c>
      <c r="K40" t="s">
        <v>44</v>
      </c>
      <c r="L40">
        <v>2000</v>
      </c>
      <c r="M40">
        <v>600700</v>
      </c>
      <c r="N40">
        <v>0.75</v>
      </c>
      <c r="O40">
        <v>64</v>
      </c>
      <c r="P40">
        <v>0.2</v>
      </c>
      <c r="Q40">
        <v>18</v>
      </c>
      <c r="R40">
        <v>10</v>
      </c>
    </row>
    <row r="41" spans="1:18" x14ac:dyDescent="0.2">
      <c r="A41" t="s">
        <v>132</v>
      </c>
      <c r="B41">
        <v>2000</v>
      </c>
      <c r="C41">
        <v>600700</v>
      </c>
      <c r="D41">
        <v>1</v>
      </c>
      <c r="E41">
        <v>64</v>
      </c>
      <c r="F41">
        <v>0.2</v>
      </c>
      <c r="G41">
        <v>22</v>
      </c>
      <c r="H41">
        <v>15</v>
      </c>
      <c r="K41" t="s">
        <v>44</v>
      </c>
      <c r="L41">
        <v>2000</v>
      </c>
      <c r="M41">
        <v>600700</v>
      </c>
      <c r="N41">
        <v>1</v>
      </c>
      <c r="O41">
        <v>64</v>
      </c>
      <c r="P41">
        <v>0.2</v>
      </c>
      <c r="Q41">
        <v>21</v>
      </c>
      <c r="R41">
        <v>13</v>
      </c>
    </row>
    <row r="42" spans="1:18" x14ac:dyDescent="0.2">
      <c r="A42" t="s">
        <v>133</v>
      </c>
      <c r="B42">
        <v>2000</v>
      </c>
      <c r="C42">
        <v>600700</v>
      </c>
      <c r="D42">
        <v>0.1</v>
      </c>
      <c r="E42">
        <v>64</v>
      </c>
      <c r="F42">
        <v>0.2</v>
      </c>
      <c r="G42">
        <v>11</v>
      </c>
      <c r="H42">
        <v>5</v>
      </c>
      <c r="K42" t="s">
        <v>45</v>
      </c>
      <c r="L42">
        <v>2000</v>
      </c>
      <c r="M42">
        <v>600700</v>
      </c>
      <c r="N42">
        <v>0.1</v>
      </c>
      <c r="O42">
        <v>64</v>
      </c>
      <c r="P42">
        <v>0.2</v>
      </c>
      <c r="Q42">
        <v>11</v>
      </c>
      <c r="R42">
        <v>4</v>
      </c>
    </row>
    <row r="43" spans="1:18" x14ac:dyDescent="0.2">
      <c r="A43" t="s">
        <v>133</v>
      </c>
      <c r="B43">
        <v>2000</v>
      </c>
      <c r="C43">
        <v>600700</v>
      </c>
      <c r="D43">
        <v>0.25</v>
      </c>
      <c r="E43">
        <v>64</v>
      </c>
      <c r="F43">
        <v>0.2</v>
      </c>
      <c r="G43">
        <v>15</v>
      </c>
      <c r="H43">
        <v>9</v>
      </c>
      <c r="K43" t="s">
        <v>45</v>
      </c>
      <c r="L43">
        <v>2000</v>
      </c>
      <c r="M43">
        <v>600700</v>
      </c>
      <c r="N43">
        <v>0.25</v>
      </c>
      <c r="O43">
        <v>64</v>
      </c>
      <c r="P43">
        <v>0.2</v>
      </c>
      <c r="Q43">
        <v>13</v>
      </c>
      <c r="R43">
        <v>5</v>
      </c>
    </row>
    <row r="44" spans="1:18" x14ac:dyDescent="0.2">
      <c r="A44" t="s">
        <v>133</v>
      </c>
      <c r="B44">
        <v>2000</v>
      </c>
      <c r="C44">
        <v>600700</v>
      </c>
      <c r="D44">
        <v>0.5</v>
      </c>
      <c r="E44">
        <v>64</v>
      </c>
      <c r="F44">
        <v>0.2</v>
      </c>
      <c r="G44">
        <v>17</v>
      </c>
      <c r="H44">
        <v>9</v>
      </c>
      <c r="K44" t="s">
        <v>45</v>
      </c>
      <c r="L44">
        <v>2000</v>
      </c>
      <c r="M44">
        <v>600700</v>
      </c>
      <c r="N44">
        <v>0.5</v>
      </c>
      <c r="O44">
        <v>64</v>
      </c>
      <c r="P44">
        <v>0.2</v>
      </c>
      <c r="Q44">
        <v>15</v>
      </c>
      <c r="R44">
        <v>6</v>
      </c>
    </row>
    <row r="45" spans="1:18" x14ac:dyDescent="0.2">
      <c r="A45" t="s">
        <v>133</v>
      </c>
      <c r="B45">
        <v>2000</v>
      </c>
      <c r="C45">
        <v>600700</v>
      </c>
      <c r="D45">
        <v>0.75</v>
      </c>
      <c r="E45">
        <v>64</v>
      </c>
      <c r="F45">
        <v>0.2</v>
      </c>
      <c r="G45">
        <v>20</v>
      </c>
      <c r="H45">
        <v>16</v>
      </c>
      <c r="K45" t="s">
        <v>45</v>
      </c>
      <c r="L45">
        <v>2000</v>
      </c>
      <c r="M45">
        <v>600700</v>
      </c>
      <c r="N45">
        <v>0.75</v>
      </c>
      <c r="O45">
        <v>64</v>
      </c>
      <c r="P45">
        <v>0.2</v>
      </c>
      <c r="Q45">
        <v>19</v>
      </c>
      <c r="R45">
        <v>10</v>
      </c>
    </row>
    <row r="46" spans="1:18" x14ac:dyDescent="0.2">
      <c r="A46" t="s">
        <v>133</v>
      </c>
      <c r="B46">
        <v>2000</v>
      </c>
      <c r="C46">
        <v>600700</v>
      </c>
      <c r="D46">
        <v>1</v>
      </c>
      <c r="E46">
        <v>64</v>
      </c>
      <c r="F46">
        <v>0.2</v>
      </c>
      <c r="G46">
        <v>21</v>
      </c>
      <c r="H46">
        <v>17</v>
      </c>
      <c r="K46" t="s">
        <v>45</v>
      </c>
      <c r="L46">
        <v>2000</v>
      </c>
      <c r="M46">
        <v>600700</v>
      </c>
      <c r="N46">
        <v>1</v>
      </c>
      <c r="O46">
        <v>64</v>
      </c>
      <c r="P46">
        <v>0.2</v>
      </c>
      <c r="Q46">
        <v>22</v>
      </c>
      <c r="R46">
        <v>13</v>
      </c>
    </row>
    <row r="47" spans="1:18" x14ac:dyDescent="0.2">
      <c r="A47" t="s">
        <v>139</v>
      </c>
      <c r="B47">
        <v>2000</v>
      </c>
      <c r="C47">
        <v>800600</v>
      </c>
      <c r="D47">
        <v>0.1</v>
      </c>
      <c r="E47">
        <v>64</v>
      </c>
      <c r="F47">
        <v>0.2</v>
      </c>
      <c r="G47">
        <v>8</v>
      </c>
      <c r="H47">
        <v>3</v>
      </c>
      <c r="K47" t="s">
        <v>46</v>
      </c>
      <c r="L47">
        <v>2000</v>
      </c>
      <c r="M47">
        <v>800600</v>
      </c>
      <c r="N47">
        <v>0.1</v>
      </c>
      <c r="O47">
        <v>64</v>
      </c>
      <c r="P47">
        <v>0.2</v>
      </c>
      <c r="Q47">
        <v>8</v>
      </c>
      <c r="R47">
        <v>3</v>
      </c>
    </row>
    <row r="48" spans="1:18" x14ac:dyDescent="0.2">
      <c r="A48" t="s">
        <v>139</v>
      </c>
      <c r="B48">
        <v>2000</v>
      </c>
      <c r="C48">
        <v>800600</v>
      </c>
      <c r="D48">
        <v>0.25</v>
      </c>
      <c r="E48">
        <v>64</v>
      </c>
      <c r="F48">
        <v>0.2</v>
      </c>
      <c r="G48">
        <v>11</v>
      </c>
      <c r="H48">
        <v>5</v>
      </c>
      <c r="K48" t="s">
        <v>46</v>
      </c>
      <c r="L48">
        <v>2000</v>
      </c>
      <c r="M48">
        <v>800600</v>
      </c>
      <c r="N48">
        <v>0.25</v>
      </c>
      <c r="O48">
        <v>64</v>
      </c>
      <c r="P48">
        <v>0.2</v>
      </c>
      <c r="Q48">
        <v>10</v>
      </c>
      <c r="R48">
        <v>4</v>
      </c>
    </row>
    <row r="49" spans="1:18" x14ac:dyDescent="0.2">
      <c r="A49" t="s">
        <v>139</v>
      </c>
      <c r="B49">
        <v>2000</v>
      </c>
      <c r="C49">
        <v>800600</v>
      </c>
      <c r="D49">
        <v>0.5</v>
      </c>
      <c r="E49">
        <v>64</v>
      </c>
      <c r="F49">
        <v>0.2</v>
      </c>
      <c r="G49">
        <v>13</v>
      </c>
      <c r="H49">
        <v>7</v>
      </c>
      <c r="K49" t="s">
        <v>46</v>
      </c>
      <c r="L49">
        <v>2000</v>
      </c>
      <c r="M49">
        <v>800600</v>
      </c>
      <c r="N49">
        <v>0.5</v>
      </c>
      <c r="O49">
        <v>64</v>
      </c>
      <c r="P49">
        <v>0.2</v>
      </c>
      <c r="Q49">
        <v>11</v>
      </c>
      <c r="R49">
        <v>5</v>
      </c>
    </row>
    <row r="50" spans="1:18" x14ac:dyDescent="0.2">
      <c r="A50" t="s">
        <v>139</v>
      </c>
      <c r="B50">
        <v>2000</v>
      </c>
      <c r="C50">
        <v>800600</v>
      </c>
      <c r="D50">
        <v>0.75</v>
      </c>
      <c r="E50">
        <v>64</v>
      </c>
      <c r="F50">
        <v>0.2</v>
      </c>
      <c r="G50">
        <v>15</v>
      </c>
      <c r="H50">
        <v>8</v>
      </c>
      <c r="K50" t="s">
        <v>46</v>
      </c>
      <c r="L50">
        <v>2000</v>
      </c>
      <c r="M50">
        <v>800600</v>
      </c>
      <c r="N50">
        <v>0.75</v>
      </c>
      <c r="O50">
        <v>64</v>
      </c>
      <c r="P50">
        <v>0.2</v>
      </c>
      <c r="Q50">
        <v>14</v>
      </c>
      <c r="R50">
        <v>7</v>
      </c>
    </row>
    <row r="51" spans="1:18" x14ac:dyDescent="0.2">
      <c r="A51" t="s">
        <v>139</v>
      </c>
      <c r="B51">
        <v>2000</v>
      </c>
      <c r="C51">
        <v>800600</v>
      </c>
      <c r="D51">
        <v>1</v>
      </c>
      <c r="E51">
        <v>64</v>
      </c>
      <c r="F51">
        <v>0.2</v>
      </c>
      <c r="G51">
        <v>17</v>
      </c>
      <c r="H51">
        <v>11</v>
      </c>
      <c r="K51" t="s">
        <v>46</v>
      </c>
      <c r="L51">
        <v>2000</v>
      </c>
      <c r="M51">
        <v>800600</v>
      </c>
      <c r="N51">
        <v>1</v>
      </c>
      <c r="O51">
        <v>64</v>
      </c>
      <c r="P51">
        <v>0.2</v>
      </c>
      <c r="Q51">
        <v>16</v>
      </c>
      <c r="R51">
        <v>9</v>
      </c>
    </row>
    <row r="52" spans="1:18" x14ac:dyDescent="0.2">
      <c r="A52" t="s">
        <v>141</v>
      </c>
      <c r="B52">
        <v>2000</v>
      </c>
      <c r="C52">
        <v>1000500</v>
      </c>
      <c r="D52">
        <v>0.1</v>
      </c>
      <c r="E52">
        <v>64</v>
      </c>
      <c r="F52">
        <v>0.2</v>
      </c>
      <c r="G52">
        <v>7</v>
      </c>
      <c r="H52">
        <v>3</v>
      </c>
      <c r="K52" t="s">
        <v>47</v>
      </c>
      <c r="L52">
        <v>2000</v>
      </c>
      <c r="M52">
        <v>1000500</v>
      </c>
      <c r="N52">
        <v>0.1</v>
      </c>
      <c r="O52">
        <v>64</v>
      </c>
      <c r="P52">
        <v>0.2</v>
      </c>
      <c r="Q52">
        <v>7</v>
      </c>
      <c r="R52">
        <v>2</v>
      </c>
    </row>
    <row r="53" spans="1:18" x14ac:dyDescent="0.2">
      <c r="A53" t="s">
        <v>141</v>
      </c>
      <c r="B53">
        <v>2000</v>
      </c>
      <c r="C53">
        <v>1000500</v>
      </c>
      <c r="D53">
        <v>0.25</v>
      </c>
      <c r="E53">
        <v>64</v>
      </c>
      <c r="F53">
        <v>0.2</v>
      </c>
      <c r="G53">
        <v>9</v>
      </c>
      <c r="H53">
        <v>4</v>
      </c>
      <c r="K53" t="s">
        <v>47</v>
      </c>
      <c r="L53">
        <v>2000</v>
      </c>
      <c r="M53">
        <v>1000500</v>
      </c>
      <c r="N53">
        <v>0.25</v>
      </c>
      <c r="O53">
        <v>64</v>
      </c>
      <c r="P53">
        <v>0.2</v>
      </c>
      <c r="Q53">
        <v>8</v>
      </c>
      <c r="R53">
        <v>3</v>
      </c>
    </row>
    <row r="54" spans="1:18" x14ac:dyDescent="0.2">
      <c r="A54" t="s">
        <v>141</v>
      </c>
      <c r="B54">
        <v>2000</v>
      </c>
      <c r="C54">
        <v>1000500</v>
      </c>
      <c r="D54">
        <v>0.5</v>
      </c>
      <c r="E54">
        <v>64</v>
      </c>
      <c r="F54">
        <v>0.2</v>
      </c>
      <c r="G54">
        <v>11</v>
      </c>
      <c r="H54">
        <v>6</v>
      </c>
      <c r="K54" t="s">
        <v>47</v>
      </c>
      <c r="L54">
        <v>2000</v>
      </c>
      <c r="M54">
        <v>1000500</v>
      </c>
      <c r="N54">
        <v>0.5</v>
      </c>
      <c r="O54">
        <v>64</v>
      </c>
      <c r="P54">
        <v>0.2</v>
      </c>
      <c r="Q54">
        <v>9</v>
      </c>
      <c r="R54">
        <v>3</v>
      </c>
    </row>
    <row r="55" spans="1:18" x14ac:dyDescent="0.2">
      <c r="A55" t="s">
        <v>141</v>
      </c>
      <c r="B55">
        <v>2000</v>
      </c>
      <c r="C55">
        <v>1000500</v>
      </c>
      <c r="D55">
        <v>0.75</v>
      </c>
      <c r="E55">
        <v>64</v>
      </c>
      <c r="F55">
        <v>0.2</v>
      </c>
      <c r="G55">
        <v>12</v>
      </c>
      <c r="H55">
        <v>7</v>
      </c>
      <c r="K55" t="s">
        <v>47</v>
      </c>
      <c r="L55">
        <v>2000</v>
      </c>
      <c r="M55">
        <v>1000500</v>
      </c>
      <c r="N55">
        <v>0.75</v>
      </c>
      <c r="O55">
        <v>64</v>
      </c>
      <c r="P55">
        <v>0.2</v>
      </c>
      <c r="Q55">
        <v>11</v>
      </c>
      <c r="R55">
        <v>6</v>
      </c>
    </row>
    <row r="56" spans="1:18" x14ac:dyDescent="0.2">
      <c r="A56" t="s">
        <v>141</v>
      </c>
      <c r="B56">
        <v>2000</v>
      </c>
      <c r="C56">
        <v>1000500</v>
      </c>
      <c r="D56">
        <v>1</v>
      </c>
      <c r="E56">
        <v>64</v>
      </c>
      <c r="F56">
        <v>0.2</v>
      </c>
      <c r="G56">
        <v>13</v>
      </c>
      <c r="H56">
        <v>7</v>
      </c>
      <c r="K56" t="s">
        <v>47</v>
      </c>
      <c r="L56">
        <v>2000</v>
      </c>
      <c r="M56">
        <v>1000500</v>
      </c>
      <c r="N56">
        <v>1</v>
      </c>
      <c r="O56">
        <v>64</v>
      </c>
      <c r="P56">
        <v>0.2</v>
      </c>
      <c r="Q56">
        <v>12</v>
      </c>
      <c r="R56">
        <v>8</v>
      </c>
    </row>
    <row r="57" spans="1:18" x14ac:dyDescent="0.2">
      <c r="A57" t="s">
        <v>137</v>
      </c>
      <c r="B57">
        <v>3000</v>
      </c>
      <c r="C57">
        <v>901200</v>
      </c>
      <c r="D57">
        <v>0.1</v>
      </c>
      <c r="E57">
        <v>64</v>
      </c>
      <c r="F57">
        <v>0.2</v>
      </c>
      <c r="G57">
        <v>17</v>
      </c>
      <c r="H57">
        <v>16</v>
      </c>
      <c r="K57" t="s">
        <v>48</v>
      </c>
      <c r="L57">
        <v>3000</v>
      </c>
      <c r="M57">
        <v>901200</v>
      </c>
      <c r="N57">
        <v>0.1</v>
      </c>
      <c r="O57">
        <v>64</v>
      </c>
      <c r="P57">
        <v>0.2</v>
      </c>
      <c r="Q57">
        <v>18</v>
      </c>
      <c r="R57">
        <v>20</v>
      </c>
    </row>
    <row r="58" spans="1:18" x14ac:dyDescent="0.2">
      <c r="A58" t="s">
        <v>137</v>
      </c>
      <c r="B58">
        <v>3000</v>
      </c>
      <c r="C58">
        <v>901200</v>
      </c>
      <c r="D58">
        <v>0.25</v>
      </c>
      <c r="E58">
        <v>64</v>
      </c>
      <c r="F58">
        <v>0.2</v>
      </c>
      <c r="G58">
        <v>22</v>
      </c>
      <c r="H58">
        <v>25</v>
      </c>
      <c r="K58" t="s">
        <v>48</v>
      </c>
      <c r="L58">
        <v>3000</v>
      </c>
      <c r="M58">
        <v>901200</v>
      </c>
      <c r="N58">
        <v>0.25</v>
      </c>
      <c r="O58">
        <v>64</v>
      </c>
      <c r="P58">
        <v>0.2</v>
      </c>
      <c r="Q58">
        <v>20</v>
      </c>
      <c r="R58">
        <v>20</v>
      </c>
    </row>
    <row r="59" spans="1:18" x14ac:dyDescent="0.2">
      <c r="A59" t="s">
        <v>137</v>
      </c>
      <c r="B59">
        <v>3000</v>
      </c>
      <c r="C59">
        <v>901200</v>
      </c>
      <c r="D59">
        <v>0.5</v>
      </c>
      <c r="E59">
        <v>64</v>
      </c>
      <c r="F59">
        <v>0.2</v>
      </c>
      <c r="G59">
        <v>26</v>
      </c>
      <c r="H59">
        <v>34</v>
      </c>
      <c r="K59" t="s">
        <v>48</v>
      </c>
      <c r="L59">
        <v>3000</v>
      </c>
      <c r="M59">
        <v>901200</v>
      </c>
      <c r="N59">
        <v>0.5</v>
      </c>
      <c r="O59">
        <v>64</v>
      </c>
      <c r="P59">
        <v>0.2</v>
      </c>
      <c r="Q59">
        <v>23</v>
      </c>
      <c r="R59">
        <v>22</v>
      </c>
    </row>
    <row r="60" spans="1:18" x14ac:dyDescent="0.2">
      <c r="A60" t="s">
        <v>137</v>
      </c>
      <c r="B60">
        <v>3000</v>
      </c>
      <c r="C60">
        <v>901200</v>
      </c>
      <c r="D60">
        <v>0.75</v>
      </c>
      <c r="E60">
        <v>64</v>
      </c>
      <c r="F60">
        <v>0.2</v>
      </c>
      <c r="G60">
        <v>29</v>
      </c>
      <c r="H60">
        <v>34</v>
      </c>
      <c r="K60" t="s">
        <v>48</v>
      </c>
      <c r="L60">
        <v>3000</v>
      </c>
      <c r="M60">
        <v>901200</v>
      </c>
      <c r="N60">
        <v>0.75</v>
      </c>
      <c r="O60">
        <v>64</v>
      </c>
      <c r="P60">
        <v>0.2</v>
      </c>
      <c r="Q60">
        <v>28</v>
      </c>
      <c r="R60">
        <v>38</v>
      </c>
    </row>
    <row r="61" spans="1:18" x14ac:dyDescent="0.2">
      <c r="A61" t="s">
        <v>137</v>
      </c>
      <c r="B61">
        <v>3000</v>
      </c>
      <c r="C61">
        <v>901200</v>
      </c>
      <c r="D61">
        <v>1</v>
      </c>
      <c r="E61">
        <v>64</v>
      </c>
      <c r="F61">
        <v>0.2</v>
      </c>
      <c r="G61">
        <v>33</v>
      </c>
      <c r="H61">
        <v>54</v>
      </c>
      <c r="K61" t="s">
        <v>48</v>
      </c>
      <c r="L61">
        <v>3000</v>
      </c>
      <c r="M61">
        <v>901200</v>
      </c>
      <c r="N61">
        <v>1</v>
      </c>
      <c r="O61">
        <v>64</v>
      </c>
      <c r="P61">
        <v>0.2</v>
      </c>
      <c r="Q61">
        <v>32</v>
      </c>
      <c r="R61">
        <v>42</v>
      </c>
    </row>
    <row r="62" spans="1:18" x14ac:dyDescent="0.2">
      <c r="A62" t="s">
        <v>142</v>
      </c>
      <c r="B62">
        <v>3000</v>
      </c>
      <c r="C62">
        <v>1351050</v>
      </c>
      <c r="D62">
        <v>0.1</v>
      </c>
      <c r="E62">
        <v>64</v>
      </c>
      <c r="F62">
        <v>0.2</v>
      </c>
      <c r="G62">
        <v>12</v>
      </c>
      <c r="H62">
        <v>11</v>
      </c>
      <c r="K62" t="s">
        <v>49</v>
      </c>
      <c r="L62">
        <v>3000</v>
      </c>
      <c r="M62">
        <v>1351050</v>
      </c>
      <c r="N62">
        <v>0.1</v>
      </c>
      <c r="O62">
        <v>64</v>
      </c>
      <c r="P62">
        <v>0.2</v>
      </c>
      <c r="Q62">
        <v>12</v>
      </c>
      <c r="R62">
        <v>12</v>
      </c>
    </row>
    <row r="63" spans="1:18" x14ac:dyDescent="0.2">
      <c r="A63" t="s">
        <v>142</v>
      </c>
      <c r="B63">
        <v>3000</v>
      </c>
      <c r="C63">
        <v>1351050</v>
      </c>
      <c r="D63">
        <v>0.25</v>
      </c>
      <c r="E63">
        <v>64</v>
      </c>
      <c r="F63">
        <v>0.2</v>
      </c>
      <c r="G63">
        <v>15</v>
      </c>
      <c r="H63">
        <v>15</v>
      </c>
      <c r="K63" t="s">
        <v>49</v>
      </c>
      <c r="L63">
        <v>3000</v>
      </c>
      <c r="M63">
        <v>1351050</v>
      </c>
      <c r="N63">
        <v>0.25</v>
      </c>
      <c r="O63">
        <v>64</v>
      </c>
      <c r="P63">
        <v>0.2</v>
      </c>
      <c r="Q63">
        <v>14</v>
      </c>
      <c r="R63">
        <v>13</v>
      </c>
    </row>
    <row r="64" spans="1:18" x14ac:dyDescent="0.2">
      <c r="A64" t="s">
        <v>142</v>
      </c>
      <c r="B64">
        <v>3000</v>
      </c>
      <c r="C64">
        <v>1351050</v>
      </c>
      <c r="D64">
        <v>0.5</v>
      </c>
      <c r="E64">
        <v>64</v>
      </c>
      <c r="F64">
        <v>0.2</v>
      </c>
      <c r="G64">
        <v>18</v>
      </c>
      <c r="H64">
        <v>21</v>
      </c>
      <c r="K64" t="s">
        <v>49</v>
      </c>
      <c r="L64">
        <v>3000</v>
      </c>
      <c r="M64">
        <v>1351050</v>
      </c>
      <c r="N64">
        <v>0.5</v>
      </c>
      <c r="O64">
        <v>64</v>
      </c>
      <c r="P64">
        <v>0.2</v>
      </c>
      <c r="Q64">
        <v>16</v>
      </c>
      <c r="R64">
        <v>16</v>
      </c>
    </row>
    <row r="65" spans="1:18" x14ac:dyDescent="0.2">
      <c r="A65" t="s">
        <v>142</v>
      </c>
      <c r="B65">
        <v>3000</v>
      </c>
      <c r="C65">
        <v>1351050</v>
      </c>
      <c r="D65">
        <v>0.75</v>
      </c>
      <c r="E65">
        <v>64</v>
      </c>
      <c r="F65">
        <v>0.2</v>
      </c>
      <c r="G65">
        <v>20</v>
      </c>
      <c r="H65">
        <v>28</v>
      </c>
      <c r="K65" t="s">
        <v>49</v>
      </c>
      <c r="L65">
        <v>3000</v>
      </c>
      <c r="M65">
        <v>1351050</v>
      </c>
      <c r="N65">
        <v>0.75</v>
      </c>
      <c r="O65">
        <v>64</v>
      </c>
      <c r="P65">
        <v>0.2</v>
      </c>
      <c r="Q65">
        <v>20</v>
      </c>
      <c r="R65">
        <v>23</v>
      </c>
    </row>
    <row r="66" spans="1:18" x14ac:dyDescent="0.2">
      <c r="A66" t="s">
        <v>142</v>
      </c>
      <c r="B66">
        <v>3000</v>
      </c>
      <c r="C66">
        <v>1351050</v>
      </c>
      <c r="D66">
        <v>1</v>
      </c>
      <c r="E66">
        <v>64</v>
      </c>
      <c r="F66">
        <v>0.2</v>
      </c>
      <c r="G66">
        <v>23</v>
      </c>
      <c r="H66">
        <v>31</v>
      </c>
      <c r="K66" t="s">
        <v>49</v>
      </c>
      <c r="L66">
        <v>3000</v>
      </c>
      <c r="M66">
        <v>1351050</v>
      </c>
      <c r="N66">
        <v>1</v>
      </c>
      <c r="O66">
        <v>64</v>
      </c>
      <c r="P66">
        <v>0.2</v>
      </c>
      <c r="Q66">
        <v>22</v>
      </c>
      <c r="R66">
        <v>32</v>
      </c>
    </row>
    <row r="67" spans="1:18" x14ac:dyDescent="0.2">
      <c r="A67" t="s">
        <v>143</v>
      </c>
      <c r="B67">
        <v>3000</v>
      </c>
      <c r="C67">
        <v>1800900</v>
      </c>
      <c r="D67">
        <v>0.1</v>
      </c>
      <c r="E67">
        <v>64</v>
      </c>
      <c r="F67">
        <v>0.2</v>
      </c>
      <c r="G67">
        <v>9</v>
      </c>
      <c r="H67">
        <v>8</v>
      </c>
      <c r="K67" t="s">
        <v>50</v>
      </c>
      <c r="L67">
        <v>3000</v>
      </c>
      <c r="M67">
        <v>1800900</v>
      </c>
      <c r="N67">
        <v>0.1</v>
      </c>
      <c r="O67">
        <v>64</v>
      </c>
      <c r="P67">
        <v>0.2</v>
      </c>
      <c r="Q67">
        <v>9</v>
      </c>
      <c r="R67">
        <v>8</v>
      </c>
    </row>
    <row r="68" spans="1:18" x14ac:dyDescent="0.2">
      <c r="A68" t="s">
        <v>143</v>
      </c>
      <c r="B68">
        <v>3000</v>
      </c>
      <c r="C68">
        <v>1800900</v>
      </c>
      <c r="D68">
        <v>0.25</v>
      </c>
      <c r="E68">
        <v>64</v>
      </c>
      <c r="F68">
        <v>0.2</v>
      </c>
      <c r="G68">
        <v>12</v>
      </c>
      <c r="H68">
        <v>15</v>
      </c>
      <c r="K68" t="s">
        <v>50</v>
      </c>
      <c r="L68">
        <v>3000</v>
      </c>
      <c r="M68">
        <v>1800900</v>
      </c>
      <c r="N68">
        <v>0.25</v>
      </c>
      <c r="O68">
        <v>64</v>
      </c>
      <c r="P68">
        <v>0.2</v>
      </c>
      <c r="Q68">
        <v>10</v>
      </c>
      <c r="R68">
        <v>11</v>
      </c>
    </row>
    <row r="69" spans="1:18" x14ac:dyDescent="0.2">
      <c r="A69" t="s">
        <v>143</v>
      </c>
      <c r="B69">
        <v>3000</v>
      </c>
      <c r="C69">
        <v>1800900</v>
      </c>
      <c r="D69">
        <v>0.5</v>
      </c>
      <c r="E69">
        <v>64</v>
      </c>
      <c r="F69">
        <v>0.2</v>
      </c>
      <c r="G69">
        <v>14</v>
      </c>
      <c r="H69">
        <v>16</v>
      </c>
      <c r="K69" t="s">
        <v>50</v>
      </c>
      <c r="L69">
        <v>3000</v>
      </c>
      <c r="M69">
        <v>1800900</v>
      </c>
      <c r="N69">
        <v>0.5</v>
      </c>
      <c r="O69">
        <v>64</v>
      </c>
      <c r="P69">
        <v>0.2</v>
      </c>
      <c r="Q69">
        <v>12</v>
      </c>
      <c r="R69">
        <v>11</v>
      </c>
    </row>
    <row r="70" spans="1:18" x14ac:dyDescent="0.2">
      <c r="A70" t="s">
        <v>143</v>
      </c>
      <c r="B70">
        <v>3000</v>
      </c>
      <c r="C70">
        <v>1800900</v>
      </c>
      <c r="D70">
        <v>0.75</v>
      </c>
      <c r="E70">
        <v>64</v>
      </c>
      <c r="F70">
        <v>0.2</v>
      </c>
      <c r="G70">
        <v>16</v>
      </c>
      <c r="H70">
        <v>21</v>
      </c>
      <c r="K70" t="s">
        <v>50</v>
      </c>
      <c r="L70">
        <v>3000</v>
      </c>
      <c r="M70">
        <v>1800900</v>
      </c>
      <c r="N70">
        <v>0.75</v>
      </c>
      <c r="O70">
        <v>64</v>
      </c>
      <c r="P70">
        <v>0.2</v>
      </c>
      <c r="Q70">
        <v>14</v>
      </c>
      <c r="R70">
        <v>15</v>
      </c>
    </row>
    <row r="71" spans="1:18" x14ac:dyDescent="0.2">
      <c r="A71" t="s">
        <v>143</v>
      </c>
      <c r="B71">
        <v>3000</v>
      </c>
      <c r="C71">
        <v>1800900</v>
      </c>
      <c r="D71">
        <v>1</v>
      </c>
      <c r="E71">
        <v>64</v>
      </c>
      <c r="F71">
        <v>0.2</v>
      </c>
      <c r="G71">
        <v>17</v>
      </c>
      <c r="H71">
        <v>31</v>
      </c>
      <c r="K71" t="s">
        <v>50</v>
      </c>
      <c r="L71">
        <v>3000</v>
      </c>
      <c r="M71">
        <v>1800900</v>
      </c>
      <c r="N71">
        <v>1</v>
      </c>
      <c r="O71">
        <v>64</v>
      </c>
      <c r="P71">
        <v>0.2</v>
      </c>
      <c r="Q71">
        <v>17</v>
      </c>
      <c r="R71">
        <v>21</v>
      </c>
    </row>
    <row r="72" spans="1:18" x14ac:dyDescent="0.2">
      <c r="A72" t="s">
        <v>144</v>
      </c>
      <c r="B72">
        <v>4000</v>
      </c>
      <c r="C72">
        <v>2401400</v>
      </c>
      <c r="D72">
        <v>0.1</v>
      </c>
      <c r="E72">
        <v>64</v>
      </c>
      <c r="F72">
        <v>0.2</v>
      </c>
      <c r="G72">
        <v>13</v>
      </c>
      <c r="H72">
        <v>25</v>
      </c>
      <c r="K72" t="s">
        <v>51</v>
      </c>
      <c r="L72">
        <v>4000</v>
      </c>
      <c r="M72">
        <v>2401400</v>
      </c>
      <c r="N72">
        <v>0.1</v>
      </c>
      <c r="O72">
        <v>64</v>
      </c>
      <c r="P72">
        <v>0.2</v>
      </c>
      <c r="Q72">
        <v>13</v>
      </c>
      <c r="R72">
        <v>23</v>
      </c>
    </row>
    <row r="73" spans="1:18" x14ac:dyDescent="0.2">
      <c r="A73" t="s">
        <v>144</v>
      </c>
      <c r="B73">
        <v>4000</v>
      </c>
      <c r="C73">
        <v>2401400</v>
      </c>
      <c r="D73">
        <v>0.25</v>
      </c>
      <c r="E73">
        <v>64</v>
      </c>
      <c r="F73">
        <v>0.2</v>
      </c>
      <c r="G73">
        <v>16</v>
      </c>
      <c r="H73">
        <v>33</v>
      </c>
      <c r="K73" t="s">
        <v>51</v>
      </c>
      <c r="L73">
        <v>4000</v>
      </c>
      <c r="M73">
        <v>2401400</v>
      </c>
      <c r="N73">
        <v>0.25</v>
      </c>
      <c r="O73">
        <v>64</v>
      </c>
      <c r="P73">
        <v>0.2</v>
      </c>
      <c r="Q73">
        <v>15</v>
      </c>
      <c r="R73">
        <v>26</v>
      </c>
    </row>
    <row r="74" spans="1:18" x14ac:dyDescent="0.2">
      <c r="A74" t="s">
        <v>144</v>
      </c>
      <c r="B74">
        <v>4000</v>
      </c>
      <c r="C74">
        <v>2401400</v>
      </c>
      <c r="D74">
        <v>0.5</v>
      </c>
      <c r="E74">
        <v>64</v>
      </c>
      <c r="F74">
        <v>0.2</v>
      </c>
      <c r="G74">
        <v>19</v>
      </c>
      <c r="H74">
        <v>47</v>
      </c>
      <c r="K74" t="s">
        <v>51</v>
      </c>
      <c r="L74">
        <v>4000</v>
      </c>
      <c r="M74">
        <v>2401400</v>
      </c>
      <c r="N74">
        <v>0.5</v>
      </c>
      <c r="O74">
        <v>64</v>
      </c>
      <c r="P74">
        <v>0.2</v>
      </c>
      <c r="Q74">
        <v>17</v>
      </c>
      <c r="R74">
        <v>34</v>
      </c>
    </row>
    <row r="75" spans="1:18" x14ac:dyDescent="0.2">
      <c r="A75" t="s">
        <v>144</v>
      </c>
      <c r="B75">
        <v>4000</v>
      </c>
      <c r="C75">
        <v>2401400</v>
      </c>
      <c r="D75">
        <v>0.75</v>
      </c>
      <c r="E75">
        <v>64</v>
      </c>
      <c r="F75">
        <v>0.2</v>
      </c>
      <c r="G75">
        <v>21</v>
      </c>
      <c r="H75">
        <v>60</v>
      </c>
      <c r="K75" t="s">
        <v>51</v>
      </c>
      <c r="L75">
        <v>4000</v>
      </c>
      <c r="M75">
        <v>2401400</v>
      </c>
      <c r="N75">
        <v>0.75</v>
      </c>
      <c r="O75">
        <v>64</v>
      </c>
      <c r="P75">
        <v>0.2</v>
      </c>
      <c r="Q75">
        <v>21</v>
      </c>
      <c r="R75">
        <v>59</v>
      </c>
    </row>
    <row r="76" spans="1:18" x14ac:dyDescent="0.2">
      <c r="A76" t="s">
        <v>144</v>
      </c>
      <c r="B76">
        <v>4000</v>
      </c>
      <c r="C76">
        <v>2401400</v>
      </c>
      <c r="D76">
        <v>1</v>
      </c>
      <c r="E76">
        <v>64</v>
      </c>
      <c r="F76">
        <v>0.2</v>
      </c>
      <c r="G76">
        <v>23</v>
      </c>
      <c r="H76">
        <v>56</v>
      </c>
      <c r="K76" t="s">
        <v>51</v>
      </c>
      <c r="L76">
        <v>4000</v>
      </c>
      <c r="M76">
        <v>2401400</v>
      </c>
      <c r="N76">
        <v>1</v>
      </c>
      <c r="O76">
        <v>64</v>
      </c>
      <c r="P76">
        <v>0.2</v>
      </c>
      <c r="Q76">
        <v>23</v>
      </c>
      <c r="R76">
        <v>52</v>
      </c>
    </row>
    <row r="77" spans="1:18" x14ac:dyDescent="0.2">
      <c r="A77" t="s">
        <v>134</v>
      </c>
      <c r="B77">
        <v>4000</v>
      </c>
      <c r="C77">
        <v>3201200</v>
      </c>
      <c r="D77">
        <v>0.1</v>
      </c>
      <c r="E77">
        <v>64</v>
      </c>
      <c r="F77">
        <v>0.2</v>
      </c>
      <c r="G77">
        <v>10</v>
      </c>
      <c r="H77">
        <v>24</v>
      </c>
      <c r="K77" t="s">
        <v>52</v>
      </c>
      <c r="L77">
        <v>4000</v>
      </c>
      <c r="M77">
        <v>3201200</v>
      </c>
      <c r="N77">
        <v>0.1</v>
      </c>
      <c r="O77">
        <v>64</v>
      </c>
      <c r="P77">
        <v>0.2</v>
      </c>
      <c r="Q77">
        <v>10</v>
      </c>
      <c r="R77">
        <v>18</v>
      </c>
    </row>
    <row r="78" spans="1:18" x14ac:dyDescent="0.2">
      <c r="A78" t="s">
        <v>134</v>
      </c>
      <c r="B78">
        <v>4000</v>
      </c>
      <c r="C78">
        <v>3201200</v>
      </c>
      <c r="D78">
        <v>0.25</v>
      </c>
      <c r="E78">
        <v>64</v>
      </c>
      <c r="F78">
        <v>0.2</v>
      </c>
      <c r="G78">
        <v>12</v>
      </c>
      <c r="H78">
        <v>29</v>
      </c>
      <c r="K78" t="s">
        <v>52</v>
      </c>
      <c r="L78">
        <v>4000</v>
      </c>
      <c r="M78">
        <v>3201200</v>
      </c>
      <c r="N78">
        <v>0.25</v>
      </c>
      <c r="O78">
        <v>64</v>
      </c>
      <c r="P78">
        <v>0.2</v>
      </c>
      <c r="Q78">
        <v>11</v>
      </c>
      <c r="R78">
        <v>20</v>
      </c>
    </row>
    <row r="79" spans="1:18" x14ac:dyDescent="0.2">
      <c r="A79" t="s">
        <v>134</v>
      </c>
      <c r="B79">
        <v>4000</v>
      </c>
      <c r="C79">
        <v>3201200</v>
      </c>
      <c r="D79">
        <v>0.5</v>
      </c>
      <c r="E79">
        <v>64</v>
      </c>
      <c r="F79">
        <v>0.2</v>
      </c>
      <c r="G79">
        <v>15</v>
      </c>
      <c r="H79">
        <v>38</v>
      </c>
      <c r="K79" t="s">
        <v>52</v>
      </c>
      <c r="L79">
        <v>4000</v>
      </c>
      <c r="M79">
        <v>3201200</v>
      </c>
      <c r="N79">
        <v>0.5</v>
      </c>
      <c r="O79">
        <v>64</v>
      </c>
      <c r="P79">
        <v>0.2</v>
      </c>
      <c r="Q79">
        <v>13</v>
      </c>
      <c r="R79">
        <v>25</v>
      </c>
    </row>
    <row r="80" spans="1:18" x14ac:dyDescent="0.2">
      <c r="A80" t="s">
        <v>134</v>
      </c>
      <c r="B80">
        <v>4000</v>
      </c>
      <c r="C80">
        <v>3201200</v>
      </c>
      <c r="D80">
        <v>0.75</v>
      </c>
      <c r="E80">
        <v>64</v>
      </c>
      <c r="F80">
        <v>0.2</v>
      </c>
      <c r="G80">
        <v>16</v>
      </c>
      <c r="H80">
        <v>43</v>
      </c>
      <c r="K80" t="s">
        <v>52</v>
      </c>
      <c r="L80">
        <v>4000</v>
      </c>
      <c r="M80">
        <v>3201200</v>
      </c>
      <c r="N80">
        <v>0.75</v>
      </c>
      <c r="O80">
        <v>64</v>
      </c>
      <c r="P80">
        <v>0.2</v>
      </c>
      <c r="Q80">
        <v>16</v>
      </c>
      <c r="R80">
        <v>37</v>
      </c>
    </row>
    <row r="81" spans="1:18" x14ac:dyDescent="0.2">
      <c r="A81" t="s">
        <v>134</v>
      </c>
      <c r="B81">
        <v>4000</v>
      </c>
      <c r="C81">
        <v>3201200</v>
      </c>
      <c r="D81">
        <v>1</v>
      </c>
      <c r="E81">
        <v>64</v>
      </c>
      <c r="F81">
        <v>0.2</v>
      </c>
      <c r="G81">
        <v>18</v>
      </c>
      <c r="H81">
        <v>50</v>
      </c>
      <c r="K81" t="s">
        <v>52</v>
      </c>
      <c r="L81">
        <v>4000</v>
      </c>
      <c r="M81">
        <v>3201200</v>
      </c>
      <c r="N81">
        <v>1</v>
      </c>
      <c r="O81">
        <v>64</v>
      </c>
      <c r="P81">
        <v>0.2</v>
      </c>
      <c r="Q81">
        <v>17</v>
      </c>
      <c r="R81">
        <v>46</v>
      </c>
    </row>
    <row r="83" spans="1:18" x14ac:dyDescent="0.2">
      <c r="A83" t="s">
        <v>209</v>
      </c>
      <c r="B83">
        <f>AVERAGE(B1:B81)</f>
        <v>2062.5</v>
      </c>
      <c r="C83">
        <f t="shared" ref="C83:R83" si="0">AVERAGE(C1:C81)</f>
        <v>888181.25</v>
      </c>
      <c r="D83">
        <f t="shared" si="0"/>
        <v>0.52000000000000013</v>
      </c>
      <c r="E83">
        <f t="shared" si="0"/>
        <v>64</v>
      </c>
      <c r="F83">
        <f t="shared" si="0"/>
        <v>0.19999999999999968</v>
      </c>
      <c r="G83">
        <f t="shared" si="0"/>
        <v>15.487500000000001</v>
      </c>
      <c r="H83">
        <f t="shared" si="0"/>
        <v>13.0875</v>
      </c>
      <c r="L83">
        <f t="shared" si="0"/>
        <v>2062.5</v>
      </c>
      <c r="M83">
        <f t="shared" si="0"/>
        <v>888181.25</v>
      </c>
      <c r="N83">
        <f t="shared" si="0"/>
        <v>0.52000000000000013</v>
      </c>
      <c r="O83">
        <f t="shared" si="0"/>
        <v>64</v>
      </c>
      <c r="P83">
        <f t="shared" si="0"/>
        <v>0.19999999999999968</v>
      </c>
      <c r="Q83">
        <f t="shared" si="0"/>
        <v>14.574999999999999</v>
      </c>
      <c r="R83">
        <f t="shared" si="0"/>
        <v>10.762499999999999</v>
      </c>
    </row>
  </sheetData>
  <sortState xmlns:xlrd2="http://schemas.microsoft.com/office/spreadsheetml/2017/richdata2" ref="A2:H81">
    <sortCondition ref="A1:A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F289-0A02-4756-92E6-5E1F29BEFC10}">
  <dimension ref="A1:AI381"/>
  <sheetViews>
    <sheetView tabSelected="1" topLeftCell="Q1" workbookViewId="0">
      <pane ySplit="1" topLeftCell="A2" activePane="bottomLeft" state="frozen"/>
      <selection pane="bottomLeft" activeCell="AI9" sqref="AI9"/>
    </sheetView>
  </sheetViews>
  <sheetFormatPr baseColWidth="10" defaultRowHeight="15" x14ac:dyDescent="0.2"/>
  <cols>
    <col min="1" max="1" width="33.6640625" bestFit="1" customWidth="1"/>
    <col min="2" max="2" width="12.5" customWidth="1"/>
    <col min="5" max="5" width="13.33203125" bestFit="1" customWidth="1"/>
    <col min="6" max="6" width="25.5" bestFit="1" customWidth="1"/>
    <col min="15" max="15" width="23.6640625" bestFit="1" customWidth="1"/>
    <col min="16" max="16" width="17.5" customWidth="1"/>
    <col min="25" max="25" width="10.83203125" customWidth="1"/>
    <col min="27" max="27" width="12.6640625" customWidth="1"/>
    <col min="28" max="28" width="17" customWidth="1"/>
  </cols>
  <sheetData>
    <row r="1" spans="1:35" s="5" customFormat="1" ht="16" x14ac:dyDescent="0.2">
      <c r="A1" s="5" t="s">
        <v>206</v>
      </c>
      <c r="B1" s="5" t="s">
        <v>1</v>
      </c>
      <c r="C1" s="5" t="s">
        <v>2</v>
      </c>
      <c r="D1" s="5" t="s">
        <v>3</v>
      </c>
      <c r="E1" s="5" t="s">
        <v>94</v>
      </c>
      <c r="F1" s="5" t="s">
        <v>95</v>
      </c>
      <c r="G1" s="5" t="s">
        <v>285</v>
      </c>
      <c r="H1" s="5" t="s">
        <v>286</v>
      </c>
      <c r="I1" s="32" t="s">
        <v>288</v>
      </c>
      <c r="J1" s="33" t="s">
        <v>287</v>
      </c>
      <c r="K1" s="32" t="s">
        <v>289</v>
      </c>
      <c r="O1" t="s">
        <v>0</v>
      </c>
      <c r="P1" t="s">
        <v>1</v>
      </c>
      <c r="Q1" t="s">
        <v>2</v>
      </c>
      <c r="R1" t="s">
        <v>3</v>
      </c>
      <c r="S1" t="s">
        <v>94</v>
      </c>
      <c r="T1" t="s">
        <v>95</v>
      </c>
      <c r="U1" t="s">
        <v>102</v>
      </c>
      <c r="V1" t="s">
        <v>103</v>
      </c>
      <c r="W1" t="s">
        <v>277</v>
      </c>
      <c r="X1" t="s">
        <v>278</v>
      </c>
      <c r="Y1" t="s">
        <v>279</v>
      </c>
      <c r="Z1" t="s">
        <v>276</v>
      </c>
      <c r="AA1" s="23"/>
      <c r="AB1" s="23"/>
      <c r="AC1" s="23"/>
    </row>
    <row r="2" spans="1:35" x14ac:dyDescent="0.2">
      <c r="A2" t="s">
        <v>152</v>
      </c>
      <c r="B2">
        <v>1000</v>
      </c>
      <c r="C2">
        <v>100400</v>
      </c>
      <c r="D2">
        <v>0.1</v>
      </c>
      <c r="E2">
        <v>64</v>
      </c>
      <c r="F2">
        <v>0.2</v>
      </c>
      <c r="G2">
        <v>14</v>
      </c>
      <c r="H2">
        <v>1</v>
      </c>
      <c r="I2" s="30">
        <v>15</v>
      </c>
      <c r="J2" s="30">
        <v>108000.01</v>
      </c>
      <c r="K2" s="31">
        <v>0.6</v>
      </c>
      <c r="O2" t="s">
        <v>239</v>
      </c>
      <c r="P2">
        <v>100</v>
      </c>
      <c r="Q2">
        <v>1049</v>
      </c>
      <c r="R2">
        <v>0.1</v>
      </c>
      <c r="S2">
        <v>64</v>
      </c>
      <c r="T2">
        <v>0.2</v>
      </c>
      <c r="U2">
        <v>8</v>
      </c>
      <c r="V2">
        <v>0</v>
      </c>
      <c r="W2">
        <v>8</v>
      </c>
      <c r="X2">
        <v>0</v>
      </c>
      <c r="Y2">
        <v>0.33</v>
      </c>
      <c r="Z2" t="s">
        <v>212</v>
      </c>
      <c r="AA2" s="24"/>
      <c r="AB2" s="24"/>
      <c r="AC2" s="24"/>
    </row>
    <row r="3" spans="1:35" x14ac:dyDescent="0.2">
      <c r="A3" t="s">
        <v>152</v>
      </c>
      <c r="B3">
        <v>1000</v>
      </c>
      <c r="C3">
        <v>100400</v>
      </c>
      <c r="D3">
        <v>0.25</v>
      </c>
      <c r="E3">
        <v>64</v>
      </c>
      <c r="F3">
        <v>0.2</v>
      </c>
      <c r="G3">
        <v>16</v>
      </c>
      <c r="H3">
        <v>1</v>
      </c>
      <c r="I3" s="30">
        <v>16</v>
      </c>
      <c r="J3" s="30">
        <v>108000.01</v>
      </c>
      <c r="K3" s="31">
        <v>0.63</v>
      </c>
      <c r="O3" t="s">
        <v>239</v>
      </c>
      <c r="P3">
        <v>100</v>
      </c>
      <c r="Q3">
        <v>1049</v>
      </c>
      <c r="R3">
        <v>0.25</v>
      </c>
      <c r="S3">
        <v>64</v>
      </c>
      <c r="T3">
        <v>0.2</v>
      </c>
      <c r="U3">
        <v>8</v>
      </c>
      <c r="V3">
        <v>0</v>
      </c>
      <c r="W3">
        <v>8</v>
      </c>
      <c r="X3">
        <v>0</v>
      </c>
      <c r="Y3">
        <v>0.4</v>
      </c>
      <c r="Z3" t="s">
        <v>212</v>
      </c>
      <c r="AA3" s="24"/>
      <c r="AB3" s="24"/>
      <c r="AC3" s="24"/>
    </row>
    <row r="4" spans="1:35" x14ac:dyDescent="0.2">
      <c r="A4" t="s">
        <v>152</v>
      </c>
      <c r="B4">
        <v>1000</v>
      </c>
      <c r="C4">
        <v>100400</v>
      </c>
      <c r="D4">
        <v>0.5</v>
      </c>
      <c r="E4">
        <v>64</v>
      </c>
      <c r="F4">
        <v>0.2</v>
      </c>
      <c r="G4">
        <v>19</v>
      </c>
      <c r="H4">
        <v>2</v>
      </c>
      <c r="I4" s="30">
        <v>19</v>
      </c>
      <c r="J4" s="30">
        <v>108000.02</v>
      </c>
      <c r="K4" s="31">
        <v>0.63</v>
      </c>
      <c r="O4" t="s">
        <v>239</v>
      </c>
      <c r="P4">
        <v>100</v>
      </c>
      <c r="Q4">
        <v>1049</v>
      </c>
      <c r="R4">
        <v>0.5</v>
      </c>
      <c r="S4">
        <v>64</v>
      </c>
      <c r="T4">
        <v>0.2</v>
      </c>
      <c r="U4">
        <v>10</v>
      </c>
      <c r="V4">
        <v>0</v>
      </c>
      <c r="W4">
        <v>10</v>
      </c>
      <c r="X4">
        <v>0</v>
      </c>
      <c r="Y4">
        <v>0.8</v>
      </c>
      <c r="Z4" t="s">
        <v>212</v>
      </c>
      <c r="AA4" s="24"/>
      <c r="AB4" s="24"/>
      <c r="AC4" s="24"/>
    </row>
    <row r="5" spans="1:35" x14ac:dyDescent="0.2">
      <c r="A5" t="s">
        <v>152</v>
      </c>
      <c r="B5">
        <v>1000</v>
      </c>
      <c r="C5">
        <v>100400</v>
      </c>
      <c r="D5">
        <v>0.75</v>
      </c>
      <c r="E5">
        <v>64</v>
      </c>
      <c r="F5">
        <v>0.2</v>
      </c>
      <c r="G5">
        <v>24</v>
      </c>
      <c r="H5">
        <v>3</v>
      </c>
      <c r="I5" s="30">
        <v>23</v>
      </c>
      <c r="J5" s="30">
        <v>108000.02</v>
      </c>
      <c r="K5" s="31">
        <v>0.65</v>
      </c>
      <c r="O5" t="s">
        <v>239</v>
      </c>
      <c r="P5">
        <v>100</v>
      </c>
      <c r="Q5">
        <v>1049</v>
      </c>
      <c r="R5">
        <v>0.75</v>
      </c>
      <c r="S5">
        <v>64</v>
      </c>
      <c r="T5">
        <v>0.2</v>
      </c>
      <c r="U5">
        <v>12</v>
      </c>
      <c r="V5">
        <v>0</v>
      </c>
      <c r="W5">
        <v>12</v>
      </c>
      <c r="X5">
        <v>0</v>
      </c>
      <c r="Y5">
        <v>6.58</v>
      </c>
      <c r="Z5" t="s">
        <v>212</v>
      </c>
      <c r="AA5" s="24"/>
      <c r="AB5" s="24"/>
      <c r="AC5" s="24"/>
    </row>
    <row r="6" spans="1:35" x14ac:dyDescent="0.2">
      <c r="A6" t="s">
        <v>152</v>
      </c>
      <c r="B6">
        <v>1000</v>
      </c>
      <c r="C6">
        <v>100400</v>
      </c>
      <c r="D6">
        <v>1</v>
      </c>
      <c r="E6">
        <v>64</v>
      </c>
      <c r="F6">
        <v>0.2</v>
      </c>
      <c r="G6">
        <v>28</v>
      </c>
      <c r="H6">
        <v>4</v>
      </c>
      <c r="I6" s="30">
        <v>28</v>
      </c>
      <c r="J6" s="30">
        <v>108000.02</v>
      </c>
      <c r="K6" s="31">
        <v>0.62</v>
      </c>
      <c r="O6" t="s">
        <v>239</v>
      </c>
      <c r="P6">
        <v>100</v>
      </c>
      <c r="Q6">
        <v>1049</v>
      </c>
      <c r="R6">
        <v>1</v>
      </c>
      <c r="S6">
        <v>64</v>
      </c>
      <c r="T6">
        <v>0.2</v>
      </c>
      <c r="U6">
        <v>13</v>
      </c>
      <c r="V6">
        <v>0</v>
      </c>
      <c r="W6">
        <v>13</v>
      </c>
      <c r="X6">
        <v>0</v>
      </c>
      <c r="Y6">
        <v>2.33</v>
      </c>
      <c r="Z6" t="s">
        <v>212</v>
      </c>
      <c r="AA6" s="24"/>
      <c r="AB6" s="24"/>
      <c r="AC6" s="24"/>
    </row>
    <row r="7" spans="1:35" x14ac:dyDescent="0.2">
      <c r="A7" t="s">
        <v>37</v>
      </c>
      <c r="B7">
        <v>1000</v>
      </c>
      <c r="C7">
        <v>100400</v>
      </c>
      <c r="D7">
        <v>0.1</v>
      </c>
      <c r="E7">
        <v>64</v>
      </c>
      <c r="F7">
        <v>0.2</v>
      </c>
      <c r="G7">
        <v>14</v>
      </c>
      <c r="H7">
        <v>1</v>
      </c>
      <c r="I7" s="30">
        <v>15</v>
      </c>
      <c r="J7" s="30">
        <v>108000.01</v>
      </c>
      <c r="K7" s="31">
        <v>0.6</v>
      </c>
      <c r="O7" t="s">
        <v>267</v>
      </c>
      <c r="P7">
        <v>100</v>
      </c>
      <c r="Q7">
        <v>1029</v>
      </c>
      <c r="R7">
        <v>0.1</v>
      </c>
      <c r="S7">
        <v>64</v>
      </c>
      <c r="T7">
        <v>0.2</v>
      </c>
      <c r="U7">
        <v>7</v>
      </c>
      <c r="V7">
        <v>0</v>
      </c>
      <c r="W7">
        <v>7</v>
      </c>
      <c r="X7">
        <v>0</v>
      </c>
      <c r="Y7">
        <v>0.55000000000000004</v>
      </c>
      <c r="Z7" t="s">
        <v>212</v>
      </c>
      <c r="AA7" s="24"/>
      <c r="AD7" s="35" t="s">
        <v>291</v>
      </c>
      <c r="AE7" s="35"/>
      <c r="AF7" s="35" t="s">
        <v>292</v>
      </c>
      <c r="AG7" s="35"/>
      <c r="AH7" s="35"/>
    </row>
    <row r="8" spans="1:35" x14ac:dyDescent="0.2">
      <c r="A8" t="s">
        <v>37</v>
      </c>
      <c r="B8">
        <v>1000</v>
      </c>
      <c r="C8">
        <v>100400</v>
      </c>
      <c r="D8">
        <v>0.25</v>
      </c>
      <c r="E8">
        <v>64</v>
      </c>
      <c r="F8">
        <v>0.2</v>
      </c>
      <c r="G8">
        <v>16</v>
      </c>
      <c r="H8">
        <v>1</v>
      </c>
      <c r="I8" s="30">
        <v>17</v>
      </c>
      <c r="J8" s="30">
        <v>108000.01</v>
      </c>
      <c r="K8" s="31">
        <v>0.65</v>
      </c>
      <c r="O8" t="s">
        <v>267</v>
      </c>
      <c r="P8">
        <v>100</v>
      </c>
      <c r="Q8">
        <v>1029</v>
      </c>
      <c r="R8">
        <v>0.25</v>
      </c>
      <c r="S8">
        <v>64</v>
      </c>
      <c r="T8">
        <v>0.2</v>
      </c>
      <c r="U8">
        <v>9</v>
      </c>
      <c r="V8">
        <v>0</v>
      </c>
      <c r="W8">
        <v>9</v>
      </c>
      <c r="X8">
        <v>0</v>
      </c>
      <c r="Y8">
        <v>0.84</v>
      </c>
      <c r="Z8" t="s">
        <v>212</v>
      </c>
      <c r="AA8" s="24"/>
      <c r="AB8" s="5" t="s">
        <v>58</v>
      </c>
      <c r="AC8" s="5" t="s">
        <v>290</v>
      </c>
      <c r="AD8" s="5" t="s">
        <v>293</v>
      </c>
      <c r="AE8" s="5" t="s">
        <v>294</v>
      </c>
      <c r="AF8" s="5" t="s">
        <v>293</v>
      </c>
      <c r="AG8" s="5" t="s">
        <v>294</v>
      </c>
      <c r="AH8" s="5" t="s">
        <v>295</v>
      </c>
      <c r="AI8" s="5" t="s">
        <v>305</v>
      </c>
    </row>
    <row r="9" spans="1:35" x14ac:dyDescent="0.2">
      <c r="A9" t="s">
        <v>37</v>
      </c>
      <c r="B9">
        <v>1000</v>
      </c>
      <c r="C9">
        <v>100400</v>
      </c>
      <c r="D9">
        <v>0.5</v>
      </c>
      <c r="E9">
        <v>64</v>
      </c>
      <c r="F9">
        <v>0.2</v>
      </c>
      <c r="G9">
        <v>18</v>
      </c>
      <c r="H9">
        <v>2</v>
      </c>
      <c r="I9" s="30">
        <v>19</v>
      </c>
      <c r="J9" s="30">
        <v>108000.02</v>
      </c>
      <c r="K9" s="31">
        <v>0.63</v>
      </c>
      <c r="O9" t="s">
        <v>267</v>
      </c>
      <c r="P9">
        <v>100</v>
      </c>
      <c r="Q9">
        <v>1029</v>
      </c>
      <c r="R9">
        <v>0.5</v>
      </c>
      <c r="S9">
        <v>64</v>
      </c>
      <c r="T9">
        <v>0.2</v>
      </c>
      <c r="U9">
        <v>10</v>
      </c>
      <c r="V9">
        <v>0</v>
      </c>
      <c r="W9">
        <v>10</v>
      </c>
      <c r="X9">
        <v>0</v>
      </c>
      <c r="Y9">
        <v>1.39</v>
      </c>
      <c r="Z9" t="s">
        <v>212</v>
      </c>
      <c r="AA9" s="24"/>
      <c r="AB9" s="26">
        <v>100</v>
      </c>
      <c r="AC9" s="26">
        <v>1787.8125</v>
      </c>
      <c r="AD9" s="26">
        <v>7.41</v>
      </c>
      <c r="AE9" s="26">
        <v>0</v>
      </c>
      <c r="AF9" s="26">
        <v>7.3</v>
      </c>
      <c r="AG9" s="26">
        <v>4.8899999999999997</v>
      </c>
      <c r="AH9" s="26">
        <v>0</v>
      </c>
      <c r="AI9" s="26">
        <f>(AD9-AF9)/AF9 *100</f>
        <v>1.5068493150684976</v>
      </c>
    </row>
    <row r="10" spans="1:35" x14ac:dyDescent="0.2">
      <c r="A10" t="s">
        <v>37</v>
      </c>
      <c r="B10">
        <v>1000</v>
      </c>
      <c r="C10">
        <v>100400</v>
      </c>
      <c r="D10">
        <v>0.75</v>
      </c>
      <c r="E10">
        <v>64</v>
      </c>
      <c r="F10">
        <v>0.2</v>
      </c>
      <c r="G10">
        <v>23</v>
      </c>
      <c r="H10">
        <v>3</v>
      </c>
      <c r="I10" s="30">
        <v>23</v>
      </c>
      <c r="J10" s="30">
        <v>108000.02</v>
      </c>
      <c r="K10" s="31">
        <v>0.65</v>
      </c>
      <c r="O10" t="s">
        <v>267</v>
      </c>
      <c r="P10">
        <v>100</v>
      </c>
      <c r="Q10">
        <v>1029</v>
      </c>
      <c r="R10">
        <v>0.75</v>
      </c>
      <c r="S10">
        <v>64</v>
      </c>
      <c r="T10">
        <v>0.2</v>
      </c>
      <c r="U10">
        <v>12</v>
      </c>
      <c r="V10">
        <v>0</v>
      </c>
      <c r="W10">
        <v>12</v>
      </c>
      <c r="X10">
        <v>0</v>
      </c>
      <c r="Y10">
        <v>52.74</v>
      </c>
      <c r="Z10" t="s">
        <v>212</v>
      </c>
      <c r="AA10" s="24"/>
      <c r="AB10" s="26">
        <v>200</v>
      </c>
      <c r="AC10" s="26">
        <v>7073.4375</v>
      </c>
      <c r="AD10" s="26">
        <v>9.15</v>
      </c>
      <c r="AE10" s="26">
        <v>0</v>
      </c>
      <c r="AF10" s="26">
        <v>8.82</v>
      </c>
      <c r="AG10" s="26">
        <v>872.83</v>
      </c>
      <c r="AH10" s="26">
        <v>0.04</v>
      </c>
      <c r="AI10" s="26">
        <f>(AD10-AF10)/AF10 *100</f>
        <v>3.7414965986394564</v>
      </c>
    </row>
    <row r="11" spans="1:35" x14ac:dyDescent="0.2">
      <c r="A11" t="s">
        <v>37</v>
      </c>
      <c r="B11">
        <v>1000</v>
      </c>
      <c r="C11">
        <v>100400</v>
      </c>
      <c r="D11">
        <v>1</v>
      </c>
      <c r="E11">
        <v>64</v>
      </c>
      <c r="F11">
        <v>0.2</v>
      </c>
      <c r="G11">
        <v>29</v>
      </c>
      <c r="H11">
        <v>6</v>
      </c>
      <c r="I11" s="30">
        <v>28</v>
      </c>
      <c r="J11" s="30">
        <v>108000.02</v>
      </c>
      <c r="K11" s="31">
        <v>0.6</v>
      </c>
      <c r="O11" t="s">
        <v>267</v>
      </c>
      <c r="P11">
        <v>100</v>
      </c>
      <c r="Q11">
        <v>1029</v>
      </c>
      <c r="R11">
        <v>1</v>
      </c>
      <c r="S11">
        <v>64</v>
      </c>
      <c r="T11">
        <v>0.2</v>
      </c>
      <c r="U11">
        <v>14</v>
      </c>
      <c r="V11">
        <v>0</v>
      </c>
      <c r="W11">
        <v>14</v>
      </c>
      <c r="X11">
        <v>0</v>
      </c>
      <c r="Y11">
        <v>47.92</v>
      </c>
      <c r="Z11" t="s">
        <v>212</v>
      </c>
      <c r="AA11" s="24"/>
      <c r="AB11" s="26">
        <v>300</v>
      </c>
      <c r="AC11" s="26">
        <v>15860.8125</v>
      </c>
      <c r="AD11" s="26">
        <v>10</v>
      </c>
      <c r="AE11" s="26">
        <v>0.1</v>
      </c>
      <c r="AF11" s="26">
        <v>10.08</v>
      </c>
      <c r="AG11" s="26">
        <v>1484.88</v>
      </c>
      <c r="AH11" s="26">
        <v>0.14000000000000001</v>
      </c>
      <c r="AI11" s="26">
        <f>(AF11-AD11)/AF11 *100</f>
        <v>0.79365079365079427</v>
      </c>
    </row>
    <row r="12" spans="1:35" x14ac:dyDescent="0.2">
      <c r="A12" t="s">
        <v>155</v>
      </c>
      <c r="B12">
        <v>1000</v>
      </c>
      <c r="C12">
        <v>100400</v>
      </c>
      <c r="D12">
        <v>0.1</v>
      </c>
      <c r="E12">
        <v>64</v>
      </c>
      <c r="F12">
        <v>0.2</v>
      </c>
      <c r="G12">
        <v>14</v>
      </c>
      <c r="H12">
        <v>1</v>
      </c>
      <c r="I12" s="30">
        <v>15</v>
      </c>
      <c r="J12" s="30">
        <v>108000.01</v>
      </c>
      <c r="K12" s="31">
        <v>0.6</v>
      </c>
      <c r="O12" t="s">
        <v>231</v>
      </c>
      <c r="P12">
        <v>100</v>
      </c>
      <c r="Q12">
        <v>1057</v>
      </c>
      <c r="R12">
        <v>0.1</v>
      </c>
      <c r="S12">
        <v>64</v>
      </c>
      <c r="T12">
        <v>0.2</v>
      </c>
      <c r="U12">
        <v>8</v>
      </c>
      <c r="V12">
        <v>0</v>
      </c>
      <c r="W12">
        <v>7</v>
      </c>
      <c r="X12">
        <v>0</v>
      </c>
      <c r="Y12">
        <v>0.37</v>
      </c>
      <c r="Z12" t="s">
        <v>212</v>
      </c>
      <c r="AA12" s="24"/>
      <c r="AB12" s="26">
        <v>400</v>
      </c>
      <c r="AC12" s="26">
        <v>28103.4375</v>
      </c>
      <c r="AD12" s="26">
        <v>11</v>
      </c>
      <c r="AE12" s="26">
        <v>0.17</v>
      </c>
      <c r="AF12" s="26">
        <v>11.41</v>
      </c>
      <c r="AG12" s="26">
        <v>1738.31</v>
      </c>
      <c r="AH12" s="26">
        <v>0.26</v>
      </c>
      <c r="AI12" s="26">
        <f>(AF12-AD12)/AF12*100</f>
        <v>3.5933391761612627</v>
      </c>
    </row>
    <row r="13" spans="1:35" x14ac:dyDescent="0.2">
      <c r="A13" t="s">
        <v>155</v>
      </c>
      <c r="B13">
        <v>1000</v>
      </c>
      <c r="C13">
        <v>100400</v>
      </c>
      <c r="D13">
        <v>0.25</v>
      </c>
      <c r="E13">
        <v>64</v>
      </c>
      <c r="F13">
        <v>0.2</v>
      </c>
      <c r="G13">
        <v>16</v>
      </c>
      <c r="H13">
        <v>1</v>
      </c>
      <c r="I13" s="30">
        <v>17</v>
      </c>
      <c r="J13" s="30">
        <v>108000.01</v>
      </c>
      <c r="K13" s="31">
        <v>0.65</v>
      </c>
      <c r="O13" t="s">
        <v>231</v>
      </c>
      <c r="P13">
        <v>100</v>
      </c>
      <c r="Q13">
        <v>1057</v>
      </c>
      <c r="R13">
        <v>0.25</v>
      </c>
      <c r="S13">
        <v>64</v>
      </c>
      <c r="T13">
        <v>0.2</v>
      </c>
      <c r="U13">
        <v>9</v>
      </c>
      <c r="V13">
        <v>0</v>
      </c>
      <c r="W13">
        <v>9</v>
      </c>
      <c r="X13">
        <v>0</v>
      </c>
      <c r="Y13">
        <v>0.86</v>
      </c>
      <c r="Z13" t="s">
        <v>212</v>
      </c>
      <c r="AA13" s="24"/>
      <c r="AB13" s="26">
        <v>500</v>
      </c>
      <c r="AC13" s="26">
        <v>37675</v>
      </c>
      <c r="AD13" s="26">
        <v>11.73</v>
      </c>
      <c r="AE13" s="26">
        <v>1.1299999999999999</v>
      </c>
      <c r="AF13" s="26">
        <v>12.33</v>
      </c>
      <c r="AG13" s="26">
        <v>1800</v>
      </c>
      <c r="AH13" s="26">
        <v>0.51</v>
      </c>
      <c r="AI13" s="26">
        <f>(AF13-AD13)/AF13*100</f>
        <v>4.8661800486617972</v>
      </c>
    </row>
    <row r="14" spans="1:35" x14ac:dyDescent="0.2">
      <c r="A14" t="s">
        <v>155</v>
      </c>
      <c r="B14">
        <v>1000</v>
      </c>
      <c r="C14">
        <v>100400</v>
      </c>
      <c r="D14">
        <v>0.5</v>
      </c>
      <c r="E14">
        <v>64</v>
      </c>
      <c r="F14">
        <v>0.2</v>
      </c>
      <c r="G14">
        <v>18</v>
      </c>
      <c r="H14">
        <v>1</v>
      </c>
      <c r="I14" s="30">
        <v>20</v>
      </c>
      <c r="J14" s="30">
        <v>108000.02</v>
      </c>
      <c r="K14" s="31">
        <v>0.65</v>
      </c>
      <c r="O14" t="s">
        <v>231</v>
      </c>
      <c r="P14">
        <v>100</v>
      </c>
      <c r="Q14">
        <v>1057</v>
      </c>
      <c r="R14">
        <v>0.5</v>
      </c>
      <c r="S14">
        <v>64</v>
      </c>
      <c r="T14">
        <v>0.2</v>
      </c>
      <c r="U14">
        <v>11</v>
      </c>
      <c r="V14">
        <v>0</v>
      </c>
      <c r="W14">
        <v>10</v>
      </c>
      <c r="X14">
        <v>0</v>
      </c>
      <c r="Y14">
        <v>1.49</v>
      </c>
      <c r="Z14" t="s">
        <v>212</v>
      </c>
      <c r="AA14" s="24"/>
      <c r="AB14" s="26">
        <v>1000</v>
      </c>
      <c r="AC14" s="26">
        <v>175325</v>
      </c>
      <c r="AD14" s="26">
        <v>13.3</v>
      </c>
      <c r="AE14" s="26">
        <v>1.23</v>
      </c>
      <c r="AF14" s="26">
        <v>13.6</v>
      </c>
      <c r="AG14" s="26">
        <v>1800</v>
      </c>
      <c r="AH14" s="26">
        <v>0.62</v>
      </c>
      <c r="AI14" s="26">
        <f>(AF14-AD14)/AF14*100</f>
        <v>2.2058823529411686</v>
      </c>
    </row>
    <row r="15" spans="1:35" x14ac:dyDescent="0.2">
      <c r="A15" t="s">
        <v>155</v>
      </c>
      <c r="B15">
        <v>1000</v>
      </c>
      <c r="C15">
        <v>100400</v>
      </c>
      <c r="D15">
        <v>0.75</v>
      </c>
      <c r="E15">
        <v>64</v>
      </c>
      <c r="F15">
        <v>0.2</v>
      </c>
      <c r="G15">
        <v>24</v>
      </c>
      <c r="H15">
        <v>3</v>
      </c>
      <c r="I15" s="30">
        <v>23</v>
      </c>
      <c r="J15" s="30">
        <v>108000.02</v>
      </c>
      <c r="K15" s="31">
        <v>0.65</v>
      </c>
      <c r="O15" t="s">
        <v>231</v>
      </c>
      <c r="P15">
        <v>100</v>
      </c>
      <c r="Q15">
        <v>1057</v>
      </c>
      <c r="R15">
        <v>0.75</v>
      </c>
      <c r="S15">
        <v>64</v>
      </c>
      <c r="T15">
        <v>0.2</v>
      </c>
      <c r="U15">
        <v>14</v>
      </c>
      <c r="V15">
        <v>0</v>
      </c>
      <c r="W15">
        <v>12</v>
      </c>
      <c r="X15">
        <v>0</v>
      </c>
      <c r="Y15">
        <v>4.7699999999999996</v>
      </c>
      <c r="Z15" t="s">
        <v>212</v>
      </c>
      <c r="AA15" s="24"/>
      <c r="AB15" s="26">
        <v>2000</v>
      </c>
      <c r="AC15" s="26">
        <v>700650</v>
      </c>
      <c r="AD15" s="26">
        <v>14.96</v>
      </c>
      <c r="AE15" s="26">
        <v>7.93</v>
      </c>
      <c r="AF15" s="26">
        <v>16.149999999999999</v>
      </c>
      <c r="AG15" s="26">
        <v>1800</v>
      </c>
      <c r="AH15" s="26">
        <v>0.69</v>
      </c>
      <c r="AI15" s="26">
        <f>(AF15-AD15)/AF15*100</f>
        <v>7.3684210526315654</v>
      </c>
    </row>
    <row r="16" spans="1:35" x14ac:dyDescent="0.2">
      <c r="A16" t="s">
        <v>155</v>
      </c>
      <c r="B16">
        <v>1000</v>
      </c>
      <c r="C16">
        <v>100400</v>
      </c>
      <c r="D16">
        <v>1</v>
      </c>
      <c r="E16">
        <v>64</v>
      </c>
      <c r="F16">
        <v>0.2</v>
      </c>
      <c r="G16">
        <v>27</v>
      </c>
      <c r="H16">
        <v>4</v>
      </c>
      <c r="I16" s="30">
        <v>28</v>
      </c>
      <c r="J16" s="30">
        <v>108000.02</v>
      </c>
      <c r="K16" s="31">
        <v>0.62</v>
      </c>
      <c r="O16" t="s">
        <v>231</v>
      </c>
      <c r="P16">
        <v>100</v>
      </c>
      <c r="Q16">
        <v>1057</v>
      </c>
      <c r="R16">
        <v>1</v>
      </c>
      <c r="S16">
        <v>64</v>
      </c>
      <c r="T16">
        <v>0.2</v>
      </c>
      <c r="U16">
        <v>15</v>
      </c>
      <c r="V16">
        <v>0</v>
      </c>
      <c r="W16">
        <v>14</v>
      </c>
      <c r="X16">
        <v>0</v>
      </c>
      <c r="Y16">
        <v>52.13</v>
      </c>
      <c r="Z16" t="s">
        <v>212</v>
      </c>
      <c r="AA16" s="24"/>
      <c r="AB16" s="26">
        <v>3000</v>
      </c>
      <c r="AC16" s="26">
        <v>1575975</v>
      </c>
      <c r="AD16" s="26">
        <v>16</v>
      </c>
      <c r="AE16" s="26">
        <v>19.399999999999999</v>
      </c>
      <c r="AF16" s="26">
        <v>21.08</v>
      </c>
      <c r="AG16" s="26">
        <v>1800</v>
      </c>
      <c r="AH16" s="26">
        <v>0.73</v>
      </c>
      <c r="AI16" s="26">
        <f>(AF16-AD16)/AF16*100</f>
        <v>24.09867172675521</v>
      </c>
    </row>
    <row r="17" spans="1:35" x14ac:dyDescent="0.2">
      <c r="A17" t="s">
        <v>195</v>
      </c>
      <c r="B17">
        <v>1000</v>
      </c>
      <c r="C17">
        <v>100400</v>
      </c>
      <c r="D17">
        <v>0.1</v>
      </c>
      <c r="E17">
        <v>64</v>
      </c>
      <c r="F17">
        <v>0.2</v>
      </c>
      <c r="G17">
        <v>14</v>
      </c>
      <c r="H17">
        <v>1</v>
      </c>
      <c r="I17" s="30">
        <v>15</v>
      </c>
      <c r="J17" s="30">
        <v>108000.01</v>
      </c>
      <c r="K17" s="31">
        <v>0.6</v>
      </c>
      <c r="O17" t="s">
        <v>220</v>
      </c>
      <c r="P17">
        <v>100</v>
      </c>
      <c r="Q17">
        <v>1065</v>
      </c>
      <c r="R17">
        <v>0.1</v>
      </c>
      <c r="S17">
        <v>64</v>
      </c>
      <c r="T17">
        <v>0.2</v>
      </c>
      <c r="U17">
        <v>7</v>
      </c>
      <c r="V17">
        <v>0</v>
      </c>
      <c r="W17">
        <v>7</v>
      </c>
      <c r="X17">
        <v>0</v>
      </c>
      <c r="Y17">
        <v>0.14000000000000001</v>
      </c>
      <c r="Z17" t="s">
        <v>212</v>
      </c>
      <c r="AA17" s="24"/>
      <c r="AB17" s="26">
        <v>4000</v>
      </c>
      <c r="AC17" s="26">
        <v>2801300</v>
      </c>
      <c r="AD17" s="26">
        <v>16.71</v>
      </c>
      <c r="AE17" s="26">
        <v>38.5</v>
      </c>
      <c r="AF17" s="26">
        <v>22.11</v>
      </c>
      <c r="AG17" s="26">
        <v>1800</v>
      </c>
      <c r="AH17" s="26">
        <v>0.74</v>
      </c>
      <c r="AI17" s="26">
        <f>(AF17-AD17)/AF17*100</f>
        <v>24.423337856173671</v>
      </c>
    </row>
    <row r="18" spans="1:35" x14ac:dyDescent="0.2">
      <c r="A18" t="s">
        <v>195</v>
      </c>
      <c r="B18">
        <v>1000</v>
      </c>
      <c r="C18">
        <v>100400</v>
      </c>
      <c r="D18">
        <v>0.25</v>
      </c>
      <c r="E18">
        <v>64</v>
      </c>
      <c r="F18">
        <v>0.2</v>
      </c>
      <c r="G18">
        <v>15</v>
      </c>
      <c r="H18">
        <v>1</v>
      </c>
      <c r="I18" s="30">
        <v>17</v>
      </c>
      <c r="J18" s="30">
        <v>108000.01</v>
      </c>
      <c r="K18" s="31">
        <v>0.65</v>
      </c>
      <c r="O18" t="s">
        <v>220</v>
      </c>
      <c r="P18">
        <v>100</v>
      </c>
      <c r="Q18">
        <v>1065</v>
      </c>
      <c r="R18">
        <v>0.25</v>
      </c>
      <c r="S18">
        <v>64</v>
      </c>
      <c r="T18">
        <v>0.2</v>
      </c>
      <c r="U18">
        <v>8</v>
      </c>
      <c r="V18">
        <v>0</v>
      </c>
      <c r="W18">
        <v>8</v>
      </c>
      <c r="X18">
        <v>0</v>
      </c>
      <c r="Y18">
        <v>0.23</v>
      </c>
      <c r="Z18" t="s">
        <v>212</v>
      </c>
      <c r="AA18" s="24"/>
      <c r="AB18" s="24"/>
      <c r="AC18" s="24"/>
    </row>
    <row r="19" spans="1:35" x14ac:dyDescent="0.2">
      <c r="A19" t="s">
        <v>195</v>
      </c>
      <c r="B19">
        <v>1000</v>
      </c>
      <c r="C19">
        <v>100400</v>
      </c>
      <c r="D19">
        <v>0.5</v>
      </c>
      <c r="E19">
        <v>64</v>
      </c>
      <c r="F19">
        <v>0.2</v>
      </c>
      <c r="G19">
        <v>19</v>
      </c>
      <c r="H19">
        <v>2</v>
      </c>
      <c r="I19" s="30">
        <v>20</v>
      </c>
      <c r="J19" s="30">
        <v>108000.02</v>
      </c>
      <c r="K19" s="31">
        <v>0.65</v>
      </c>
      <c r="O19" t="s">
        <v>220</v>
      </c>
      <c r="P19">
        <v>100</v>
      </c>
      <c r="Q19">
        <v>1065</v>
      </c>
      <c r="R19">
        <v>0.5</v>
      </c>
      <c r="S19">
        <v>64</v>
      </c>
      <c r="T19">
        <v>0.2</v>
      </c>
      <c r="U19">
        <v>10</v>
      </c>
      <c r="V19">
        <v>0</v>
      </c>
      <c r="W19">
        <v>10</v>
      </c>
      <c r="X19">
        <v>0</v>
      </c>
      <c r="Y19">
        <v>2.11</v>
      </c>
      <c r="Z19" t="s">
        <v>212</v>
      </c>
      <c r="AA19" s="24"/>
      <c r="AB19" s="24"/>
      <c r="AC19" s="24"/>
    </row>
    <row r="20" spans="1:35" x14ac:dyDescent="0.2">
      <c r="A20" t="s">
        <v>195</v>
      </c>
      <c r="B20">
        <v>1000</v>
      </c>
      <c r="C20">
        <v>100400</v>
      </c>
      <c r="D20">
        <v>0.75</v>
      </c>
      <c r="E20">
        <v>64</v>
      </c>
      <c r="F20">
        <v>0.2</v>
      </c>
      <c r="G20">
        <v>23</v>
      </c>
      <c r="H20">
        <v>3</v>
      </c>
      <c r="I20" s="30">
        <v>23</v>
      </c>
      <c r="J20" s="30">
        <v>108000.02</v>
      </c>
      <c r="K20" s="31">
        <v>0.65</v>
      </c>
      <c r="O20" t="s">
        <v>220</v>
      </c>
      <c r="P20">
        <v>100</v>
      </c>
      <c r="Q20">
        <v>1065</v>
      </c>
      <c r="R20">
        <v>0.75</v>
      </c>
      <c r="S20">
        <v>64</v>
      </c>
      <c r="T20">
        <v>0.2</v>
      </c>
      <c r="U20">
        <v>12</v>
      </c>
      <c r="V20">
        <v>0</v>
      </c>
      <c r="W20">
        <v>12</v>
      </c>
      <c r="X20">
        <v>0</v>
      </c>
      <c r="Y20">
        <v>8.41</v>
      </c>
      <c r="Z20" t="s">
        <v>212</v>
      </c>
      <c r="AA20" s="24"/>
      <c r="AB20" s="24"/>
      <c r="AC20" s="24"/>
    </row>
    <row r="21" spans="1:35" x14ac:dyDescent="0.2">
      <c r="A21" t="s">
        <v>195</v>
      </c>
      <c r="B21">
        <v>1000</v>
      </c>
      <c r="C21">
        <v>100400</v>
      </c>
      <c r="D21">
        <v>1</v>
      </c>
      <c r="E21">
        <v>64</v>
      </c>
      <c r="F21">
        <v>0.2</v>
      </c>
      <c r="G21">
        <v>28</v>
      </c>
      <c r="H21">
        <v>4</v>
      </c>
      <c r="I21" s="30">
        <v>29</v>
      </c>
      <c r="J21" s="30">
        <v>108000.02</v>
      </c>
      <c r="K21" s="31">
        <v>0.6</v>
      </c>
      <c r="O21" t="s">
        <v>220</v>
      </c>
      <c r="P21">
        <v>100</v>
      </c>
      <c r="Q21">
        <v>1065</v>
      </c>
      <c r="R21">
        <v>1</v>
      </c>
      <c r="S21">
        <v>64</v>
      </c>
      <c r="T21">
        <v>0.2</v>
      </c>
      <c r="U21">
        <v>13</v>
      </c>
      <c r="V21">
        <v>0</v>
      </c>
      <c r="W21">
        <v>13</v>
      </c>
      <c r="X21">
        <v>0</v>
      </c>
      <c r="Y21">
        <v>16.079999999999998</v>
      </c>
      <c r="Z21" t="s">
        <v>212</v>
      </c>
      <c r="AA21" s="24"/>
      <c r="AB21" s="24"/>
      <c r="AC21" s="24"/>
    </row>
    <row r="22" spans="1:35" x14ac:dyDescent="0.2">
      <c r="A22" t="s">
        <v>146</v>
      </c>
      <c r="B22">
        <v>1000</v>
      </c>
      <c r="C22">
        <v>150350</v>
      </c>
      <c r="D22">
        <v>0.1</v>
      </c>
      <c r="E22">
        <v>64</v>
      </c>
      <c r="F22">
        <v>0.2</v>
      </c>
      <c r="G22">
        <v>10</v>
      </c>
      <c r="H22">
        <v>1</v>
      </c>
      <c r="I22" s="30">
        <v>10</v>
      </c>
      <c r="J22" s="30">
        <v>108000.03</v>
      </c>
      <c r="K22" s="31">
        <v>0.6</v>
      </c>
      <c r="O22" t="s">
        <v>264</v>
      </c>
      <c r="P22">
        <v>100</v>
      </c>
      <c r="Q22">
        <v>1540</v>
      </c>
      <c r="R22">
        <v>0.1</v>
      </c>
      <c r="S22">
        <v>64</v>
      </c>
      <c r="T22">
        <v>0.2</v>
      </c>
      <c r="U22">
        <v>6</v>
      </c>
      <c r="V22">
        <v>0</v>
      </c>
      <c r="W22">
        <v>6</v>
      </c>
      <c r="X22">
        <v>0</v>
      </c>
      <c r="Y22">
        <v>0.86</v>
      </c>
      <c r="Z22" t="s">
        <v>212</v>
      </c>
      <c r="AA22" s="24"/>
      <c r="AB22" s="24"/>
      <c r="AC22" s="24"/>
    </row>
    <row r="23" spans="1:35" x14ac:dyDescent="0.2">
      <c r="A23" t="s">
        <v>146</v>
      </c>
      <c r="B23">
        <v>1000</v>
      </c>
      <c r="C23">
        <v>150350</v>
      </c>
      <c r="D23">
        <v>0.25</v>
      </c>
      <c r="E23">
        <v>64</v>
      </c>
      <c r="F23">
        <v>0.2</v>
      </c>
      <c r="G23">
        <v>11</v>
      </c>
      <c r="H23">
        <v>1</v>
      </c>
      <c r="I23" s="30">
        <v>12</v>
      </c>
      <c r="J23" s="30">
        <v>108000.01</v>
      </c>
      <c r="K23" s="31">
        <v>0.67</v>
      </c>
      <c r="O23" t="s">
        <v>264</v>
      </c>
      <c r="P23">
        <v>100</v>
      </c>
      <c r="Q23">
        <v>1540</v>
      </c>
      <c r="R23">
        <v>0.25</v>
      </c>
      <c r="S23">
        <v>64</v>
      </c>
      <c r="T23">
        <v>0.2</v>
      </c>
      <c r="U23">
        <v>6</v>
      </c>
      <c r="V23">
        <v>0</v>
      </c>
      <c r="W23">
        <v>6</v>
      </c>
      <c r="X23">
        <v>0</v>
      </c>
      <c r="Y23">
        <v>0.51</v>
      </c>
      <c r="Z23" t="s">
        <v>212</v>
      </c>
      <c r="AA23" s="24"/>
      <c r="AB23" s="24"/>
      <c r="AC23" s="24"/>
    </row>
    <row r="24" spans="1:35" x14ac:dyDescent="0.2">
      <c r="A24" t="s">
        <v>146</v>
      </c>
      <c r="B24">
        <v>1000</v>
      </c>
      <c r="C24">
        <v>150350</v>
      </c>
      <c r="D24">
        <v>0.5</v>
      </c>
      <c r="E24">
        <v>64</v>
      </c>
      <c r="F24">
        <v>0.2</v>
      </c>
      <c r="G24">
        <v>14</v>
      </c>
      <c r="H24">
        <v>1</v>
      </c>
      <c r="I24" s="30">
        <v>14</v>
      </c>
      <c r="J24" s="30">
        <v>108000.01</v>
      </c>
      <c r="K24" s="31">
        <v>0.64</v>
      </c>
      <c r="O24" t="s">
        <v>264</v>
      </c>
      <c r="P24">
        <v>100</v>
      </c>
      <c r="Q24">
        <v>1540</v>
      </c>
      <c r="R24">
        <v>0.5</v>
      </c>
      <c r="S24">
        <v>64</v>
      </c>
      <c r="T24">
        <v>0.2</v>
      </c>
      <c r="U24">
        <v>7</v>
      </c>
      <c r="V24">
        <v>0</v>
      </c>
      <c r="W24">
        <v>7</v>
      </c>
      <c r="X24">
        <v>0</v>
      </c>
      <c r="Y24">
        <v>0.8</v>
      </c>
      <c r="Z24" t="s">
        <v>212</v>
      </c>
      <c r="AA24" s="24"/>
      <c r="AB24" s="24"/>
      <c r="AC24" s="24"/>
    </row>
    <row r="25" spans="1:35" x14ac:dyDescent="0.2">
      <c r="A25" t="s">
        <v>146</v>
      </c>
      <c r="B25">
        <v>1000</v>
      </c>
      <c r="C25">
        <v>150350</v>
      </c>
      <c r="D25">
        <v>0.75</v>
      </c>
      <c r="E25">
        <v>64</v>
      </c>
      <c r="F25">
        <v>0.2</v>
      </c>
      <c r="G25">
        <v>16</v>
      </c>
      <c r="H25">
        <v>2</v>
      </c>
      <c r="I25" s="30">
        <v>16</v>
      </c>
      <c r="J25" s="30">
        <v>108000.01</v>
      </c>
      <c r="K25" s="31">
        <v>0.63</v>
      </c>
      <c r="O25" t="s">
        <v>264</v>
      </c>
      <c r="P25">
        <v>100</v>
      </c>
      <c r="Q25">
        <v>1540</v>
      </c>
      <c r="R25">
        <v>0.75</v>
      </c>
      <c r="S25">
        <v>64</v>
      </c>
      <c r="T25">
        <v>0.2</v>
      </c>
      <c r="U25">
        <v>9</v>
      </c>
      <c r="V25">
        <v>0</v>
      </c>
      <c r="W25">
        <v>9</v>
      </c>
      <c r="X25">
        <v>0</v>
      </c>
      <c r="Y25">
        <v>6.99</v>
      </c>
      <c r="Z25" t="s">
        <v>212</v>
      </c>
      <c r="AA25" s="24"/>
      <c r="AB25" s="24"/>
      <c r="AC25" s="24"/>
    </row>
    <row r="26" spans="1:35" x14ac:dyDescent="0.2">
      <c r="A26" t="s">
        <v>146</v>
      </c>
      <c r="B26">
        <v>1000</v>
      </c>
      <c r="C26">
        <v>150350</v>
      </c>
      <c r="D26">
        <v>1</v>
      </c>
      <c r="E26">
        <v>64</v>
      </c>
      <c r="F26">
        <v>0.2</v>
      </c>
      <c r="G26">
        <v>19</v>
      </c>
      <c r="H26">
        <v>3</v>
      </c>
      <c r="I26" s="30">
        <v>19</v>
      </c>
      <c r="J26" s="30">
        <v>108000.01</v>
      </c>
      <c r="K26" s="31">
        <v>0.61</v>
      </c>
      <c r="O26" t="s">
        <v>264</v>
      </c>
      <c r="P26">
        <v>100</v>
      </c>
      <c r="Q26">
        <v>1540</v>
      </c>
      <c r="R26">
        <v>1</v>
      </c>
      <c r="S26">
        <v>64</v>
      </c>
      <c r="T26">
        <v>0.2</v>
      </c>
      <c r="U26">
        <v>10</v>
      </c>
      <c r="V26">
        <v>0</v>
      </c>
      <c r="W26">
        <v>10</v>
      </c>
      <c r="X26">
        <v>0</v>
      </c>
      <c r="Y26">
        <v>8.08</v>
      </c>
      <c r="Z26" t="s">
        <v>212</v>
      </c>
      <c r="AA26" s="24"/>
      <c r="AB26" s="25" t="s">
        <v>280</v>
      </c>
      <c r="AC26" s="26">
        <v>0.1</v>
      </c>
      <c r="AD26" s="26">
        <v>0.25</v>
      </c>
      <c r="AE26" s="26">
        <v>0.5</v>
      </c>
      <c r="AF26" s="26">
        <v>0.75</v>
      </c>
      <c r="AG26" s="26">
        <v>1</v>
      </c>
    </row>
    <row r="27" spans="1:35" x14ac:dyDescent="0.2">
      <c r="A27" t="s">
        <v>38</v>
      </c>
      <c r="B27">
        <v>1000</v>
      </c>
      <c r="C27">
        <v>150350</v>
      </c>
      <c r="D27">
        <v>0.1</v>
      </c>
      <c r="E27">
        <v>64</v>
      </c>
      <c r="F27">
        <v>0.2</v>
      </c>
      <c r="G27">
        <v>9</v>
      </c>
      <c r="H27">
        <v>0</v>
      </c>
      <c r="I27" s="30">
        <v>10</v>
      </c>
      <c r="J27" s="30">
        <v>108000.02</v>
      </c>
      <c r="K27" s="31">
        <v>0.6</v>
      </c>
      <c r="O27" t="s">
        <v>249</v>
      </c>
      <c r="P27">
        <v>100</v>
      </c>
      <c r="Q27">
        <v>1546</v>
      </c>
      <c r="R27">
        <v>0.1</v>
      </c>
      <c r="S27">
        <v>64</v>
      </c>
      <c r="T27">
        <v>0.2</v>
      </c>
      <c r="U27">
        <v>5</v>
      </c>
      <c r="V27">
        <v>0</v>
      </c>
      <c r="W27">
        <v>5</v>
      </c>
      <c r="X27">
        <v>0</v>
      </c>
      <c r="Y27">
        <v>0.52</v>
      </c>
      <c r="Z27" t="s">
        <v>212</v>
      </c>
      <c r="AA27" s="24"/>
      <c r="AB27">
        <v>20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</row>
    <row r="28" spans="1:35" x14ac:dyDescent="0.2">
      <c r="A28" t="s">
        <v>38</v>
      </c>
      <c r="B28">
        <v>1000</v>
      </c>
      <c r="C28">
        <v>150350</v>
      </c>
      <c r="D28">
        <v>0.25</v>
      </c>
      <c r="E28">
        <v>64</v>
      </c>
      <c r="F28">
        <v>0.2</v>
      </c>
      <c r="G28">
        <v>11</v>
      </c>
      <c r="H28">
        <v>1</v>
      </c>
      <c r="I28" s="30">
        <v>12</v>
      </c>
      <c r="J28" s="30">
        <v>108000.01</v>
      </c>
      <c r="K28" s="31">
        <v>0.67</v>
      </c>
      <c r="O28" t="s">
        <v>249</v>
      </c>
      <c r="P28">
        <v>100</v>
      </c>
      <c r="Q28">
        <v>1546</v>
      </c>
      <c r="R28">
        <v>0.25</v>
      </c>
      <c r="S28">
        <v>64</v>
      </c>
      <c r="T28">
        <v>0.2</v>
      </c>
      <c r="U28">
        <v>6</v>
      </c>
      <c r="V28">
        <v>0</v>
      </c>
      <c r="W28">
        <v>6</v>
      </c>
      <c r="X28">
        <v>0</v>
      </c>
      <c r="Y28">
        <v>0.56000000000000005</v>
      </c>
      <c r="Z28" t="s">
        <v>212</v>
      </c>
      <c r="AA28" s="24"/>
      <c r="AB28">
        <v>30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</row>
    <row r="29" spans="1:35" x14ac:dyDescent="0.2">
      <c r="A29" t="s">
        <v>38</v>
      </c>
      <c r="B29">
        <v>1000</v>
      </c>
      <c r="C29">
        <v>150350</v>
      </c>
      <c r="D29">
        <v>0.5</v>
      </c>
      <c r="E29">
        <v>64</v>
      </c>
      <c r="F29">
        <v>0.2</v>
      </c>
      <c r="G29">
        <v>13</v>
      </c>
      <c r="H29">
        <v>1</v>
      </c>
      <c r="I29" s="30">
        <v>14</v>
      </c>
      <c r="J29" s="30">
        <v>108000.01</v>
      </c>
      <c r="K29" s="31">
        <v>0.64</v>
      </c>
      <c r="O29" t="s">
        <v>249</v>
      </c>
      <c r="P29">
        <v>100</v>
      </c>
      <c r="Q29">
        <v>1546</v>
      </c>
      <c r="R29">
        <v>0.5</v>
      </c>
      <c r="S29">
        <v>64</v>
      </c>
      <c r="T29">
        <v>0.2</v>
      </c>
      <c r="U29">
        <v>7</v>
      </c>
      <c r="V29">
        <v>0</v>
      </c>
      <c r="W29">
        <v>7</v>
      </c>
      <c r="X29">
        <v>0</v>
      </c>
      <c r="Y29">
        <v>0.71</v>
      </c>
      <c r="Z29" t="s">
        <v>212</v>
      </c>
      <c r="AA29" s="24"/>
      <c r="AB29">
        <v>40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</row>
    <row r="30" spans="1:35" x14ac:dyDescent="0.2">
      <c r="A30" t="s">
        <v>38</v>
      </c>
      <c r="B30">
        <v>1000</v>
      </c>
      <c r="C30">
        <v>150350</v>
      </c>
      <c r="D30">
        <v>0.75</v>
      </c>
      <c r="E30">
        <v>64</v>
      </c>
      <c r="F30">
        <v>0.2</v>
      </c>
      <c r="G30">
        <v>16</v>
      </c>
      <c r="H30">
        <v>2</v>
      </c>
      <c r="I30" s="30">
        <v>17</v>
      </c>
      <c r="J30" s="30">
        <v>108000.01</v>
      </c>
      <c r="K30" s="31">
        <v>0.65</v>
      </c>
      <c r="O30" t="s">
        <v>249</v>
      </c>
      <c r="P30">
        <v>100</v>
      </c>
      <c r="Q30">
        <v>1546</v>
      </c>
      <c r="R30">
        <v>0.75</v>
      </c>
      <c r="S30">
        <v>64</v>
      </c>
      <c r="T30">
        <v>0.2</v>
      </c>
      <c r="U30">
        <v>8</v>
      </c>
      <c r="V30">
        <v>0</v>
      </c>
      <c r="W30">
        <v>8</v>
      </c>
      <c r="X30">
        <v>0</v>
      </c>
      <c r="Y30">
        <v>0.34</v>
      </c>
      <c r="Z30" t="s">
        <v>212</v>
      </c>
      <c r="AA30" s="24"/>
      <c r="AB30">
        <v>50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</row>
    <row r="31" spans="1:35" x14ac:dyDescent="0.2">
      <c r="A31" t="s">
        <v>38</v>
      </c>
      <c r="B31">
        <v>1000</v>
      </c>
      <c r="C31">
        <v>150350</v>
      </c>
      <c r="D31">
        <v>1</v>
      </c>
      <c r="E31">
        <v>64</v>
      </c>
      <c r="F31">
        <v>0.2</v>
      </c>
      <c r="G31">
        <v>19</v>
      </c>
      <c r="H31">
        <v>3</v>
      </c>
      <c r="I31" s="30">
        <v>19</v>
      </c>
      <c r="J31" s="30">
        <v>108000.01</v>
      </c>
      <c r="K31" s="31">
        <v>0.61</v>
      </c>
      <c r="O31" t="s">
        <v>249</v>
      </c>
      <c r="P31">
        <v>100</v>
      </c>
      <c r="Q31">
        <v>1546</v>
      </c>
      <c r="R31">
        <v>1</v>
      </c>
      <c r="S31">
        <v>64</v>
      </c>
      <c r="T31">
        <v>0.2</v>
      </c>
      <c r="U31">
        <v>10</v>
      </c>
      <c r="V31">
        <v>0</v>
      </c>
      <c r="W31">
        <v>10</v>
      </c>
      <c r="X31">
        <v>0</v>
      </c>
      <c r="Y31">
        <v>10.16</v>
      </c>
      <c r="Z31" t="s">
        <v>212</v>
      </c>
      <c r="AA31" s="24"/>
    </row>
    <row r="32" spans="1:35" x14ac:dyDescent="0.2">
      <c r="A32" t="s">
        <v>39</v>
      </c>
      <c r="B32">
        <v>1000</v>
      </c>
      <c r="C32">
        <v>150350</v>
      </c>
      <c r="D32">
        <v>0.1</v>
      </c>
      <c r="E32">
        <v>64</v>
      </c>
      <c r="F32">
        <v>0.2</v>
      </c>
      <c r="G32">
        <v>10</v>
      </c>
      <c r="H32">
        <v>1</v>
      </c>
      <c r="I32" s="30">
        <v>11</v>
      </c>
      <c r="J32" s="30">
        <v>108000.01</v>
      </c>
      <c r="K32" s="31">
        <v>0.64</v>
      </c>
      <c r="O32" t="s">
        <v>275</v>
      </c>
      <c r="P32">
        <v>100</v>
      </c>
      <c r="Q32">
        <v>1483</v>
      </c>
      <c r="R32">
        <v>0.1</v>
      </c>
      <c r="S32">
        <v>64</v>
      </c>
      <c r="T32">
        <v>0.2</v>
      </c>
      <c r="U32">
        <v>6</v>
      </c>
      <c r="V32">
        <v>0</v>
      </c>
      <c r="W32">
        <v>6</v>
      </c>
      <c r="X32">
        <v>0</v>
      </c>
      <c r="Y32">
        <v>1.28</v>
      </c>
      <c r="Z32" t="s">
        <v>212</v>
      </c>
      <c r="AA32" s="24"/>
      <c r="AB32" s="25" t="s">
        <v>281</v>
      </c>
      <c r="AC32" s="26">
        <v>0.1</v>
      </c>
      <c r="AD32" s="26">
        <v>0.25</v>
      </c>
      <c r="AE32" s="26">
        <v>0.5</v>
      </c>
      <c r="AF32" s="26">
        <v>0.75</v>
      </c>
      <c r="AG32" s="26">
        <v>1</v>
      </c>
    </row>
    <row r="33" spans="1:33" x14ac:dyDescent="0.2">
      <c r="A33" t="s">
        <v>39</v>
      </c>
      <c r="B33">
        <v>1000</v>
      </c>
      <c r="C33">
        <v>150350</v>
      </c>
      <c r="D33">
        <v>0.25</v>
      </c>
      <c r="E33">
        <v>64</v>
      </c>
      <c r="F33">
        <v>0.2</v>
      </c>
      <c r="G33">
        <v>12</v>
      </c>
      <c r="H33">
        <v>1</v>
      </c>
      <c r="I33" s="30">
        <v>12</v>
      </c>
      <c r="J33" s="30">
        <v>108000.01</v>
      </c>
      <c r="K33" s="31">
        <v>0.67</v>
      </c>
      <c r="O33" t="s">
        <v>275</v>
      </c>
      <c r="P33">
        <v>100</v>
      </c>
      <c r="Q33">
        <v>1483</v>
      </c>
      <c r="R33">
        <v>0.25</v>
      </c>
      <c r="S33">
        <v>64</v>
      </c>
      <c r="T33">
        <v>0.2</v>
      </c>
      <c r="U33">
        <v>6</v>
      </c>
      <c r="V33">
        <v>0</v>
      </c>
      <c r="W33">
        <v>6</v>
      </c>
      <c r="X33">
        <v>0</v>
      </c>
      <c r="Y33">
        <v>0.52</v>
      </c>
      <c r="Z33" t="s">
        <v>212</v>
      </c>
      <c r="AA33" s="24"/>
      <c r="AB33">
        <v>20</v>
      </c>
      <c r="AC33" s="27">
        <v>0</v>
      </c>
      <c r="AD33" s="27">
        <v>0</v>
      </c>
      <c r="AE33" s="28">
        <v>0.05</v>
      </c>
      <c r="AF33" s="28">
        <v>0.12</v>
      </c>
      <c r="AG33" s="28">
        <v>0.15</v>
      </c>
    </row>
    <row r="34" spans="1:33" x14ac:dyDescent="0.2">
      <c r="A34" t="s">
        <v>39</v>
      </c>
      <c r="B34">
        <v>1000</v>
      </c>
      <c r="C34">
        <v>150350</v>
      </c>
      <c r="D34">
        <v>0.5</v>
      </c>
      <c r="E34">
        <v>64</v>
      </c>
      <c r="F34">
        <v>0.2</v>
      </c>
      <c r="G34">
        <v>13</v>
      </c>
      <c r="H34">
        <v>1</v>
      </c>
      <c r="I34" s="30">
        <v>14</v>
      </c>
      <c r="J34" s="30">
        <v>108000.02</v>
      </c>
      <c r="K34" s="31">
        <v>0.64</v>
      </c>
      <c r="O34" t="s">
        <v>275</v>
      </c>
      <c r="P34">
        <v>100</v>
      </c>
      <c r="Q34">
        <v>1483</v>
      </c>
      <c r="R34">
        <v>0.5</v>
      </c>
      <c r="S34">
        <v>64</v>
      </c>
      <c r="T34">
        <v>0.2</v>
      </c>
      <c r="U34">
        <v>7</v>
      </c>
      <c r="V34">
        <v>0</v>
      </c>
      <c r="W34">
        <v>7</v>
      </c>
      <c r="X34">
        <v>0</v>
      </c>
      <c r="Y34">
        <v>0.72</v>
      </c>
      <c r="Z34" t="s">
        <v>212</v>
      </c>
      <c r="AA34" s="24"/>
      <c r="AB34">
        <v>30</v>
      </c>
      <c r="AC34" s="27">
        <v>0</v>
      </c>
      <c r="AD34" s="27">
        <v>0</v>
      </c>
      <c r="AE34" s="28">
        <v>0.09</v>
      </c>
      <c r="AF34" s="28">
        <v>0.13</v>
      </c>
      <c r="AG34" s="28">
        <v>0.16</v>
      </c>
    </row>
    <row r="35" spans="1:33" x14ac:dyDescent="0.2">
      <c r="A35" t="s">
        <v>39</v>
      </c>
      <c r="B35">
        <v>1000</v>
      </c>
      <c r="C35">
        <v>150350</v>
      </c>
      <c r="D35">
        <v>0.75</v>
      </c>
      <c r="E35">
        <v>64</v>
      </c>
      <c r="F35">
        <v>0.2</v>
      </c>
      <c r="G35">
        <v>17</v>
      </c>
      <c r="H35">
        <v>2</v>
      </c>
      <c r="I35" s="30">
        <v>17</v>
      </c>
      <c r="J35" s="30">
        <v>108000.01</v>
      </c>
      <c r="K35" s="31">
        <v>0.65</v>
      </c>
      <c r="O35" t="s">
        <v>275</v>
      </c>
      <c r="P35">
        <v>100</v>
      </c>
      <c r="Q35">
        <v>1483</v>
      </c>
      <c r="R35">
        <v>0.75</v>
      </c>
      <c r="S35">
        <v>64</v>
      </c>
      <c r="T35">
        <v>0.2</v>
      </c>
      <c r="U35">
        <v>9</v>
      </c>
      <c r="V35">
        <v>0</v>
      </c>
      <c r="W35">
        <v>9</v>
      </c>
      <c r="X35">
        <v>0</v>
      </c>
      <c r="Y35">
        <v>8.5299999999999994</v>
      </c>
      <c r="Z35" t="s">
        <v>212</v>
      </c>
      <c r="AA35" s="24"/>
      <c r="AB35">
        <v>40</v>
      </c>
      <c r="AC35" s="27">
        <v>0</v>
      </c>
      <c r="AD35" s="27">
        <v>0</v>
      </c>
      <c r="AE35" s="27">
        <v>0</v>
      </c>
      <c r="AF35" s="28">
        <v>0.03</v>
      </c>
      <c r="AG35" s="28">
        <v>7.0000000000000007E-2</v>
      </c>
    </row>
    <row r="36" spans="1:33" x14ac:dyDescent="0.2">
      <c r="A36" t="s">
        <v>39</v>
      </c>
      <c r="B36">
        <v>1000</v>
      </c>
      <c r="C36">
        <v>150350</v>
      </c>
      <c r="D36">
        <v>1</v>
      </c>
      <c r="E36">
        <v>64</v>
      </c>
      <c r="F36">
        <v>0.2</v>
      </c>
      <c r="G36">
        <v>19</v>
      </c>
      <c r="H36">
        <v>2</v>
      </c>
      <c r="I36" s="30">
        <v>19</v>
      </c>
      <c r="J36" s="30">
        <v>108000.02</v>
      </c>
      <c r="K36" s="31">
        <v>0.61</v>
      </c>
      <c r="O36" t="s">
        <v>275</v>
      </c>
      <c r="P36">
        <v>100</v>
      </c>
      <c r="Q36">
        <v>1483</v>
      </c>
      <c r="R36">
        <v>1</v>
      </c>
      <c r="S36">
        <v>64</v>
      </c>
      <c r="T36">
        <v>0.2</v>
      </c>
      <c r="U36">
        <v>10</v>
      </c>
      <c r="V36">
        <v>0</v>
      </c>
      <c r="W36">
        <v>10</v>
      </c>
      <c r="X36">
        <v>0</v>
      </c>
      <c r="Y36">
        <v>7.73</v>
      </c>
      <c r="Z36" t="s">
        <v>212</v>
      </c>
      <c r="AA36" s="24"/>
      <c r="AB36">
        <v>50</v>
      </c>
      <c r="AC36" s="27">
        <v>0</v>
      </c>
      <c r="AD36" s="27">
        <v>0</v>
      </c>
      <c r="AE36" s="27">
        <v>0</v>
      </c>
      <c r="AF36" s="27">
        <v>0</v>
      </c>
      <c r="AG36" s="28">
        <v>0.06</v>
      </c>
    </row>
    <row r="37" spans="1:33" x14ac:dyDescent="0.2">
      <c r="A37" t="s">
        <v>194</v>
      </c>
      <c r="B37">
        <v>1000</v>
      </c>
      <c r="C37">
        <v>150350</v>
      </c>
      <c r="D37">
        <v>0.1</v>
      </c>
      <c r="E37">
        <v>64</v>
      </c>
      <c r="F37">
        <v>0.2</v>
      </c>
      <c r="G37">
        <v>10</v>
      </c>
      <c r="H37">
        <v>1</v>
      </c>
      <c r="I37" s="30">
        <v>10</v>
      </c>
      <c r="J37" s="30">
        <v>108000.01</v>
      </c>
      <c r="K37" s="31">
        <v>0.6</v>
      </c>
      <c r="O37" t="s">
        <v>262</v>
      </c>
      <c r="P37">
        <v>100</v>
      </c>
      <c r="Q37">
        <v>1563</v>
      </c>
      <c r="R37">
        <v>0.1</v>
      </c>
      <c r="S37">
        <v>64</v>
      </c>
      <c r="T37">
        <v>0.2</v>
      </c>
      <c r="U37">
        <v>6</v>
      </c>
      <c r="V37">
        <v>0</v>
      </c>
      <c r="W37">
        <v>6</v>
      </c>
      <c r="X37">
        <v>0</v>
      </c>
      <c r="Y37">
        <v>0.78</v>
      </c>
      <c r="Z37" t="s">
        <v>212</v>
      </c>
      <c r="AA37" s="24"/>
    </row>
    <row r="38" spans="1:33" x14ac:dyDescent="0.2">
      <c r="A38" t="s">
        <v>194</v>
      </c>
      <c r="B38">
        <v>1000</v>
      </c>
      <c r="C38">
        <v>150350</v>
      </c>
      <c r="D38">
        <v>0.25</v>
      </c>
      <c r="E38">
        <v>64</v>
      </c>
      <c r="F38">
        <v>0.2</v>
      </c>
      <c r="G38">
        <v>11</v>
      </c>
      <c r="H38">
        <v>1</v>
      </c>
      <c r="I38" s="30">
        <v>12</v>
      </c>
      <c r="J38" s="30">
        <v>108000</v>
      </c>
      <c r="K38" s="31">
        <v>0.67</v>
      </c>
      <c r="O38" t="s">
        <v>262</v>
      </c>
      <c r="P38">
        <v>100</v>
      </c>
      <c r="Q38">
        <v>1563</v>
      </c>
      <c r="R38">
        <v>0.25</v>
      </c>
      <c r="S38">
        <v>64</v>
      </c>
      <c r="T38">
        <v>0.2</v>
      </c>
      <c r="U38">
        <v>6</v>
      </c>
      <c r="V38">
        <v>0</v>
      </c>
      <c r="W38">
        <v>6</v>
      </c>
      <c r="X38">
        <v>0</v>
      </c>
      <c r="Y38">
        <v>1.75</v>
      </c>
      <c r="Z38" t="s">
        <v>212</v>
      </c>
      <c r="AA38" s="24"/>
      <c r="AB38" s="25" t="s">
        <v>282</v>
      </c>
      <c r="AC38" s="26">
        <v>0.1</v>
      </c>
      <c r="AD38" s="26">
        <v>0.25</v>
      </c>
      <c r="AE38" s="26">
        <v>0.5</v>
      </c>
      <c r="AF38" s="26">
        <v>0.75</v>
      </c>
      <c r="AG38" s="26">
        <v>1</v>
      </c>
    </row>
    <row r="39" spans="1:33" x14ac:dyDescent="0.2">
      <c r="A39" t="s">
        <v>194</v>
      </c>
      <c r="B39">
        <v>1000</v>
      </c>
      <c r="C39">
        <v>150350</v>
      </c>
      <c r="D39">
        <v>0.5</v>
      </c>
      <c r="E39">
        <v>64</v>
      </c>
      <c r="F39">
        <v>0.2</v>
      </c>
      <c r="G39">
        <v>13</v>
      </c>
      <c r="H39">
        <v>1</v>
      </c>
      <c r="I39" s="30">
        <v>13</v>
      </c>
      <c r="J39" s="30">
        <v>108000.01</v>
      </c>
      <c r="K39" s="31">
        <v>0.62</v>
      </c>
      <c r="O39" t="s">
        <v>262</v>
      </c>
      <c r="P39">
        <v>100</v>
      </c>
      <c r="Q39">
        <v>1563</v>
      </c>
      <c r="R39">
        <v>0.5</v>
      </c>
      <c r="S39">
        <v>64</v>
      </c>
      <c r="T39">
        <v>0.2</v>
      </c>
      <c r="U39">
        <v>7</v>
      </c>
      <c r="V39">
        <v>0</v>
      </c>
      <c r="W39">
        <v>7</v>
      </c>
      <c r="X39">
        <v>0</v>
      </c>
      <c r="Y39">
        <v>0.91</v>
      </c>
      <c r="Z39" t="s">
        <v>212</v>
      </c>
      <c r="AA39" s="24"/>
      <c r="AB39">
        <v>20</v>
      </c>
      <c r="AC39" s="28">
        <v>0.01</v>
      </c>
      <c r="AD39" s="28">
        <v>0.16</v>
      </c>
      <c r="AE39" s="28">
        <v>0.22</v>
      </c>
      <c r="AF39" s="28">
        <v>0.23</v>
      </c>
      <c r="AG39" s="28">
        <v>0.24</v>
      </c>
    </row>
    <row r="40" spans="1:33" x14ac:dyDescent="0.2">
      <c r="A40" t="s">
        <v>194</v>
      </c>
      <c r="B40">
        <v>1000</v>
      </c>
      <c r="C40">
        <v>150350</v>
      </c>
      <c r="D40">
        <v>0.75</v>
      </c>
      <c r="E40">
        <v>64</v>
      </c>
      <c r="F40">
        <v>0.2</v>
      </c>
      <c r="G40">
        <v>17</v>
      </c>
      <c r="H40">
        <v>2</v>
      </c>
      <c r="I40" s="30">
        <v>17</v>
      </c>
      <c r="J40" s="30">
        <v>108000.01</v>
      </c>
      <c r="K40" s="31">
        <v>0.65</v>
      </c>
      <c r="O40" t="s">
        <v>262</v>
      </c>
      <c r="P40">
        <v>100</v>
      </c>
      <c r="Q40">
        <v>1563</v>
      </c>
      <c r="R40">
        <v>0.75</v>
      </c>
      <c r="S40">
        <v>64</v>
      </c>
      <c r="T40">
        <v>0.2</v>
      </c>
      <c r="U40">
        <v>9</v>
      </c>
      <c r="V40">
        <v>0</v>
      </c>
      <c r="W40">
        <v>9</v>
      </c>
      <c r="X40">
        <v>0</v>
      </c>
      <c r="Y40">
        <v>12.07</v>
      </c>
      <c r="Z40" t="s">
        <v>212</v>
      </c>
      <c r="AA40" s="24"/>
      <c r="AB40">
        <v>30</v>
      </c>
      <c r="AC40" s="28">
        <v>0.01</v>
      </c>
      <c r="AD40" s="28">
        <v>0.15</v>
      </c>
      <c r="AE40" s="28">
        <v>0.2</v>
      </c>
      <c r="AF40" s="28">
        <v>0.21</v>
      </c>
      <c r="AG40" s="28">
        <v>0.23</v>
      </c>
    </row>
    <row r="41" spans="1:33" x14ac:dyDescent="0.2">
      <c r="A41" t="s">
        <v>194</v>
      </c>
      <c r="B41">
        <v>1000</v>
      </c>
      <c r="C41">
        <v>150350</v>
      </c>
      <c r="D41">
        <v>1</v>
      </c>
      <c r="E41">
        <v>64</v>
      </c>
      <c r="F41">
        <v>0.2</v>
      </c>
      <c r="G41">
        <v>20</v>
      </c>
      <c r="H41">
        <v>2</v>
      </c>
      <c r="I41" s="30">
        <v>20</v>
      </c>
      <c r="J41" s="30">
        <v>108000.02</v>
      </c>
      <c r="K41" s="31">
        <v>0.61</v>
      </c>
      <c r="O41" t="s">
        <v>262</v>
      </c>
      <c r="P41">
        <v>100</v>
      </c>
      <c r="Q41">
        <v>1563</v>
      </c>
      <c r="R41">
        <v>1</v>
      </c>
      <c r="S41">
        <v>64</v>
      </c>
      <c r="T41">
        <v>0.2</v>
      </c>
      <c r="U41">
        <v>10</v>
      </c>
      <c r="V41">
        <v>0</v>
      </c>
      <c r="W41">
        <v>10</v>
      </c>
      <c r="X41">
        <v>0</v>
      </c>
      <c r="Y41">
        <v>17.02</v>
      </c>
      <c r="Z41" t="s">
        <v>212</v>
      </c>
      <c r="AA41" s="24"/>
      <c r="AB41">
        <v>40</v>
      </c>
      <c r="AC41" s="27">
        <v>0</v>
      </c>
      <c r="AD41" s="27">
        <v>0</v>
      </c>
      <c r="AE41" s="28">
        <v>0.15</v>
      </c>
      <c r="AF41" s="28">
        <v>0.23</v>
      </c>
      <c r="AG41" s="28">
        <v>0.23</v>
      </c>
    </row>
    <row r="42" spans="1:33" x14ac:dyDescent="0.2">
      <c r="A42" t="s">
        <v>188</v>
      </c>
      <c r="B42">
        <v>1000</v>
      </c>
      <c r="C42">
        <v>200300</v>
      </c>
      <c r="D42">
        <v>0.1</v>
      </c>
      <c r="E42">
        <v>64</v>
      </c>
      <c r="F42">
        <v>0.2</v>
      </c>
      <c r="G42">
        <v>8</v>
      </c>
      <c r="H42">
        <v>0</v>
      </c>
      <c r="I42" s="30">
        <v>8</v>
      </c>
      <c r="J42" s="30">
        <v>108000.01</v>
      </c>
      <c r="K42" s="31">
        <v>0.63</v>
      </c>
      <c r="O42" t="s">
        <v>247</v>
      </c>
      <c r="P42">
        <v>100</v>
      </c>
      <c r="Q42">
        <v>2044</v>
      </c>
      <c r="R42">
        <v>0.1</v>
      </c>
      <c r="S42">
        <v>64</v>
      </c>
      <c r="T42">
        <v>0.2</v>
      </c>
      <c r="U42">
        <v>5</v>
      </c>
      <c r="V42">
        <v>0</v>
      </c>
      <c r="W42">
        <v>5</v>
      </c>
      <c r="X42">
        <v>0</v>
      </c>
      <c r="Y42">
        <v>0.45</v>
      </c>
      <c r="Z42" t="s">
        <v>212</v>
      </c>
      <c r="AA42" s="24"/>
      <c r="AB42">
        <v>50</v>
      </c>
      <c r="AC42" s="27">
        <v>0</v>
      </c>
      <c r="AD42" s="27">
        <v>0</v>
      </c>
      <c r="AE42" s="28">
        <v>7.0000000000000007E-2</v>
      </c>
      <c r="AF42" s="28">
        <v>0.28000000000000003</v>
      </c>
      <c r="AG42" s="28">
        <v>0.19</v>
      </c>
    </row>
    <row r="43" spans="1:33" x14ac:dyDescent="0.2">
      <c r="A43" t="s">
        <v>188</v>
      </c>
      <c r="B43">
        <v>1000</v>
      </c>
      <c r="C43">
        <v>200300</v>
      </c>
      <c r="D43">
        <v>0.25</v>
      </c>
      <c r="E43">
        <v>64</v>
      </c>
      <c r="F43">
        <v>0.2</v>
      </c>
      <c r="G43">
        <v>9</v>
      </c>
      <c r="H43">
        <v>1</v>
      </c>
      <c r="I43" s="30">
        <v>9</v>
      </c>
      <c r="J43" s="30">
        <v>108000.02</v>
      </c>
      <c r="K43" s="31">
        <v>0.67</v>
      </c>
      <c r="O43" t="s">
        <v>247</v>
      </c>
      <c r="P43">
        <v>100</v>
      </c>
      <c r="Q43">
        <v>2044</v>
      </c>
      <c r="R43">
        <v>0.25</v>
      </c>
      <c r="S43">
        <v>64</v>
      </c>
      <c r="T43">
        <v>0.2</v>
      </c>
      <c r="U43">
        <v>6</v>
      </c>
      <c r="V43">
        <v>0</v>
      </c>
      <c r="W43">
        <v>5</v>
      </c>
      <c r="X43">
        <v>0</v>
      </c>
      <c r="Y43">
        <v>0.22</v>
      </c>
      <c r="Z43" t="s">
        <v>212</v>
      </c>
    </row>
    <row r="44" spans="1:33" x14ac:dyDescent="0.2">
      <c r="A44" t="s">
        <v>188</v>
      </c>
      <c r="B44">
        <v>1000</v>
      </c>
      <c r="C44">
        <v>200300</v>
      </c>
      <c r="D44">
        <v>0.5</v>
      </c>
      <c r="E44">
        <v>64</v>
      </c>
      <c r="F44">
        <v>0.2</v>
      </c>
      <c r="G44">
        <v>10</v>
      </c>
      <c r="H44">
        <v>1</v>
      </c>
      <c r="I44" s="30">
        <v>10</v>
      </c>
      <c r="J44" s="30">
        <v>108000.01</v>
      </c>
      <c r="K44" s="31">
        <v>0.6</v>
      </c>
      <c r="O44" t="s">
        <v>247</v>
      </c>
      <c r="P44">
        <v>100</v>
      </c>
      <c r="Q44">
        <v>2044</v>
      </c>
      <c r="R44">
        <v>0.5</v>
      </c>
      <c r="S44">
        <v>64</v>
      </c>
      <c r="T44">
        <v>0.2</v>
      </c>
      <c r="U44">
        <v>7</v>
      </c>
      <c r="V44">
        <v>0</v>
      </c>
      <c r="W44">
        <v>6</v>
      </c>
      <c r="X44">
        <v>0</v>
      </c>
      <c r="Y44">
        <v>0.78</v>
      </c>
      <c r="Z44" t="s">
        <v>212</v>
      </c>
      <c r="AB44" s="25" t="s">
        <v>283</v>
      </c>
      <c r="AC44" s="26">
        <v>0.1</v>
      </c>
      <c r="AD44" s="26">
        <v>0.25</v>
      </c>
      <c r="AE44" s="26">
        <v>0.5</v>
      </c>
      <c r="AF44" s="26">
        <v>0.75</v>
      </c>
      <c r="AG44" s="26">
        <v>1</v>
      </c>
    </row>
    <row r="45" spans="1:33" x14ac:dyDescent="0.2">
      <c r="A45" t="s">
        <v>188</v>
      </c>
      <c r="B45">
        <v>1000</v>
      </c>
      <c r="C45">
        <v>200300</v>
      </c>
      <c r="D45">
        <v>0.75</v>
      </c>
      <c r="E45">
        <v>64</v>
      </c>
      <c r="F45">
        <v>0.2</v>
      </c>
      <c r="G45">
        <v>13</v>
      </c>
      <c r="H45">
        <v>1</v>
      </c>
      <c r="I45" s="30">
        <v>13</v>
      </c>
      <c r="J45" s="30">
        <v>108000.02</v>
      </c>
      <c r="K45" s="31">
        <v>0.67</v>
      </c>
      <c r="O45" t="s">
        <v>247</v>
      </c>
      <c r="P45">
        <v>100</v>
      </c>
      <c r="Q45">
        <v>2044</v>
      </c>
      <c r="R45">
        <v>0.75</v>
      </c>
      <c r="S45">
        <v>64</v>
      </c>
      <c r="T45">
        <v>0.2</v>
      </c>
      <c r="U45">
        <v>8</v>
      </c>
      <c r="V45">
        <v>0</v>
      </c>
      <c r="W45">
        <v>7</v>
      </c>
      <c r="X45">
        <v>0</v>
      </c>
      <c r="Y45">
        <v>4.3</v>
      </c>
      <c r="Z45" t="s">
        <v>212</v>
      </c>
      <c r="AB45">
        <v>20</v>
      </c>
      <c r="AC45" s="28">
        <v>0.23</v>
      </c>
      <c r="AD45" s="28">
        <v>0.28000000000000003</v>
      </c>
      <c r="AE45" s="28">
        <v>0.3</v>
      </c>
      <c r="AF45" s="28">
        <v>0.34</v>
      </c>
      <c r="AG45" s="28">
        <v>0.31</v>
      </c>
    </row>
    <row r="46" spans="1:33" x14ac:dyDescent="0.2">
      <c r="A46" t="s">
        <v>188</v>
      </c>
      <c r="B46">
        <v>1000</v>
      </c>
      <c r="C46">
        <v>200300</v>
      </c>
      <c r="D46">
        <v>1</v>
      </c>
      <c r="E46">
        <v>64</v>
      </c>
      <c r="F46">
        <v>0.2</v>
      </c>
      <c r="G46">
        <v>14</v>
      </c>
      <c r="H46">
        <v>1</v>
      </c>
      <c r="I46" s="30">
        <v>15</v>
      </c>
      <c r="J46" s="30">
        <v>108000.02</v>
      </c>
      <c r="K46" s="31">
        <v>0.64</v>
      </c>
      <c r="O46" t="s">
        <v>247</v>
      </c>
      <c r="P46">
        <v>100</v>
      </c>
      <c r="Q46">
        <v>2044</v>
      </c>
      <c r="R46">
        <v>1</v>
      </c>
      <c r="S46">
        <v>64</v>
      </c>
      <c r="T46">
        <v>0.2</v>
      </c>
      <c r="U46">
        <v>10</v>
      </c>
      <c r="V46">
        <v>0</v>
      </c>
      <c r="W46">
        <v>8</v>
      </c>
      <c r="X46">
        <v>0</v>
      </c>
      <c r="Y46">
        <v>7.97</v>
      </c>
      <c r="Z46" t="s">
        <v>212</v>
      </c>
      <c r="AB46">
        <v>30</v>
      </c>
      <c r="AC46" s="28">
        <v>0.15</v>
      </c>
      <c r="AD46" s="28">
        <v>0.23</v>
      </c>
      <c r="AE46" s="28">
        <v>0.33</v>
      </c>
      <c r="AF46" s="28">
        <v>0.36</v>
      </c>
      <c r="AG46" s="28">
        <v>0.35</v>
      </c>
    </row>
    <row r="47" spans="1:33" x14ac:dyDescent="0.2">
      <c r="A47" t="s">
        <v>185</v>
      </c>
      <c r="B47">
        <v>1000</v>
      </c>
      <c r="C47">
        <v>200300</v>
      </c>
      <c r="D47">
        <v>0.1</v>
      </c>
      <c r="E47">
        <v>64</v>
      </c>
      <c r="F47">
        <v>0.2</v>
      </c>
      <c r="G47">
        <v>7</v>
      </c>
      <c r="H47">
        <v>0</v>
      </c>
      <c r="I47" s="30">
        <v>8</v>
      </c>
      <c r="J47" s="30">
        <v>108000.01</v>
      </c>
      <c r="K47" s="31">
        <v>0.63</v>
      </c>
      <c r="O47" t="s">
        <v>273</v>
      </c>
      <c r="P47">
        <v>100</v>
      </c>
      <c r="Q47">
        <v>2072</v>
      </c>
      <c r="R47">
        <v>0.1</v>
      </c>
      <c r="S47">
        <v>64</v>
      </c>
      <c r="T47">
        <v>0.2</v>
      </c>
      <c r="U47">
        <v>4</v>
      </c>
      <c r="V47">
        <v>0</v>
      </c>
      <c r="W47">
        <v>4</v>
      </c>
      <c r="X47">
        <v>0</v>
      </c>
      <c r="Y47">
        <v>0.15</v>
      </c>
      <c r="Z47" t="s">
        <v>212</v>
      </c>
      <c r="AB47">
        <v>40</v>
      </c>
      <c r="AC47" s="28">
        <v>0.15</v>
      </c>
      <c r="AD47" s="28">
        <v>0.19</v>
      </c>
      <c r="AE47" s="28">
        <v>0.28000000000000003</v>
      </c>
      <c r="AF47" s="28">
        <v>0.3</v>
      </c>
      <c r="AG47" s="28">
        <v>0.28000000000000003</v>
      </c>
    </row>
    <row r="48" spans="1:33" x14ac:dyDescent="0.2">
      <c r="A48" t="s">
        <v>185</v>
      </c>
      <c r="B48">
        <v>1000</v>
      </c>
      <c r="C48">
        <v>200300</v>
      </c>
      <c r="D48">
        <v>0.25</v>
      </c>
      <c r="E48">
        <v>64</v>
      </c>
      <c r="F48">
        <v>0.2</v>
      </c>
      <c r="G48">
        <v>8</v>
      </c>
      <c r="H48">
        <v>1</v>
      </c>
      <c r="I48" s="30">
        <v>9</v>
      </c>
      <c r="J48" s="30">
        <v>108000.02</v>
      </c>
      <c r="K48" s="31">
        <v>0.67</v>
      </c>
      <c r="O48" t="s">
        <v>273</v>
      </c>
      <c r="P48">
        <v>100</v>
      </c>
      <c r="Q48">
        <v>2072</v>
      </c>
      <c r="R48">
        <v>0.25</v>
      </c>
      <c r="S48">
        <v>64</v>
      </c>
      <c r="T48">
        <v>0.2</v>
      </c>
      <c r="U48">
        <v>5</v>
      </c>
      <c r="V48">
        <v>0</v>
      </c>
      <c r="W48">
        <v>5</v>
      </c>
      <c r="X48">
        <v>0</v>
      </c>
      <c r="Y48">
        <v>1.04</v>
      </c>
      <c r="Z48" t="s">
        <v>212</v>
      </c>
      <c r="AB48">
        <v>50</v>
      </c>
      <c r="AC48" s="27">
        <v>0</v>
      </c>
      <c r="AD48" s="28">
        <v>0.17</v>
      </c>
      <c r="AE48" s="28">
        <v>0.33</v>
      </c>
      <c r="AF48" s="28">
        <v>0.28000000000000003</v>
      </c>
      <c r="AG48" s="28">
        <v>0.31</v>
      </c>
    </row>
    <row r="49" spans="1:33" x14ac:dyDescent="0.2">
      <c r="A49" t="s">
        <v>185</v>
      </c>
      <c r="B49">
        <v>1000</v>
      </c>
      <c r="C49">
        <v>200300</v>
      </c>
      <c r="D49">
        <v>0.5</v>
      </c>
      <c r="E49">
        <v>64</v>
      </c>
      <c r="F49">
        <v>0.2</v>
      </c>
      <c r="G49">
        <v>10</v>
      </c>
      <c r="H49">
        <v>1</v>
      </c>
      <c r="I49" s="30">
        <v>10</v>
      </c>
      <c r="J49" s="30">
        <v>108000.01</v>
      </c>
      <c r="K49" s="31">
        <v>0.6</v>
      </c>
      <c r="O49" t="s">
        <v>273</v>
      </c>
      <c r="P49">
        <v>100</v>
      </c>
      <c r="Q49">
        <v>2072</v>
      </c>
      <c r="R49">
        <v>0.5</v>
      </c>
      <c r="S49">
        <v>64</v>
      </c>
      <c r="T49">
        <v>0.2</v>
      </c>
      <c r="U49">
        <v>6</v>
      </c>
      <c r="V49">
        <v>0</v>
      </c>
      <c r="W49">
        <v>6</v>
      </c>
      <c r="X49">
        <v>0</v>
      </c>
      <c r="Y49">
        <v>2.6</v>
      </c>
      <c r="Z49" t="s">
        <v>212</v>
      </c>
    </row>
    <row r="50" spans="1:33" x14ac:dyDescent="0.2">
      <c r="A50" t="s">
        <v>185</v>
      </c>
      <c r="B50">
        <v>1000</v>
      </c>
      <c r="C50">
        <v>200300</v>
      </c>
      <c r="D50">
        <v>0.75</v>
      </c>
      <c r="E50">
        <v>64</v>
      </c>
      <c r="F50">
        <v>0.2</v>
      </c>
      <c r="G50">
        <v>13</v>
      </c>
      <c r="H50">
        <v>1</v>
      </c>
      <c r="I50" s="30">
        <v>13</v>
      </c>
      <c r="J50" s="30">
        <v>108000.01</v>
      </c>
      <c r="K50" s="31">
        <v>0.69</v>
      </c>
      <c r="O50" t="s">
        <v>273</v>
      </c>
      <c r="P50">
        <v>100</v>
      </c>
      <c r="Q50">
        <v>2072</v>
      </c>
      <c r="R50">
        <v>0.75</v>
      </c>
      <c r="S50">
        <v>64</v>
      </c>
      <c r="T50">
        <v>0.2</v>
      </c>
      <c r="U50">
        <v>7</v>
      </c>
      <c r="V50">
        <v>0</v>
      </c>
      <c r="W50">
        <v>7</v>
      </c>
      <c r="X50">
        <v>0</v>
      </c>
      <c r="Y50">
        <v>3.87</v>
      </c>
      <c r="Z50" t="s">
        <v>212</v>
      </c>
      <c r="AB50" s="25" t="s">
        <v>284</v>
      </c>
      <c r="AC50" s="26">
        <v>0.1</v>
      </c>
      <c r="AD50" s="26">
        <v>0.25</v>
      </c>
      <c r="AE50" s="26">
        <v>0.5</v>
      </c>
      <c r="AF50" s="26">
        <v>0.75</v>
      </c>
      <c r="AG50" s="26">
        <v>1</v>
      </c>
    </row>
    <row r="51" spans="1:33" x14ac:dyDescent="0.2">
      <c r="A51" t="s">
        <v>185</v>
      </c>
      <c r="B51">
        <v>1000</v>
      </c>
      <c r="C51">
        <v>200300</v>
      </c>
      <c r="D51">
        <v>1</v>
      </c>
      <c r="E51">
        <v>64</v>
      </c>
      <c r="F51">
        <v>0.2</v>
      </c>
      <c r="G51">
        <v>14</v>
      </c>
      <c r="H51">
        <v>2</v>
      </c>
      <c r="I51" s="30">
        <v>15</v>
      </c>
      <c r="J51" s="30">
        <v>108000.01</v>
      </c>
      <c r="K51" s="31">
        <v>0.64</v>
      </c>
      <c r="O51" t="s">
        <v>273</v>
      </c>
      <c r="P51">
        <v>100</v>
      </c>
      <c r="Q51">
        <v>2072</v>
      </c>
      <c r="R51">
        <v>1</v>
      </c>
      <c r="S51">
        <v>64</v>
      </c>
      <c r="T51">
        <v>0.2</v>
      </c>
      <c r="U51">
        <v>8</v>
      </c>
      <c r="V51">
        <v>0</v>
      </c>
      <c r="W51">
        <v>8</v>
      </c>
      <c r="X51">
        <v>0</v>
      </c>
      <c r="Y51">
        <v>6.91</v>
      </c>
      <c r="Z51" t="s">
        <v>212</v>
      </c>
      <c r="AB51">
        <v>20</v>
      </c>
      <c r="AC51" s="28">
        <v>0.42</v>
      </c>
      <c r="AD51" s="28">
        <v>0.47</v>
      </c>
      <c r="AE51" s="28">
        <v>0.48</v>
      </c>
      <c r="AF51" s="28">
        <v>0.5</v>
      </c>
      <c r="AG51" s="28">
        <v>0.48</v>
      </c>
    </row>
    <row r="52" spans="1:33" x14ac:dyDescent="0.2">
      <c r="A52" t="s">
        <v>154</v>
      </c>
      <c r="B52">
        <v>1000</v>
      </c>
      <c r="C52">
        <v>200300</v>
      </c>
      <c r="D52">
        <v>0.1</v>
      </c>
      <c r="E52">
        <v>64</v>
      </c>
      <c r="F52">
        <v>0.2</v>
      </c>
      <c r="G52">
        <v>7</v>
      </c>
      <c r="H52">
        <v>0</v>
      </c>
      <c r="I52" s="30">
        <v>7</v>
      </c>
      <c r="J52" s="30">
        <v>108000.04</v>
      </c>
      <c r="K52" s="31">
        <v>0.56999999999999995</v>
      </c>
      <c r="O52" t="s">
        <v>213</v>
      </c>
      <c r="P52">
        <v>100</v>
      </c>
      <c r="Q52">
        <v>2030</v>
      </c>
      <c r="R52">
        <v>0.1</v>
      </c>
      <c r="S52">
        <v>64</v>
      </c>
      <c r="T52">
        <v>0.2</v>
      </c>
      <c r="U52">
        <v>5</v>
      </c>
      <c r="V52">
        <v>0</v>
      </c>
      <c r="W52">
        <v>5</v>
      </c>
      <c r="X52">
        <v>0</v>
      </c>
      <c r="Y52">
        <v>0.38</v>
      </c>
      <c r="Z52" t="s">
        <v>212</v>
      </c>
      <c r="AB52">
        <v>30</v>
      </c>
      <c r="AC52" s="29">
        <v>0.38</v>
      </c>
      <c r="AD52" s="28">
        <v>0.52</v>
      </c>
      <c r="AE52" s="28">
        <v>0.55000000000000004</v>
      </c>
      <c r="AF52" s="28">
        <v>0.55000000000000004</v>
      </c>
      <c r="AG52" s="28">
        <v>0.54</v>
      </c>
    </row>
    <row r="53" spans="1:33" x14ac:dyDescent="0.2">
      <c r="A53" t="s">
        <v>154</v>
      </c>
      <c r="B53">
        <v>1000</v>
      </c>
      <c r="C53">
        <v>200300</v>
      </c>
      <c r="D53">
        <v>0.25</v>
      </c>
      <c r="E53">
        <v>64</v>
      </c>
      <c r="F53">
        <v>0.2</v>
      </c>
      <c r="G53">
        <v>9</v>
      </c>
      <c r="H53">
        <v>0</v>
      </c>
      <c r="I53" s="30">
        <v>9</v>
      </c>
      <c r="J53" s="30">
        <v>108000.02</v>
      </c>
      <c r="K53" s="31">
        <v>0.67</v>
      </c>
      <c r="O53" t="s">
        <v>213</v>
      </c>
      <c r="P53">
        <v>100</v>
      </c>
      <c r="Q53">
        <v>2030</v>
      </c>
      <c r="R53">
        <v>0.25</v>
      </c>
      <c r="S53">
        <v>64</v>
      </c>
      <c r="T53">
        <v>0.2</v>
      </c>
      <c r="U53">
        <v>5</v>
      </c>
      <c r="V53">
        <v>0</v>
      </c>
      <c r="W53">
        <v>5</v>
      </c>
      <c r="X53">
        <v>0</v>
      </c>
      <c r="Y53">
        <v>0.24</v>
      </c>
      <c r="Z53" t="s">
        <v>212</v>
      </c>
      <c r="AB53">
        <v>40</v>
      </c>
      <c r="AC53" s="28">
        <v>0.52</v>
      </c>
      <c r="AD53" s="28">
        <v>0.54</v>
      </c>
      <c r="AE53" s="28">
        <v>0.56000000000000005</v>
      </c>
      <c r="AF53" s="28">
        <v>0.56000000000000005</v>
      </c>
      <c r="AG53" s="28">
        <v>0.57999999999999996</v>
      </c>
    </row>
    <row r="54" spans="1:33" x14ac:dyDescent="0.2">
      <c r="A54" t="s">
        <v>154</v>
      </c>
      <c r="B54">
        <v>1000</v>
      </c>
      <c r="C54">
        <v>200300</v>
      </c>
      <c r="D54">
        <v>0.5</v>
      </c>
      <c r="E54">
        <v>64</v>
      </c>
      <c r="F54">
        <v>0.2</v>
      </c>
      <c r="G54">
        <v>10</v>
      </c>
      <c r="H54">
        <v>1</v>
      </c>
      <c r="I54" s="30">
        <v>11</v>
      </c>
      <c r="J54" s="30">
        <v>108000.02</v>
      </c>
      <c r="K54" s="31">
        <v>0.64</v>
      </c>
      <c r="O54" t="s">
        <v>213</v>
      </c>
      <c r="P54">
        <v>100</v>
      </c>
      <c r="Q54">
        <v>2030</v>
      </c>
      <c r="R54">
        <v>0.5</v>
      </c>
      <c r="S54">
        <v>64</v>
      </c>
      <c r="T54">
        <v>0.2</v>
      </c>
      <c r="U54">
        <v>6</v>
      </c>
      <c r="V54">
        <v>0</v>
      </c>
      <c r="W54">
        <v>6</v>
      </c>
      <c r="X54">
        <v>0</v>
      </c>
      <c r="Y54">
        <v>0.69</v>
      </c>
      <c r="Z54" t="s">
        <v>212</v>
      </c>
      <c r="AB54">
        <v>50</v>
      </c>
      <c r="AC54" s="28">
        <v>0.4</v>
      </c>
      <c r="AD54" s="28">
        <v>0.5</v>
      </c>
      <c r="AE54" s="28">
        <v>0.52</v>
      </c>
      <c r="AF54" s="28">
        <v>0.52</v>
      </c>
      <c r="AG54" s="28">
        <v>0.59</v>
      </c>
    </row>
    <row r="55" spans="1:33" x14ac:dyDescent="0.2">
      <c r="A55" t="s">
        <v>154</v>
      </c>
      <c r="B55">
        <v>1000</v>
      </c>
      <c r="C55">
        <v>200300</v>
      </c>
      <c r="D55">
        <v>0.75</v>
      </c>
      <c r="E55">
        <v>64</v>
      </c>
      <c r="F55">
        <v>0.2</v>
      </c>
      <c r="G55">
        <v>12</v>
      </c>
      <c r="H55">
        <v>1</v>
      </c>
      <c r="I55" s="30">
        <v>13</v>
      </c>
      <c r="J55" s="30">
        <v>108000.01</v>
      </c>
      <c r="K55" s="31">
        <v>0.69</v>
      </c>
      <c r="O55" t="s">
        <v>213</v>
      </c>
      <c r="P55">
        <v>100</v>
      </c>
      <c r="Q55">
        <v>2030</v>
      </c>
      <c r="R55">
        <v>0.75</v>
      </c>
      <c r="S55">
        <v>64</v>
      </c>
      <c r="T55">
        <v>0.2</v>
      </c>
      <c r="U55">
        <v>7</v>
      </c>
      <c r="V55">
        <v>0</v>
      </c>
      <c r="W55">
        <v>7</v>
      </c>
      <c r="X55">
        <v>0</v>
      </c>
      <c r="Y55">
        <v>3.21</v>
      </c>
      <c r="Z55" t="s">
        <v>212</v>
      </c>
    </row>
    <row r="56" spans="1:33" x14ac:dyDescent="0.2">
      <c r="A56" t="s">
        <v>154</v>
      </c>
      <c r="B56">
        <v>1000</v>
      </c>
      <c r="C56">
        <v>200300</v>
      </c>
      <c r="D56">
        <v>1</v>
      </c>
      <c r="E56">
        <v>64</v>
      </c>
      <c r="F56">
        <v>0.2</v>
      </c>
      <c r="G56">
        <v>16</v>
      </c>
      <c r="H56">
        <v>2</v>
      </c>
      <c r="I56" s="30">
        <v>15</v>
      </c>
      <c r="J56" s="30">
        <v>108000.01</v>
      </c>
      <c r="K56" s="31">
        <v>0.64</v>
      </c>
      <c r="O56" t="s">
        <v>213</v>
      </c>
      <c r="P56">
        <v>100</v>
      </c>
      <c r="Q56">
        <v>2030</v>
      </c>
      <c r="R56">
        <v>1</v>
      </c>
      <c r="S56">
        <v>64</v>
      </c>
      <c r="T56">
        <v>0.2</v>
      </c>
      <c r="U56">
        <v>8</v>
      </c>
      <c r="V56">
        <v>0</v>
      </c>
      <c r="W56">
        <v>8</v>
      </c>
      <c r="X56">
        <v>0</v>
      </c>
      <c r="Y56">
        <v>4.0199999999999996</v>
      </c>
      <c r="Z56" t="s">
        <v>212</v>
      </c>
    </row>
    <row r="57" spans="1:33" x14ac:dyDescent="0.2">
      <c r="A57" t="s">
        <v>169</v>
      </c>
      <c r="B57">
        <v>1000</v>
      </c>
      <c r="C57">
        <v>200300</v>
      </c>
      <c r="D57">
        <v>0.1</v>
      </c>
      <c r="E57">
        <v>64</v>
      </c>
      <c r="F57">
        <v>0.2</v>
      </c>
      <c r="G57">
        <v>8</v>
      </c>
      <c r="H57">
        <v>0</v>
      </c>
      <c r="I57" s="30">
        <v>8</v>
      </c>
      <c r="J57" s="30">
        <v>108000.03</v>
      </c>
      <c r="K57" s="31">
        <v>0.63</v>
      </c>
      <c r="O57" t="s">
        <v>251</v>
      </c>
      <c r="P57">
        <v>100</v>
      </c>
      <c r="Q57">
        <v>1955</v>
      </c>
      <c r="R57">
        <v>0.1</v>
      </c>
      <c r="S57">
        <v>64</v>
      </c>
      <c r="T57">
        <v>0.2</v>
      </c>
      <c r="U57">
        <v>5</v>
      </c>
      <c r="V57">
        <v>0</v>
      </c>
      <c r="W57">
        <v>5</v>
      </c>
      <c r="X57">
        <v>0</v>
      </c>
      <c r="Y57">
        <v>0.78</v>
      </c>
      <c r="Z57" t="s">
        <v>212</v>
      </c>
    </row>
    <row r="58" spans="1:33" x14ac:dyDescent="0.2">
      <c r="A58" t="s">
        <v>169</v>
      </c>
      <c r="B58">
        <v>1000</v>
      </c>
      <c r="C58">
        <v>200300</v>
      </c>
      <c r="D58">
        <v>0.25</v>
      </c>
      <c r="E58">
        <v>64</v>
      </c>
      <c r="F58">
        <v>0.2</v>
      </c>
      <c r="G58">
        <v>9</v>
      </c>
      <c r="H58">
        <v>0</v>
      </c>
      <c r="I58" s="30">
        <v>9</v>
      </c>
      <c r="J58" s="30">
        <v>108000.01</v>
      </c>
      <c r="K58" s="31">
        <v>0.67</v>
      </c>
      <c r="O58" t="s">
        <v>251</v>
      </c>
      <c r="P58">
        <v>100</v>
      </c>
      <c r="Q58">
        <v>1955</v>
      </c>
      <c r="R58">
        <v>0.25</v>
      </c>
      <c r="S58">
        <v>64</v>
      </c>
      <c r="T58">
        <v>0.2</v>
      </c>
      <c r="U58">
        <v>5</v>
      </c>
      <c r="V58">
        <v>0</v>
      </c>
      <c r="W58">
        <v>5</v>
      </c>
      <c r="X58">
        <v>0</v>
      </c>
      <c r="Y58">
        <v>0.28000000000000003</v>
      </c>
      <c r="Z58" t="s">
        <v>212</v>
      </c>
    </row>
    <row r="59" spans="1:33" x14ac:dyDescent="0.2">
      <c r="A59" t="s">
        <v>169</v>
      </c>
      <c r="B59">
        <v>1000</v>
      </c>
      <c r="C59">
        <v>200300</v>
      </c>
      <c r="D59">
        <v>0.5</v>
      </c>
      <c r="E59">
        <v>64</v>
      </c>
      <c r="F59">
        <v>0.2</v>
      </c>
      <c r="G59">
        <v>10</v>
      </c>
      <c r="H59">
        <v>1</v>
      </c>
      <c r="I59" s="30">
        <v>10</v>
      </c>
      <c r="J59" s="30">
        <v>108000.01</v>
      </c>
      <c r="K59" s="31">
        <v>0.6</v>
      </c>
      <c r="O59" t="s">
        <v>251</v>
      </c>
      <c r="P59">
        <v>100</v>
      </c>
      <c r="Q59">
        <v>1955</v>
      </c>
      <c r="R59">
        <v>0.5</v>
      </c>
      <c r="S59">
        <v>64</v>
      </c>
      <c r="T59">
        <v>0.2</v>
      </c>
      <c r="U59">
        <v>7</v>
      </c>
      <c r="V59">
        <v>0</v>
      </c>
      <c r="W59">
        <v>6</v>
      </c>
      <c r="X59">
        <v>0</v>
      </c>
      <c r="Y59">
        <v>1.1299999999999999</v>
      </c>
      <c r="Z59" t="s">
        <v>212</v>
      </c>
    </row>
    <row r="60" spans="1:33" x14ac:dyDescent="0.2">
      <c r="A60" t="s">
        <v>169</v>
      </c>
      <c r="B60">
        <v>1000</v>
      </c>
      <c r="C60">
        <v>200300</v>
      </c>
      <c r="D60">
        <v>0.75</v>
      </c>
      <c r="E60">
        <v>64</v>
      </c>
      <c r="F60">
        <v>0.2</v>
      </c>
      <c r="G60">
        <v>12</v>
      </c>
      <c r="H60">
        <v>1</v>
      </c>
      <c r="I60" s="30">
        <v>13</v>
      </c>
      <c r="J60" s="30">
        <v>108000.02</v>
      </c>
      <c r="K60" s="31">
        <v>0.67</v>
      </c>
      <c r="O60" t="s">
        <v>251</v>
      </c>
      <c r="P60">
        <v>100</v>
      </c>
      <c r="Q60">
        <v>1955</v>
      </c>
      <c r="R60">
        <v>0.75</v>
      </c>
      <c r="S60">
        <v>64</v>
      </c>
      <c r="T60">
        <v>0.2</v>
      </c>
      <c r="U60">
        <v>8</v>
      </c>
      <c r="V60">
        <v>0</v>
      </c>
      <c r="W60">
        <v>7</v>
      </c>
      <c r="X60">
        <v>0</v>
      </c>
      <c r="Y60">
        <v>4.17</v>
      </c>
      <c r="Z60" t="s">
        <v>212</v>
      </c>
    </row>
    <row r="61" spans="1:33" x14ac:dyDescent="0.2">
      <c r="A61" t="s">
        <v>169</v>
      </c>
      <c r="B61">
        <v>1000</v>
      </c>
      <c r="C61">
        <v>200300</v>
      </c>
      <c r="D61">
        <v>1</v>
      </c>
      <c r="E61">
        <v>64</v>
      </c>
      <c r="F61">
        <v>0.2</v>
      </c>
      <c r="G61">
        <v>15</v>
      </c>
      <c r="H61">
        <v>2</v>
      </c>
      <c r="I61" s="30">
        <v>15</v>
      </c>
      <c r="J61" s="30">
        <v>108000.01</v>
      </c>
      <c r="K61" s="31">
        <v>0.64</v>
      </c>
      <c r="O61" t="s">
        <v>251</v>
      </c>
      <c r="P61">
        <v>100</v>
      </c>
      <c r="Q61">
        <v>1955</v>
      </c>
      <c r="R61">
        <v>1</v>
      </c>
      <c r="S61">
        <v>64</v>
      </c>
      <c r="T61">
        <v>0.2</v>
      </c>
      <c r="U61">
        <v>9</v>
      </c>
      <c r="V61">
        <v>0</v>
      </c>
      <c r="W61">
        <v>8</v>
      </c>
      <c r="X61">
        <v>0</v>
      </c>
      <c r="Y61">
        <v>5.59</v>
      </c>
      <c r="Z61" t="s">
        <v>212</v>
      </c>
    </row>
    <row r="62" spans="1:33" x14ac:dyDescent="0.2">
      <c r="A62" t="s">
        <v>40</v>
      </c>
      <c r="B62">
        <v>1000</v>
      </c>
      <c r="C62">
        <v>250250</v>
      </c>
      <c r="D62">
        <v>0.1</v>
      </c>
      <c r="E62">
        <v>64</v>
      </c>
      <c r="F62">
        <v>0.2</v>
      </c>
      <c r="G62">
        <v>6</v>
      </c>
      <c r="H62">
        <v>0</v>
      </c>
      <c r="I62" s="30">
        <v>6</v>
      </c>
      <c r="J62" s="30">
        <v>108000.02</v>
      </c>
      <c r="K62" s="31">
        <v>0.5</v>
      </c>
      <c r="O62" t="s">
        <v>217</v>
      </c>
      <c r="P62">
        <v>100</v>
      </c>
      <c r="Q62">
        <v>2574</v>
      </c>
      <c r="R62">
        <v>0.1</v>
      </c>
      <c r="S62">
        <v>64</v>
      </c>
      <c r="T62">
        <v>0.2</v>
      </c>
      <c r="U62">
        <v>4</v>
      </c>
      <c r="V62">
        <v>0</v>
      </c>
      <c r="W62">
        <v>4</v>
      </c>
      <c r="X62">
        <v>0</v>
      </c>
      <c r="Y62">
        <v>0.3</v>
      </c>
      <c r="Z62" t="s">
        <v>212</v>
      </c>
    </row>
    <row r="63" spans="1:33" x14ac:dyDescent="0.2">
      <c r="A63" t="s">
        <v>40</v>
      </c>
      <c r="B63">
        <v>1000</v>
      </c>
      <c r="C63">
        <v>250250</v>
      </c>
      <c r="D63">
        <v>0.25</v>
      </c>
      <c r="E63">
        <v>64</v>
      </c>
      <c r="F63">
        <v>0.2</v>
      </c>
      <c r="G63">
        <v>7</v>
      </c>
      <c r="H63">
        <v>0</v>
      </c>
      <c r="I63" s="30">
        <v>7</v>
      </c>
      <c r="J63" s="30">
        <v>108000.01</v>
      </c>
      <c r="K63" s="31">
        <v>0.56999999999999995</v>
      </c>
      <c r="O63" t="s">
        <v>217</v>
      </c>
      <c r="P63">
        <v>100</v>
      </c>
      <c r="Q63">
        <v>2574</v>
      </c>
      <c r="R63">
        <v>0.25</v>
      </c>
      <c r="S63">
        <v>64</v>
      </c>
      <c r="T63">
        <v>0.2</v>
      </c>
      <c r="U63">
        <v>4</v>
      </c>
      <c r="V63">
        <v>0</v>
      </c>
      <c r="W63">
        <v>4</v>
      </c>
      <c r="X63">
        <v>0</v>
      </c>
      <c r="Y63">
        <v>0.24</v>
      </c>
      <c r="Z63" t="s">
        <v>212</v>
      </c>
    </row>
    <row r="64" spans="1:33" x14ac:dyDescent="0.2">
      <c r="A64" t="s">
        <v>40</v>
      </c>
      <c r="B64">
        <v>1000</v>
      </c>
      <c r="C64">
        <v>250250</v>
      </c>
      <c r="D64">
        <v>0.5</v>
      </c>
      <c r="E64">
        <v>64</v>
      </c>
      <c r="F64">
        <v>0.2</v>
      </c>
      <c r="G64">
        <v>8</v>
      </c>
      <c r="H64">
        <v>0</v>
      </c>
      <c r="I64" s="30">
        <v>8</v>
      </c>
      <c r="J64" s="30">
        <v>108000.01</v>
      </c>
      <c r="K64" s="31">
        <v>0.63</v>
      </c>
      <c r="O64" t="s">
        <v>217</v>
      </c>
      <c r="P64">
        <v>100</v>
      </c>
      <c r="Q64">
        <v>2574</v>
      </c>
      <c r="R64">
        <v>0.5</v>
      </c>
      <c r="S64">
        <v>64</v>
      </c>
      <c r="T64">
        <v>0.2</v>
      </c>
      <c r="U64">
        <v>5</v>
      </c>
      <c r="V64">
        <v>0</v>
      </c>
      <c r="W64">
        <v>5</v>
      </c>
      <c r="X64">
        <v>0</v>
      </c>
      <c r="Y64">
        <v>0.65</v>
      </c>
      <c r="Z64" t="s">
        <v>212</v>
      </c>
    </row>
    <row r="65" spans="1:26" x14ac:dyDescent="0.2">
      <c r="A65" t="s">
        <v>40</v>
      </c>
      <c r="B65">
        <v>1000</v>
      </c>
      <c r="C65">
        <v>250250</v>
      </c>
      <c r="D65">
        <v>0.75</v>
      </c>
      <c r="E65">
        <v>64</v>
      </c>
      <c r="F65">
        <v>0.2</v>
      </c>
      <c r="G65">
        <v>10</v>
      </c>
      <c r="H65">
        <v>1</v>
      </c>
      <c r="I65" s="30">
        <v>10</v>
      </c>
      <c r="J65" s="30">
        <v>108000.01</v>
      </c>
      <c r="K65" s="31">
        <v>0.6</v>
      </c>
      <c r="O65" t="s">
        <v>217</v>
      </c>
      <c r="P65">
        <v>100</v>
      </c>
      <c r="Q65">
        <v>2574</v>
      </c>
      <c r="R65">
        <v>0.75</v>
      </c>
      <c r="S65">
        <v>64</v>
      </c>
      <c r="T65">
        <v>0.2</v>
      </c>
      <c r="U65">
        <v>6</v>
      </c>
      <c r="V65">
        <v>0</v>
      </c>
      <c r="W65">
        <v>6</v>
      </c>
      <c r="X65">
        <v>0</v>
      </c>
      <c r="Y65">
        <v>2.0099999999999998</v>
      </c>
      <c r="Z65" t="s">
        <v>212</v>
      </c>
    </row>
    <row r="66" spans="1:26" x14ac:dyDescent="0.2">
      <c r="A66" t="s">
        <v>40</v>
      </c>
      <c r="B66">
        <v>1000</v>
      </c>
      <c r="C66">
        <v>250250</v>
      </c>
      <c r="D66">
        <v>1</v>
      </c>
      <c r="E66">
        <v>64</v>
      </c>
      <c r="F66">
        <v>0.2</v>
      </c>
      <c r="G66">
        <v>12</v>
      </c>
      <c r="H66">
        <v>1</v>
      </c>
      <c r="I66" s="30">
        <v>11</v>
      </c>
      <c r="J66" s="30">
        <v>108000.01</v>
      </c>
      <c r="K66" s="31">
        <v>0.64</v>
      </c>
      <c r="O66" t="s">
        <v>217</v>
      </c>
      <c r="P66">
        <v>100</v>
      </c>
      <c r="Q66">
        <v>2574</v>
      </c>
      <c r="R66">
        <v>1</v>
      </c>
      <c r="S66">
        <v>64</v>
      </c>
      <c r="T66">
        <v>0.2</v>
      </c>
      <c r="U66">
        <v>7</v>
      </c>
      <c r="V66">
        <v>0</v>
      </c>
      <c r="W66">
        <v>7</v>
      </c>
      <c r="X66">
        <v>0</v>
      </c>
      <c r="Y66">
        <v>20.43</v>
      </c>
      <c r="Z66" t="s">
        <v>212</v>
      </c>
    </row>
    <row r="67" spans="1:26" x14ac:dyDescent="0.2">
      <c r="A67" t="s">
        <v>41</v>
      </c>
      <c r="B67">
        <v>1000</v>
      </c>
      <c r="C67">
        <v>250250</v>
      </c>
      <c r="D67">
        <v>0.1</v>
      </c>
      <c r="E67">
        <v>64</v>
      </c>
      <c r="F67">
        <v>0.2</v>
      </c>
      <c r="G67">
        <v>6</v>
      </c>
      <c r="H67">
        <v>0</v>
      </c>
      <c r="I67" s="30">
        <v>6</v>
      </c>
      <c r="J67" s="30">
        <v>108000.02</v>
      </c>
      <c r="K67" s="31">
        <v>0.5</v>
      </c>
      <c r="O67" t="s">
        <v>226</v>
      </c>
      <c r="P67">
        <v>100</v>
      </c>
      <c r="Q67">
        <v>2524</v>
      </c>
      <c r="R67">
        <v>0.1</v>
      </c>
      <c r="S67">
        <v>64</v>
      </c>
      <c r="T67">
        <v>0.2</v>
      </c>
      <c r="U67">
        <v>3</v>
      </c>
      <c r="V67">
        <v>0</v>
      </c>
      <c r="W67">
        <v>3</v>
      </c>
      <c r="X67">
        <v>0</v>
      </c>
      <c r="Y67">
        <v>0.05</v>
      </c>
      <c r="Z67" t="s">
        <v>212</v>
      </c>
    </row>
    <row r="68" spans="1:26" x14ac:dyDescent="0.2">
      <c r="A68" t="s">
        <v>41</v>
      </c>
      <c r="B68">
        <v>1000</v>
      </c>
      <c r="C68">
        <v>250250</v>
      </c>
      <c r="D68">
        <v>0.25</v>
      </c>
      <c r="E68">
        <v>64</v>
      </c>
      <c r="F68">
        <v>0.2</v>
      </c>
      <c r="G68">
        <v>7</v>
      </c>
      <c r="H68">
        <v>0</v>
      </c>
      <c r="I68" s="30">
        <v>7</v>
      </c>
      <c r="J68" s="30">
        <v>108000.01</v>
      </c>
      <c r="K68" s="31">
        <v>0.56999999999999995</v>
      </c>
      <c r="O68" t="s">
        <v>226</v>
      </c>
      <c r="P68">
        <v>100</v>
      </c>
      <c r="Q68">
        <v>2524</v>
      </c>
      <c r="R68">
        <v>0.25</v>
      </c>
      <c r="S68">
        <v>64</v>
      </c>
      <c r="T68">
        <v>0.2</v>
      </c>
      <c r="U68">
        <v>4</v>
      </c>
      <c r="V68">
        <v>0</v>
      </c>
      <c r="W68">
        <v>4</v>
      </c>
      <c r="X68">
        <v>0</v>
      </c>
      <c r="Y68">
        <v>0.27</v>
      </c>
      <c r="Z68" t="s">
        <v>212</v>
      </c>
    </row>
    <row r="69" spans="1:26" x14ac:dyDescent="0.2">
      <c r="A69" t="s">
        <v>41</v>
      </c>
      <c r="B69">
        <v>1000</v>
      </c>
      <c r="C69">
        <v>250250</v>
      </c>
      <c r="D69">
        <v>0.5</v>
      </c>
      <c r="E69">
        <v>64</v>
      </c>
      <c r="F69">
        <v>0.2</v>
      </c>
      <c r="G69">
        <v>8</v>
      </c>
      <c r="H69">
        <v>0</v>
      </c>
      <c r="I69" s="30">
        <v>8</v>
      </c>
      <c r="J69" s="30">
        <v>108000.01</v>
      </c>
      <c r="K69" s="31">
        <v>0.63</v>
      </c>
      <c r="O69" t="s">
        <v>226</v>
      </c>
      <c r="P69">
        <v>100</v>
      </c>
      <c r="Q69">
        <v>2524</v>
      </c>
      <c r="R69">
        <v>0.5</v>
      </c>
      <c r="S69">
        <v>64</v>
      </c>
      <c r="T69">
        <v>0.2</v>
      </c>
      <c r="U69">
        <v>4</v>
      </c>
      <c r="V69">
        <v>0</v>
      </c>
      <c r="W69">
        <v>4</v>
      </c>
      <c r="X69">
        <v>0</v>
      </c>
      <c r="Y69">
        <v>0.17</v>
      </c>
      <c r="Z69" t="s">
        <v>212</v>
      </c>
    </row>
    <row r="70" spans="1:26" x14ac:dyDescent="0.2">
      <c r="A70" t="s">
        <v>41</v>
      </c>
      <c r="B70">
        <v>1000</v>
      </c>
      <c r="C70">
        <v>250250</v>
      </c>
      <c r="D70">
        <v>0.75</v>
      </c>
      <c r="E70">
        <v>64</v>
      </c>
      <c r="F70">
        <v>0.2</v>
      </c>
      <c r="G70">
        <v>10</v>
      </c>
      <c r="H70">
        <v>1</v>
      </c>
      <c r="I70" s="30">
        <v>10</v>
      </c>
      <c r="J70" s="30">
        <v>108000.01</v>
      </c>
      <c r="K70" s="31">
        <v>0.6</v>
      </c>
      <c r="O70" t="s">
        <v>226</v>
      </c>
      <c r="P70">
        <v>100</v>
      </c>
      <c r="Q70">
        <v>2524</v>
      </c>
      <c r="R70">
        <v>0.75</v>
      </c>
      <c r="S70">
        <v>64</v>
      </c>
      <c r="T70">
        <v>0.2</v>
      </c>
      <c r="U70">
        <v>6</v>
      </c>
      <c r="V70">
        <v>0</v>
      </c>
      <c r="W70">
        <v>6</v>
      </c>
      <c r="X70">
        <v>0</v>
      </c>
      <c r="Y70">
        <v>3.79</v>
      </c>
      <c r="Z70" t="s">
        <v>212</v>
      </c>
    </row>
    <row r="71" spans="1:26" x14ac:dyDescent="0.2">
      <c r="A71" t="s">
        <v>41</v>
      </c>
      <c r="B71">
        <v>1000</v>
      </c>
      <c r="C71">
        <v>250250</v>
      </c>
      <c r="D71">
        <v>1</v>
      </c>
      <c r="E71">
        <v>64</v>
      </c>
      <c r="F71">
        <v>0.2</v>
      </c>
      <c r="G71">
        <v>12</v>
      </c>
      <c r="H71">
        <v>1</v>
      </c>
      <c r="I71" s="30">
        <v>13</v>
      </c>
      <c r="J71" s="30">
        <v>108000.01</v>
      </c>
      <c r="K71" s="31">
        <v>0.64</v>
      </c>
      <c r="O71" t="s">
        <v>226</v>
      </c>
      <c r="P71">
        <v>100</v>
      </c>
      <c r="Q71">
        <v>2524</v>
      </c>
      <c r="R71">
        <v>1</v>
      </c>
      <c r="S71">
        <v>64</v>
      </c>
      <c r="T71">
        <v>0.2</v>
      </c>
      <c r="U71">
        <v>6</v>
      </c>
      <c r="V71">
        <v>0</v>
      </c>
      <c r="W71">
        <v>6</v>
      </c>
      <c r="X71">
        <v>0</v>
      </c>
      <c r="Y71">
        <v>0.83</v>
      </c>
      <c r="Z71" t="s">
        <v>212</v>
      </c>
    </row>
    <row r="72" spans="1:26" x14ac:dyDescent="0.2">
      <c r="A72" t="s">
        <v>42</v>
      </c>
      <c r="B72">
        <v>1000</v>
      </c>
      <c r="C72">
        <v>250250</v>
      </c>
      <c r="D72">
        <v>0.1</v>
      </c>
      <c r="E72">
        <v>64</v>
      </c>
      <c r="F72">
        <v>0.2</v>
      </c>
      <c r="G72">
        <v>6</v>
      </c>
      <c r="H72">
        <v>0</v>
      </c>
      <c r="I72" s="30">
        <v>6</v>
      </c>
      <c r="J72" s="30">
        <v>108000.07</v>
      </c>
      <c r="K72" s="31">
        <v>0.5</v>
      </c>
      <c r="O72" t="s">
        <v>235</v>
      </c>
      <c r="P72">
        <v>100</v>
      </c>
      <c r="Q72">
        <v>2552</v>
      </c>
      <c r="R72">
        <v>0.1</v>
      </c>
      <c r="S72">
        <v>64</v>
      </c>
      <c r="T72">
        <v>0.2</v>
      </c>
      <c r="U72">
        <v>4</v>
      </c>
      <c r="V72">
        <v>0</v>
      </c>
      <c r="W72">
        <v>4</v>
      </c>
      <c r="X72">
        <v>0</v>
      </c>
      <c r="Y72">
        <v>0.41</v>
      </c>
      <c r="Z72" t="s">
        <v>212</v>
      </c>
    </row>
    <row r="73" spans="1:26" x14ac:dyDescent="0.2">
      <c r="A73" t="s">
        <v>42</v>
      </c>
      <c r="B73">
        <v>1000</v>
      </c>
      <c r="C73">
        <v>250250</v>
      </c>
      <c r="D73">
        <v>0.25</v>
      </c>
      <c r="E73">
        <v>64</v>
      </c>
      <c r="F73">
        <v>0.2</v>
      </c>
      <c r="G73">
        <v>7</v>
      </c>
      <c r="H73">
        <v>0</v>
      </c>
      <c r="I73" s="30">
        <v>7</v>
      </c>
      <c r="J73" s="30">
        <v>108000.01</v>
      </c>
      <c r="K73" s="31">
        <v>0.56999999999999995</v>
      </c>
      <c r="O73" t="s">
        <v>235</v>
      </c>
      <c r="P73">
        <v>100</v>
      </c>
      <c r="Q73">
        <v>2552</v>
      </c>
      <c r="R73">
        <v>0.25</v>
      </c>
      <c r="S73">
        <v>64</v>
      </c>
      <c r="T73">
        <v>0.2</v>
      </c>
      <c r="U73">
        <v>4</v>
      </c>
      <c r="V73">
        <v>0</v>
      </c>
      <c r="W73">
        <v>4</v>
      </c>
      <c r="X73">
        <v>0</v>
      </c>
      <c r="Y73">
        <v>0.21</v>
      </c>
      <c r="Z73" t="s">
        <v>212</v>
      </c>
    </row>
    <row r="74" spans="1:26" x14ac:dyDescent="0.2">
      <c r="A74" t="s">
        <v>42</v>
      </c>
      <c r="B74">
        <v>1000</v>
      </c>
      <c r="C74">
        <v>250250</v>
      </c>
      <c r="D74">
        <v>0.5</v>
      </c>
      <c r="E74">
        <v>64</v>
      </c>
      <c r="F74">
        <v>0.2</v>
      </c>
      <c r="G74">
        <v>8</v>
      </c>
      <c r="H74">
        <v>0</v>
      </c>
      <c r="I74" s="30">
        <v>8</v>
      </c>
      <c r="J74" s="30">
        <v>108000.01</v>
      </c>
      <c r="K74" s="31">
        <v>0.63</v>
      </c>
      <c r="O74" t="s">
        <v>235</v>
      </c>
      <c r="P74">
        <v>100</v>
      </c>
      <c r="Q74">
        <v>2552</v>
      </c>
      <c r="R74">
        <v>0.5</v>
      </c>
      <c r="S74">
        <v>64</v>
      </c>
      <c r="T74">
        <v>0.2</v>
      </c>
      <c r="U74">
        <v>5</v>
      </c>
      <c r="V74">
        <v>0</v>
      </c>
      <c r="W74">
        <v>5</v>
      </c>
      <c r="X74">
        <v>0</v>
      </c>
      <c r="Y74">
        <v>0.6</v>
      </c>
      <c r="Z74" t="s">
        <v>212</v>
      </c>
    </row>
    <row r="75" spans="1:26" x14ac:dyDescent="0.2">
      <c r="A75" t="s">
        <v>42</v>
      </c>
      <c r="B75">
        <v>1000</v>
      </c>
      <c r="C75">
        <v>250250</v>
      </c>
      <c r="D75">
        <v>0.75</v>
      </c>
      <c r="E75">
        <v>64</v>
      </c>
      <c r="F75">
        <v>0.2</v>
      </c>
      <c r="G75">
        <v>10</v>
      </c>
      <c r="H75">
        <v>1</v>
      </c>
      <c r="I75" s="30">
        <v>10</v>
      </c>
      <c r="J75" s="30">
        <v>108000.01</v>
      </c>
      <c r="K75" s="31">
        <v>0.6</v>
      </c>
      <c r="O75" t="s">
        <v>235</v>
      </c>
      <c r="P75">
        <v>100</v>
      </c>
      <c r="Q75">
        <v>2552</v>
      </c>
      <c r="R75">
        <v>0.75</v>
      </c>
      <c r="S75">
        <v>64</v>
      </c>
      <c r="T75">
        <v>0.2</v>
      </c>
      <c r="U75">
        <v>7</v>
      </c>
      <c r="V75">
        <v>0</v>
      </c>
      <c r="W75">
        <v>6</v>
      </c>
      <c r="X75">
        <v>0</v>
      </c>
      <c r="Y75">
        <v>1.97</v>
      </c>
      <c r="Z75" t="s">
        <v>212</v>
      </c>
    </row>
    <row r="76" spans="1:26" x14ac:dyDescent="0.2">
      <c r="A76" t="s">
        <v>42</v>
      </c>
      <c r="B76">
        <v>1000</v>
      </c>
      <c r="C76">
        <v>250250</v>
      </c>
      <c r="D76">
        <v>1</v>
      </c>
      <c r="E76">
        <v>64</v>
      </c>
      <c r="F76">
        <v>0.2</v>
      </c>
      <c r="G76">
        <v>11</v>
      </c>
      <c r="H76">
        <v>1</v>
      </c>
      <c r="I76" s="30">
        <v>11</v>
      </c>
      <c r="J76" s="30">
        <v>108000.01</v>
      </c>
      <c r="K76" s="31">
        <v>0.64</v>
      </c>
      <c r="O76" t="s">
        <v>235</v>
      </c>
      <c r="P76">
        <v>100</v>
      </c>
      <c r="Q76">
        <v>2552</v>
      </c>
      <c r="R76">
        <v>1</v>
      </c>
      <c r="S76">
        <v>64</v>
      </c>
      <c r="T76">
        <v>0.2</v>
      </c>
      <c r="U76">
        <v>8</v>
      </c>
      <c r="V76">
        <v>0</v>
      </c>
      <c r="W76">
        <v>7</v>
      </c>
      <c r="X76">
        <v>0</v>
      </c>
      <c r="Y76">
        <v>19.84</v>
      </c>
      <c r="Z76" t="s">
        <v>212</v>
      </c>
    </row>
    <row r="77" spans="1:26" x14ac:dyDescent="0.2">
      <c r="A77" t="s">
        <v>203</v>
      </c>
      <c r="B77">
        <v>1000</v>
      </c>
      <c r="C77">
        <v>250250</v>
      </c>
      <c r="D77">
        <v>0.1</v>
      </c>
      <c r="E77">
        <v>64</v>
      </c>
      <c r="F77">
        <v>0.2</v>
      </c>
      <c r="G77">
        <v>6</v>
      </c>
      <c r="H77">
        <v>0</v>
      </c>
      <c r="I77" s="30">
        <v>6</v>
      </c>
      <c r="J77" s="30">
        <v>108000.07</v>
      </c>
      <c r="K77" s="31">
        <v>0.5</v>
      </c>
      <c r="O77" t="s">
        <v>268</v>
      </c>
      <c r="P77">
        <v>100</v>
      </c>
      <c r="Q77">
        <v>2522</v>
      </c>
      <c r="R77">
        <v>0.1</v>
      </c>
      <c r="S77">
        <v>64</v>
      </c>
      <c r="T77">
        <v>0.2</v>
      </c>
      <c r="U77">
        <v>4</v>
      </c>
      <c r="V77">
        <v>0</v>
      </c>
      <c r="W77">
        <v>4</v>
      </c>
      <c r="X77">
        <v>0</v>
      </c>
      <c r="Y77">
        <v>0.6</v>
      </c>
      <c r="Z77" t="s">
        <v>212</v>
      </c>
    </row>
    <row r="78" spans="1:26" x14ac:dyDescent="0.2">
      <c r="A78" t="s">
        <v>203</v>
      </c>
      <c r="B78">
        <v>1000</v>
      </c>
      <c r="C78">
        <v>250250</v>
      </c>
      <c r="D78">
        <v>0.25</v>
      </c>
      <c r="E78">
        <v>64</v>
      </c>
      <c r="F78">
        <v>0.2</v>
      </c>
      <c r="G78">
        <v>7</v>
      </c>
      <c r="H78">
        <v>0</v>
      </c>
      <c r="I78" s="30">
        <v>7</v>
      </c>
      <c r="J78" s="30">
        <v>108000.01</v>
      </c>
      <c r="K78" s="31">
        <v>0.56999999999999995</v>
      </c>
      <c r="O78" t="s">
        <v>268</v>
      </c>
      <c r="P78">
        <v>100</v>
      </c>
      <c r="Q78">
        <v>2522</v>
      </c>
      <c r="R78">
        <v>0.25</v>
      </c>
      <c r="S78">
        <v>64</v>
      </c>
      <c r="T78">
        <v>0.2</v>
      </c>
      <c r="U78">
        <v>4</v>
      </c>
      <c r="V78">
        <v>0</v>
      </c>
      <c r="W78">
        <v>4</v>
      </c>
      <c r="X78">
        <v>0</v>
      </c>
      <c r="Y78">
        <v>0.63</v>
      </c>
      <c r="Z78" t="s">
        <v>212</v>
      </c>
    </row>
    <row r="79" spans="1:26" x14ac:dyDescent="0.2">
      <c r="A79" t="s">
        <v>203</v>
      </c>
      <c r="B79">
        <v>1000</v>
      </c>
      <c r="C79">
        <v>250250</v>
      </c>
      <c r="D79">
        <v>0.5</v>
      </c>
      <c r="E79">
        <v>64</v>
      </c>
      <c r="F79">
        <v>0.2</v>
      </c>
      <c r="G79">
        <v>8</v>
      </c>
      <c r="H79">
        <v>0</v>
      </c>
      <c r="I79" s="30">
        <v>8</v>
      </c>
      <c r="J79" s="30">
        <v>108000.02</v>
      </c>
      <c r="K79" s="31">
        <v>0.63</v>
      </c>
      <c r="O79" t="s">
        <v>268</v>
      </c>
      <c r="P79">
        <v>100</v>
      </c>
      <c r="Q79">
        <v>2522</v>
      </c>
      <c r="R79">
        <v>0.5</v>
      </c>
      <c r="S79">
        <v>64</v>
      </c>
      <c r="T79">
        <v>0.2</v>
      </c>
      <c r="U79">
        <v>5</v>
      </c>
      <c r="V79">
        <v>0</v>
      </c>
      <c r="W79">
        <v>5</v>
      </c>
      <c r="X79">
        <v>0</v>
      </c>
      <c r="Y79">
        <v>1.18</v>
      </c>
      <c r="Z79" t="s">
        <v>212</v>
      </c>
    </row>
    <row r="80" spans="1:26" x14ac:dyDescent="0.2">
      <c r="A80" t="s">
        <v>203</v>
      </c>
      <c r="B80">
        <v>1000</v>
      </c>
      <c r="C80">
        <v>250250</v>
      </c>
      <c r="D80">
        <v>0.75</v>
      </c>
      <c r="E80">
        <v>64</v>
      </c>
      <c r="F80">
        <v>0.2</v>
      </c>
      <c r="G80">
        <v>10</v>
      </c>
      <c r="H80">
        <v>1</v>
      </c>
      <c r="I80" s="30">
        <v>10</v>
      </c>
      <c r="J80" s="30">
        <v>108000.01</v>
      </c>
      <c r="K80" s="31">
        <v>0.6</v>
      </c>
      <c r="O80" t="s">
        <v>268</v>
      </c>
      <c r="P80">
        <v>100</v>
      </c>
      <c r="Q80">
        <v>2522</v>
      </c>
      <c r="R80">
        <v>0.75</v>
      </c>
      <c r="S80">
        <v>64</v>
      </c>
      <c r="T80">
        <v>0.2</v>
      </c>
      <c r="U80">
        <v>6</v>
      </c>
      <c r="V80">
        <v>0</v>
      </c>
      <c r="W80">
        <v>6</v>
      </c>
      <c r="X80">
        <v>0</v>
      </c>
      <c r="Y80">
        <v>4.87</v>
      </c>
      <c r="Z80" t="s">
        <v>212</v>
      </c>
    </row>
    <row r="81" spans="1:26" x14ac:dyDescent="0.2">
      <c r="A81" t="s">
        <v>203</v>
      </c>
      <c r="B81">
        <v>1000</v>
      </c>
      <c r="C81">
        <v>250250</v>
      </c>
      <c r="D81">
        <v>1</v>
      </c>
      <c r="E81">
        <v>64</v>
      </c>
      <c r="F81">
        <v>0.2</v>
      </c>
      <c r="G81">
        <v>12</v>
      </c>
      <c r="H81">
        <v>1</v>
      </c>
      <c r="I81" s="30">
        <v>11</v>
      </c>
      <c r="J81" s="30">
        <v>108000</v>
      </c>
      <c r="K81" s="31">
        <v>0.64</v>
      </c>
      <c r="O81" t="s">
        <v>268</v>
      </c>
      <c r="P81">
        <v>100</v>
      </c>
      <c r="Q81">
        <v>2522</v>
      </c>
      <c r="R81">
        <v>1</v>
      </c>
      <c r="S81">
        <v>64</v>
      </c>
      <c r="T81">
        <v>0.2</v>
      </c>
      <c r="U81">
        <v>6</v>
      </c>
      <c r="V81">
        <v>0</v>
      </c>
      <c r="W81">
        <v>6</v>
      </c>
      <c r="X81">
        <v>0</v>
      </c>
      <c r="Y81">
        <v>2.5499999999999998</v>
      </c>
      <c r="Z81" t="s">
        <v>212</v>
      </c>
    </row>
    <row r="82" spans="1:26" x14ac:dyDescent="0.2">
      <c r="A82" t="s">
        <v>43</v>
      </c>
      <c r="B82">
        <v>2000</v>
      </c>
      <c r="C82">
        <v>400800</v>
      </c>
      <c r="D82">
        <v>0.1</v>
      </c>
      <c r="E82">
        <v>64</v>
      </c>
      <c r="F82">
        <v>0.2</v>
      </c>
      <c r="G82">
        <v>16</v>
      </c>
      <c r="H82">
        <v>5</v>
      </c>
      <c r="I82" s="30">
        <v>19</v>
      </c>
      <c r="J82" s="30">
        <v>108000.04</v>
      </c>
      <c r="K82" s="31">
        <v>0.68</v>
      </c>
      <c r="O82" t="s">
        <v>270</v>
      </c>
      <c r="P82">
        <v>200</v>
      </c>
      <c r="Q82">
        <v>4095</v>
      </c>
      <c r="R82">
        <v>0.1</v>
      </c>
      <c r="S82">
        <v>64</v>
      </c>
      <c r="T82">
        <v>0.2</v>
      </c>
      <c r="U82">
        <v>9</v>
      </c>
      <c r="V82">
        <v>0</v>
      </c>
      <c r="W82">
        <v>9</v>
      </c>
      <c r="X82">
        <v>0</v>
      </c>
      <c r="Y82">
        <v>122.96</v>
      </c>
      <c r="Z82" t="s">
        <v>212</v>
      </c>
    </row>
    <row r="83" spans="1:26" x14ac:dyDescent="0.2">
      <c r="A83" t="s">
        <v>43</v>
      </c>
      <c r="B83">
        <v>2000</v>
      </c>
      <c r="C83">
        <v>400800</v>
      </c>
      <c r="D83">
        <v>0.25</v>
      </c>
      <c r="E83">
        <v>64</v>
      </c>
      <c r="F83">
        <v>0.2</v>
      </c>
      <c r="G83">
        <v>19</v>
      </c>
      <c r="H83">
        <v>8</v>
      </c>
      <c r="I83" s="30">
        <v>21</v>
      </c>
      <c r="J83" s="30">
        <v>108000.03</v>
      </c>
      <c r="K83" s="31">
        <v>0.71</v>
      </c>
      <c r="O83" t="s">
        <v>270</v>
      </c>
      <c r="P83">
        <v>200</v>
      </c>
      <c r="Q83">
        <v>4095</v>
      </c>
      <c r="R83">
        <v>0.25</v>
      </c>
      <c r="S83">
        <v>64</v>
      </c>
      <c r="T83">
        <v>0.2</v>
      </c>
      <c r="U83">
        <v>10</v>
      </c>
      <c r="V83">
        <v>0</v>
      </c>
      <c r="W83">
        <v>10</v>
      </c>
      <c r="X83">
        <v>0</v>
      </c>
      <c r="Y83">
        <v>605.49</v>
      </c>
      <c r="Z83" t="s">
        <v>212</v>
      </c>
    </row>
    <row r="84" spans="1:26" x14ac:dyDescent="0.2">
      <c r="A84" t="s">
        <v>43</v>
      </c>
      <c r="B84">
        <v>2000</v>
      </c>
      <c r="C84">
        <v>400800</v>
      </c>
      <c r="D84">
        <v>0.5</v>
      </c>
      <c r="E84">
        <v>64</v>
      </c>
      <c r="F84">
        <v>0.2</v>
      </c>
      <c r="G84">
        <v>20</v>
      </c>
      <c r="H84">
        <v>9</v>
      </c>
      <c r="I84" s="30">
        <v>23</v>
      </c>
      <c r="J84" s="30">
        <v>108000.16</v>
      </c>
      <c r="K84" s="31">
        <v>0.7</v>
      </c>
      <c r="O84" t="s">
        <v>270</v>
      </c>
      <c r="P84">
        <v>200</v>
      </c>
      <c r="Q84">
        <v>4095</v>
      </c>
      <c r="R84">
        <v>0.5</v>
      </c>
      <c r="S84">
        <v>64</v>
      </c>
      <c r="T84">
        <v>0.2</v>
      </c>
      <c r="U84">
        <v>13</v>
      </c>
      <c r="V84">
        <v>0</v>
      </c>
      <c r="W84">
        <v>13</v>
      </c>
      <c r="X84">
        <v>7.0000000000000007E-2</v>
      </c>
      <c r="Y84">
        <v>1800.1</v>
      </c>
      <c r="Z84" t="s">
        <v>210</v>
      </c>
    </row>
    <row r="85" spans="1:26" x14ac:dyDescent="0.2">
      <c r="A85" t="s">
        <v>43</v>
      </c>
      <c r="B85">
        <v>2000</v>
      </c>
      <c r="C85">
        <v>400800</v>
      </c>
      <c r="D85">
        <v>0.75</v>
      </c>
      <c r="E85">
        <v>64</v>
      </c>
      <c r="F85">
        <v>0.2</v>
      </c>
      <c r="G85">
        <v>27</v>
      </c>
      <c r="H85">
        <v>16</v>
      </c>
      <c r="I85" s="30">
        <v>28</v>
      </c>
      <c r="J85" s="30">
        <v>108000.18</v>
      </c>
      <c r="K85" s="31">
        <v>0.71</v>
      </c>
      <c r="O85" t="s">
        <v>270</v>
      </c>
      <c r="P85">
        <v>200</v>
      </c>
      <c r="Q85">
        <v>4095</v>
      </c>
      <c r="R85">
        <v>0.75</v>
      </c>
      <c r="S85">
        <v>64</v>
      </c>
      <c r="T85">
        <v>0.2</v>
      </c>
      <c r="U85">
        <v>15</v>
      </c>
      <c r="V85">
        <v>0</v>
      </c>
      <c r="W85">
        <v>15</v>
      </c>
      <c r="X85">
        <v>0.17</v>
      </c>
      <c r="Y85">
        <v>1800.09</v>
      </c>
      <c r="Z85" t="s">
        <v>210</v>
      </c>
    </row>
    <row r="86" spans="1:26" x14ac:dyDescent="0.2">
      <c r="A86" t="s">
        <v>43</v>
      </c>
      <c r="B86">
        <v>2000</v>
      </c>
      <c r="C86">
        <v>400800</v>
      </c>
      <c r="D86">
        <v>1</v>
      </c>
      <c r="E86">
        <v>64</v>
      </c>
      <c r="F86">
        <v>0.2</v>
      </c>
      <c r="G86">
        <v>32</v>
      </c>
      <c r="H86">
        <v>22</v>
      </c>
      <c r="I86" s="30">
        <v>32</v>
      </c>
      <c r="J86" s="30">
        <v>108000.21</v>
      </c>
      <c r="K86" s="31">
        <v>0.68</v>
      </c>
      <c r="O86" t="s">
        <v>270</v>
      </c>
      <c r="P86">
        <v>200</v>
      </c>
      <c r="Q86">
        <v>4095</v>
      </c>
      <c r="R86">
        <v>1</v>
      </c>
      <c r="S86">
        <v>64</v>
      </c>
      <c r="T86">
        <v>0.2</v>
      </c>
      <c r="U86">
        <v>20</v>
      </c>
      <c r="V86">
        <v>0</v>
      </c>
      <c r="W86">
        <v>22</v>
      </c>
      <c r="X86">
        <v>0.19</v>
      </c>
      <c r="Y86">
        <v>1800.21</v>
      </c>
      <c r="Z86" t="s">
        <v>210</v>
      </c>
    </row>
    <row r="87" spans="1:26" x14ac:dyDescent="0.2">
      <c r="A87" t="s">
        <v>178</v>
      </c>
      <c r="B87">
        <v>2000</v>
      </c>
      <c r="C87">
        <v>400800</v>
      </c>
      <c r="D87">
        <v>0.1</v>
      </c>
      <c r="E87">
        <v>64</v>
      </c>
      <c r="F87">
        <v>0.2</v>
      </c>
      <c r="G87">
        <v>16</v>
      </c>
      <c r="H87">
        <v>6</v>
      </c>
      <c r="I87" s="30">
        <v>18</v>
      </c>
      <c r="J87" s="30">
        <v>108000.06</v>
      </c>
      <c r="K87" s="31">
        <v>0.72</v>
      </c>
      <c r="O87" t="s">
        <v>214</v>
      </c>
      <c r="P87">
        <v>200</v>
      </c>
      <c r="Q87">
        <v>4095</v>
      </c>
      <c r="R87">
        <v>0.1</v>
      </c>
      <c r="S87">
        <v>64</v>
      </c>
      <c r="T87">
        <v>0.2</v>
      </c>
      <c r="U87">
        <v>9</v>
      </c>
      <c r="V87">
        <v>0</v>
      </c>
      <c r="W87">
        <v>9</v>
      </c>
      <c r="X87">
        <v>0</v>
      </c>
      <c r="Y87">
        <v>45.73</v>
      </c>
      <c r="Z87" t="s">
        <v>212</v>
      </c>
    </row>
    <row r="88" spans="1:26" x14ac:dyDescent="0.2">
      <c r="A88" t="s">
        <v>178</v>
      </c>
      <c r="B88">
        <v>2000</v>
      </c>
      <c r="C88">
        <v>400800</v>
      </c>
      <c r="D88">
        <v>0.25</v>
      </c>
      <c r="E88">
        <v>64</v>
      </c>
      <c r="F88">
        <v>0.2</v>
      </c>
      <c r="G88">
        <v>18</v>
      </c>
      <c r="H88">
        <v>8</v>
      </c>
      <c r="I88" s="30">
        <v>22</v>
      </c>
      <c r="J88" s="30">
        <v>108000.01</v>
      </c>
      <c r="K88" s="31">
        <v>0.73</v>
      </c>
      <c r="O88" t="s">
        <v>214</v>
      </c>
      <c r="P88">
        <v>200</v>
      </c>
      <c r="Q88">
        <v>4095</v>
      </c>
      <c r="R88">
        <v>0.25</v>
      </c>
      <c r="S88">
        <v>64</v>
      </c>
      <c r="T88">
        <v>0.2</v>
      </c>
      <c r="U88">
        <v>10</v>
      </c>
      <c r="V88">
        <v>0</v>
      </c>
      <c r="W88">
        <v>10</v>
      </c>
      <c r="X88">
        <v>0</v>
      </c>
      <c r="Y88">
        <v>180.3</v>
      </c>
      <c r="Z88" t="s">
        <v>212</v>
      </c>
    </row>
    <row r="89" spans="1:26" x14ac:dyDescent="0.2">
      <c r="A89" t="s">
        <v>178</v>
      </c>
      <c r="B89">
        <v>2000</v>
      </c>
      <c r="C89">
        <v>400800</v>
      </c>
      <c r="D89">
        <v>0.5</v>
      </c>
      <c r="E89">
        <v>64</v>
      </c>
      <c r="F89">
        <v>0.2</v>
      </c>
      <c r="G89">
        <v>22</v>
      </c>
      <c r="H89">
        <v>11</v>
      </c>
      <c r="I89" s="30">
        <v>24</v>
      </c>
      <c r="J89" s="30">
        <v>108000.2</v>
      </c>
      <c r="K89" s="31">
        <v>0.71</v>
      </c>
      <c r="O89" t="s">
        <v>214</v>
      </c>
      <c r="P89">
        <v>200</v>
      </c>
      <c r="Q89">
        <v>4095</v>
      </c>
      <c r="R89">
        <v>0.5</v>
      </c>
      <c r="S89">
        <v>64</v>
      </c>
      <c r="T89">
        <v>0.2</v>
      </c>
      <c r="U89">
        <v>13</v>
      </c>
      <c r="V89">
        <v>0</v>
      </c>
      <c r="W89">
        <v>13</v>
      </c>
      <c r="X89">
        <v>7.0000000000000007E-2</v>
      </c>
      <c r="Y89">
        <v>1800.01</v>
      </c>
      <c r="Z89" t="s">
        <v>210</v>
      </c>
    </row>
    <row r="90" spans="1:26" x14ac:dyDescent="0.2">
      <c r="A90" t="s">
        <v>178</v>
      </c>
      <c r="B90">
        <v>2000</v>
      </c>
      <c r="C90">
        <v>400800</v>
      </c>
      <c r="D90">
        <v>0.75</v>
      </c>
      <c r="E90">
        <v>64</v>
      </c>
      <c r="F90">
        <v>0.2</v>
      </c>
      <c r="G90">
        <v>26</v>
      </c>
      <c r="H90">
        <v>16</v>
      </c>
      <c r="I90" s="30">
        <v>28</v>
      </c>
      <c r="J90" s="30">
        <v>108000.18</v>
      </c>
      <c r="K90" s="31">
        <v>0.71</v>
      </c>
      <c r="O90" t="s">
        <v>214</v>
      </c>
      <c r="P90">
        <v>200</v>
      </c>
      <c r="Q90">
        <v>4095</v>
      </c>
      <c r="R90">
        <v>0.75</v>
      </c>
      <c r="S90">
        <v>64</v>
      </c>
      <c r="T90">
        <v>0.2</v>
      </c>
      <c r="U90">
        <v>16</v>
      </c>
      <c r="V90">
        <v>0</v>
      </c>
      <c r="W90">
        <v>17</v>
      </c>
      <c r="X90">
        <v>0.17</v>
      </c>
      <c r="Y90">
        <v>1800.01</v>
      </c>
      <c r="Z90" t="s">
        <v>210</v>
      </c>
    </row>
    <row r="91" spans="1:26" x14ac:dyDescent="0.2">
      <c r="A91" t="s">
        <v>178</v>
      </c>
      <c r="B91">
        <v>2000</v>
      </c>
      <c r="C91">
        <v>400800</v>
      </c>
      <c r="D91">
        <v>1</v>
      </c>
      <c r="E91">
        <v>64</v>
      </c>
      <c r="F91">
        <v>0.2</v>
      </c>
      <c r="G91">
        <v>31</v>
      </c>
      <c r="H91">
        <v>18</v>
      </c>
      <c r="I91" s="30">
        <v>32</v>
      </c>
      <c r="J91" s="30">
        <v>108000.22</v>
      </c>
      <c r="K91" s="31">
        <v>0.67</v>
      </c>
      <c r="O91" t="s">
        <v>214</v>
      </c>
      <c r="P91">
        <v>200</v>
      </c>
      <c r="Q91">
        <v>4095</v>
      </c>
      <c r="R91">
        <v>1</v>
      </c>
      <c r="S91">
        <v>64</v>
      </c>
      <c r="T91">
        <v>0.2</v>
      </c>
      <c r="U91">
        <v>19</v>
      </c>
      <c r="V91">
        <v>0</v>
      </c>
      <c r="W91">
        <v>20</v>
      </c>
      <c r="X91">
        <v>0.14000000000000001</v>
      </c>
      <c r="Y91">
        <v>1800.01</v>
      </c>
      <c r="Z91" t="s">
        <v>210</v>
      </c>
    </row>
    <row r="92" spans="1:26" x14ac:dyDescent="0.2">
      <c r="A92" t="s">
        <v>183</v>
      </c>
      <c r="B92">
        <v>2000</v>
      </c>
      <c r="C92">
        <v>400800</v>
      </c>
      <c r="D92">
        <v>0.1</v>
      </c>
      <c r="E92">
        <v>64</v>
      </c>
      <c r="F92">
        <v>0.2</v>
      </c>
      <c r="G92">
        <v>16</v>
      </c>
      <c r="H92">
        <v>6</v>
      </c>
      <c r="I92" s="30">
        <v>19</v>
      </c>
      <c r="J92" s="30">
        <v>108000.02</v>
      </c>
      <c r="K92" s="31">
        <v>0.68</v>
      </c>
      <c r="O92" t="s">
        <v>256</v>
      </c>
      <c r="P92">
        <v>200</v>
      </c>
      <c r="Q92">
        <v>4126</v>
      </c>
      <c r="R92">
        <v>0.1</v>
      </c>
      <c r="S92">
        <v>64</v>
      </c>
      <c r="T92">
        <v>0.2</v>
      </c>
      <c r="U92">
        <v>10</v>
      </c>
      <c r="V92">
        <v>0</v>
      </c>
      <c r="W92">
        <v>9</v>
      </c>
      <c r="X92">
        <v>0</v>
      </c>
      <c r="Y92">
        <v>95.68</v>
      </c>
      <c r="Z92" t="s">
        <v>212</v>
      </c>
    </row>
    <row r="93" spans="1:26" x14ac:dyDescent="0.2">
      <c r="A93" t="s">
        <v>183</v>
      </c>
      <c r="B93">
        <v>2000</v>
      </c>
      <c r="C93">
        <v>400800</v>
      </c>
      <c r="D93">
        <v>0.25</v>
      </c>
      <c r="E93">
        <v>64</v>
      </c>
      <c r="F93">
        <v>0.2</v>
      </c>
      <c r="G93">
        <v>18</v>
      </c>
      <c r="H93">
        <v>8</v>
      </c>
      <c r="I93" s="30">
        <v>21</v>
      </c>
      <c r="J93" s="30">
        <v>108000.01</v>
      </c>
      <c r="K93" s="31">
        <v>0.71</v>
      </c>
      <c r="O93" t="s">
        <v>256</v>
      </c>
      <c r="P93">
        <v>200</v>
      </c>
      <c r="Q93">
        <v>4126</v>
      </c>
      <c r="R93">
        <v>0.25</v>
      </c>
      <c r="S93">
        <v>64</v>
      </c>
      <c r="T93">
        <v>0.2</v>
      </c>
      <c r="U93">
        <v>10</v>
      </c>
      <c r="V93">
        <v>0</v>
      </c>
      <c r="W93">
        <v>10</v>
      </c>
      <c r="X93">
        <v>0</v>
      </c>
      <c r="Y93">
        <v>483.22</v>
      </c>
      <c r="Z93" t="s">
        <v>212</v>
      </c>
    </row>
    <row r="94" spans="1:26" x14ac:dyDescent="0.2">
      <c r="A94" t="s">
        <v>183</v>
      </c>
      <c r="B94">
        <v>2000</v>
      </c>
      <c r="C94">
        <v>400800</v>
      </c>
      <c r="D94">
        <v>0.5</v>
      </c>
      <c r="E94">
        <v>64</v>
      </c>
      <c r="F94">
        <v>0.2</v>
      </c>
      <c r="G94">
        <v>21</v>
      </c>
      <c r="H94">
        <v>10</v>
      </c>
      <c r="I94" s="30">
        <v>23</v>
      </c>
      <c r="J94" s="30">
        <v>108000.29</v>
      </c>
      <c r="K94" s="31">
        <v>0.7</v>
      </c>
      <c r="O94" t="s">
        <v>256</v>
      </c>
      <c r="P94">
        <v>200</v>
      </c>
      <c r="Q94">
        <v>4126</v>
      </c>
      <c r="R94">
        <v>0.5</v>
      </c>
      <c r="S94">
        <v>64</v>
      </c>
      <c r="T94">
        <v>0.2</v>
      </c>
      <c r="U94">
        <v>11</v>
      </c>
      <c r="V94">
        <v>0</v>
      </c>
      <c r="W94">
        <v>11</v>
      </c>
      <c r="X94">
        <v>0</v>
      </c>
      <c r="Y94">
        <v>1800.2</v>
      </c>
      <c r="Z94" t="s">
        <v>210</v>
      </c>
    </row>
    <row r="95" spans="1:26" x14ac:dyDescent="0.2">
      <c r="A95" t="s">
        <v>183</v>
      </c>
      <c r="B95">
        <v>2000</v>
      </c>
      <c r="C95">
        <v>400800</v>
      </c>
      <c r="D95">
        <v>0.75</v>
      </c>
      <c r="E95">
        <v>64</v>
      </c>
      <c r="F95">
        <v>0.2</v>
      </c>
      <c r="G95">
        <v>26</v>
      </c>
      <c r="H95">
        <v>13</v>
      </c>
      <c r="I95" s="30">
        <v>27</v>
      </c>
      <c r="J95" s="30">
        <v>108000.22</v>
      </c>
      <c r="K95" s="31">
        <v>0.7</v>
      </c>
      <c r="O95" t="s">
        <v>256</v>
      </c>
      <c r="P95">
        <v>200</v>
      </c>
      <c r="Q95">
        <v>4126</v>
      </c>
      <c r="R95">
        <v>0.75</v>
      </c>
      <c r="S95">
        <v>64</v>
      </c>
      <c r="T95">
        <v>0.2</v>
      </c>
      <c r="U95">
        <v>15</v>
      </c>
      <c r="V95">
        <v>0</v>
      </c>
      <c r="W95">
        <v>16</v>
      </c>
      <c r="X95">
        <v>0.17</v>
      </c>
      <c r="Y95">
        <v>1800.07</v>
      </c>
      <c r="Z95" t="s">
        <v>210</v>
      </c>
    </row>
    <row r="96" spans="1:26" x14ac:dyDescent="0.2">
      <c r="A96" t="s">
        <v>183</v>
      </c>
      <c r="B96">
        <v>2000</v>
      </c>
      <c r="C96">
        <v>400800</v>
      </c>
      <c r="D96">
        <v>1</v>
      </c>
      <c r="E96">
        <v>64</v>
      </c>
      <c r="F96">
        <v>0.2</v>
      </c>
      <c r="G96">
        <v>31</v>
      </c>
      <c r="H96">
        <v>21</v>
      </c>
      <c r="I96" s="30">
        <v>31</v>
      </c>
      <c r="J96" s="30">
        <v>108000.2</v>
      </c>
      <c r="K96" s="31">
        <v>0.68</v>
      </c>
      <c r="O96" t="s">
        <v>256</v>
      </c>
      <c r="P96">
        <v>200</v>
      </c>
      <c r="Q96">
        <v>4126</v>
      </c>
      <c r="R96">
        <v>1</v>
      </c>
      <c r="S96">
        <v>64</v>
      </c>
      <c r="T96">
        <v>0.2</v>
      </c>
      <c r="U96">
        <v>17</v>
      </c>
      <c r="V96">
        <v>0</v>
      </c>
      <c r="W96">
        <v>17</v>
      </c>
      <c r="X96">
        <v>0.14000000000000001</v>
      </c>
      <c r="Y96">
        <v>1800.18</v>
      </c>
      <c r="Z96" t="s">
        <v>210</v>
      </c>
    </row>
    <row r="97" spans="1:26" x14ac:dyDescent="0.2">
      <c r="A97" t="s">
        <v>184</v>
      </c>
      <c r="B97">
        <v>2000</v>
      </c>
      <c r="C97">
        <v>400800</v>
      </c>
      <c r="D97">
        <v>0.1</v>
      </c>
      <c r="E97">
        <v>64</v>
      </c>
      <c r="F97">
        <v>0.2</v>
      </c>
      <c r="G97">
        <v>16</v>
      </c>
      <c r="H97">
        <v>7</v>
      </c>
      <c r="I97" s="30">
        <v>18</v>
      </c>
      <c r="J97" s="30">
        <v>108000.02</v>
      </c>
      <c r="K97" s="31">
        <v>0.72</v>
      </c>
      <c r="O97" t="s">
        <v>218</v>
      </c>
      <c r="P97">
        <v>200</v>
      </c>
      <c r="Q97">
        <v>4107</v>
      </c>
      <c r="R97">
        <v>0.1</v>
      </c>
      <c r="S97">
        <v>64</v>
      </c>
      <c r="T97">
        <v>0.2</v>
      </c>
      <c r="U97">
        <v>10</v>
      </c>
      <c r="V97">
        <v>0</v>
      </c>
      <c r="W97">
        <v>9</v>
      </c>
      <c r="X97">
        <v>0</v>
      </c>
      <c r="Y97">
        <v>61.78</v>
      </c>
      <c r="Z97" t="s">
        <v>212</v>
      </c>
    </row>
    <row r="98" spans="1:26" x14ac:dyDescent="0.2">
      <c r="A98" t="s">
        <v>184</v>
      </c>
      <c r="B98">
        <v>2000</v>
      </c>
      <c r="C98">
        <v>400800</v>
      </c>
      <c r="D98">
        <v>0.25</v>
      </c>
      <c r="E98">
        <v>64</v>
      </c>
      <c r="F98">
        <v>0.2</v>
      </c>
      <c r="G98">
        <v>18</v>
      </c>
      <c r="H98">
        <v>8</v>
      </c>
      <c r="I98" s="30">
        <v>21</v>
      </c>
      <c r="J98" s="30">
        <v>108000.01</v>
      </c>
      <c r="K98" s="31">
        <v>0.71</v>
      </c>
      <c r="O98" t="s">
        <v>218</v>
      </c>
      <c r="P98">
        <v>200</v>
      </c>
      <c r="Q98">
        <v>4107</v>
      </c>
      <c r="R98">
        <v>0.25</v>
      </c>
      <c r="S98">
        <v>64</v>
      </c>
      <c r="T98">
        <v>0.2</v>
      </c>
      <c r="U98">
        <v>11</v>
      </c>
      <c r="V98">
        <v>0</v>
      </c>
      <c r="W98">
        <v>10</v>
      </c>
      <c r="X98">
        <v>0</v>
      </c>
      <c r="Y98">
        <v>299.14</v>
      </c>
      <c r="Z98" t="s">
        <v>212</v>
      </c>
    </row>
    <row r="99" spans="1:26" x14ac:dyDescent="0.2">
      <c r="A99" t="s">
        <v>184</v>
      </c>
      <c r="B99">
        <v>2000</v>
      </c>
      <c r="C99">
        <v>400800</v>
      </c>
      <c r="D99">
        <v>0.5</v>
      </c>
      <c r="E99">
        <v>64</v>
      </c>
      <c r="F99">
        <v>0.2</v>
      </c>
      <c r="G99">
        <v>21</v>
      </c>
      <c r="H99">
        <v>9</v>
      </c>
      <c r="I99" s="30">
        <v>23</v>
      </c>
      <c r="J99" s="30">
        <v>108000.24</v>
      </c>
      <c r="K99" s="31">
        <v>0.7</v>
      </c>
      <c r="O99" t="s">
        <v>218</v>
      </c>
      <c r="P99">
        <v>200</v>
      </c>
      <c r="Q99">
        <v>4107</v>
      </c>
      <c r="R99">
        <v>0.5</v>
      </c>
      <c r="S99">
        <v>64</v>
      </c>
      <c r="T99">
        <v>0.2</v>
      </c>
      <c r="U99">
        <v>12</v>
      </c>
      <c r="V99">
        <v>0</v>
      </c>
      <c r="W99">
        <v>12</v>
      </c>
      <c r="X99">
        <v>7.0000000000000007E-2</v>
      </c>
      <c r="Y99">
        <v>1800.01</v>
      </c>
      <c r="Z99" t="s">
        <v>210</v>
      </c>
    </row>
    <row r="100" spans="1:26" x14ac:dyDescent="0.2">
      <c r="A100" t="s">
        <v>184</v>
      </c>
      <c r="B100">
        <v>2000</v>
      </c>
      <c r="C100">
        <v>400800</v>
      </c>
      <c r="D100">
        <v>0.75</v>
      </c>
      <c r="E100">
        <v>64</v>
      </c>
      <c r="F100">
        <v>0.2</v>
      </c>
      <c r="G100">
        <v>26</v>
      </c>
      <c r="H100">
        <v>15</v>
      </c>
      <c r="I100" s="30">
        <v>27</v>
      </c>
      <c r="J100" s="30">
        <v>108000.36</v>
      </c>
      <c r="K100" s="31">
        <v>0.7</v>
      </c>
      <c r="O100" t="s">
        <v>218</v>
      </c>
      <c r="P100">
        <v>200</v>
      </c>
      <c r="Q100">
        <v>4107</v>
      </c>
      <c r="R100">
        <v>0.75</v>
      </c>
      <c r="S100">
        <v>64</v>
      </c>
      <c r="T100">
        <v>0.2</v>
      </c>
      <c r="U100">
        <v>15</v>
      </c>
      <c r="V100">
        <v>0</v>
      </c>
      <c r="W100">
        <v>16</v>
      </c>
      <c r="X100">
        <v>0.17</v>
      </c>
      <c r="Y100">
        <v>1800</v>
      </c>
      <c r="Z100" t="s">
        <v>210</v>
      </c>
    </row>
    <row r="101" spans="1:26" x14ac:dyDescent="0.2">
      <c r="A101" t="s">
        <v>184</v>
      </c>
      <c r="B101">
        <v>2000</v>
      </c>
      <c r="C101">
        <v>400800</v>
      </c>
      <c r="D101">
        <v>1</v>
      </c>
      <c r="E101">
        <v>64</v>
      </c>
      <c r="F101">
        <v>0.2</v>
      </c>
      <c r="G101">
        <v>31</v>
      </c>
      <c r="H101">
        <v>21</v>
      </c>
      <c r="I101" s="30">
        <v>33</v>
      </c>
      <c r="J101" s="30">
        <v>108000.23</v>
      </c>
      <c r="K101" s="31">
        <v>0.67</v>
      </c>
      <c r="O101" t="s">
        <v>218</v>
      </c>
      <c r="P101">
        <v>200</v>
      </c>
      <c r="Q101">
        <v>4107</v>
      </c>
      <c r="R101">
        <v>1</v>
      </c>
      <c r="S101">
        <v>64</v>
      </c>
      <c r="T101">
        <v>0.2</v>
      </c>
      <c r="U101">
        <v>17</v>
      </c>
      <c r="V101">
        <v>0</v>
      </c>
      <c r="W101">
        <v>18</v>
      </c>
      <c r="X101">
        <v>0.14000000000000001</v>
      </c>
      <c r="Y101">
        <v>1800.02</v>
      </c>
      <c r="Z101" t="s">
        <v>210</v>
      </c>
    </row>
    <row r="102" spans="1:26" x14ac:dyDescent="0.2">
      <c r="A102" t="s">
        <v>44</v>
      </c>
      <c r="B102">
        <v>2000</v>
      </c>
      <c r="C102">
        <v>600700</v>
      </c>
      <c r="D102">
        <v>0.1</v>
      </c>
      <c r="E102">
        <v>64</v>
      </c>
      <c r="F102">
        <v>0.2</v>
      </c>
      <c r="G102">
        <v>11</v>
      </c>
      <c r="H102">
        <v>5</v>
      </c>
      <c r="I102" s="30">
        <v>13</v>
      </c>
      <c r="J102" s="30">
        <v>108000.07</v>
      </c>
      <c r="K102" s="31">
        <v>0.69</v>
      </c>
      <c r="O102" t="s">
        <v>243</v>
      </c>
      <c r="P102">
        <v>200</v>
      </c>
      <c r="Q102">
        <v>6208</v>
      </c>
      <c r="R102">
        <v>0.1</v>
      </c>
      <c r="S102">
        <v>64</v>
      </c>
      <c r="T102">
        <v>0.2</v>
      </c>
      <c r="U102">
        <v>7</v>
      </c>
      <c r="V102">
        <v>0</v>
      </c>
      <c r="W102">
        <v>6</v>
      </c>
      <c r="X102">
        <v>0</v>
      </c>
      <c r="Y102">
        <v>7.42</v>
      </c>
      <c r="Z102" t="s">
        <v>212</v>
      </c>
    </row>
    <row r="103" spans="1:26" x14ac:dyDescent="0.2">
      <c r="A103" t="s">
        <v>44</v>
      </c>
      <c r="B103">
        <v>2000</v>
      </c>
      <c r="C103">
        <v>600700</v>
      </c>
      <c r="D103">
        <v>0.25</v>
      </c>
      <c r="E103">
        <v>64</v>
      </c>
      <c r="F103">
        <v>0.2</v>
      </c>
      <c r="G103">
        <v>13</v>
      </c>
      <c r="H103">
        <v>8</v>
      </c>
      <c r="I103" s="30">
        <v>15</v>
      </c>
      <c r="J103" s="30">
        <v>108000.01</v>
      </c>
      <c r="K103" s="31">
        <v>0.73</v>
      </c>
      <c r="O103" t="s">
        <v>243</v>
      </c>
      <c r="P103">
        <v>200</v>
      </c>
      <c r="Q103">
        <v>6208</v>
      </c>
      <c r="R103">
        <v>0.25</v>
      </c>
      <c r="S103">
        <v>64</v>
      </c>
      <c r="T103">
        <v>0.2</v>
      </c>
      <c r="U103">
        <v>8</v>
      </c>
      <c r="V103">
        <v>0</v>
      </c>
      <c r="W103">
        <v>7</v>
      </c>
      <c r="X103">
        <v>0</v>
      </c>
      <c r="Y103">
        <v>90.19</v>
      </c>
      <c r="Z103" t="s">
        <v>212</v>
      </c>
    </row>
    <row r="104" spans="1:26" x14ac:dyDescent="0.2">
      <c r="A104" t="s">
        <v>44</v>
      </c>
      <c r="B104">
        <v>2000</v>
      </c>
      <c r="C104">
        <v>600700</v>
      </c>
      <c r="D104">
        <v>0.5</v>
      </c>
      <c r="E104">
        <v>64</v>
      </c>
      <c r="F104">
        <v>0.2</v>
      </c>
      <c r="G104">
        <v>15</v>
      </c>
      <c r="H104">
        <v>8</v>
      </c>
      <c r="I104" s="30">
        <v>16</v>
      </c>
      <c r="J104" s="30">
        <v>108000.2</v>
      </c>
      <c r="K104" s="31">
        <v>0.69</v>
      </c>
      <c r="O104" t="s">
        <v>243</v>
      </c>
      <c r="P104">
        <v>200</v>
      </c>
      <c r="Q104">
        <v>6208</v>
      </c>
      <c r="R104">
        <v>0.5</v>
      </c>
      <c r="S104">
        <v>64</v>
      </c>
      <c r="T104">
        <v>0.2</v>
      </c>
      <c r="U104">
        <v>9</v>
      </c>
      <c r="V104">
        <v>0</v>
      </c>
      <c r="W104">
        <v>8</v>
      </c>
      <c r="X104">
        <v>0</v>
      </c>
      <c r="Y104">
        <v>237.1</v>
      </c>
      <c r="Z104" t="s">
        <v>212</v>
      </c>
    </row>
    <row r="105" spans="1:26" x14ac:dyDescent="0.2">
      <c r="A105" t="s">
        <v>44</v>
      </c>
      <c r="B105">
        <v>2000</v>
      </c>
      <c r="C105">
        <v>600700</v>
      </c>
      <c r="D105">
        <v>0.75</v>
      </c>
      <c r="E105">
        <v>64</v>
      </c>
      <c r="F105">
        <v>0.2</v>
      </c>
      <c r="G105">
        <v>18</v>
      </c>
      <c r="H105">
        <v>12</v>
      </c>
      <c r="I105" s="30">
        <v>19</v>
      </c>
      <c r="J105" s="30">
        <v>108000.12</v>
      </c>
      <c r="K105" s="31">
        <v>0.74</v>
      </c>
      <c r="O105" t="s">
        <v>243</v>
      </c>
      <c r="P105">
        <v>200</v>
      </c>
      <c r="Q105">
        <v>6208</v>
      </c>
      <c r="R105">
        <v>0.75</v>
      </c>
      <c r="S105">
        <v>64</v>
      </c>
      <c r="T105">
        <v>0.2</v>
      </c>
      <c r="U105">
        <v>11</v>
      </c>
      <c r="V105">
        <v>0</v>
      </c>
      <c r="W105">
        <v>10</v>
      </c>
      <c r="X105">
        <v>0.1</v>
      </c>
      <c r="Y105">
        <v>1800.19</v>
      </c>
      <c r="Z105" t="s">
        <v>210</v>
      </c>
    </row>
    <row r="106" spans="1:26" x14ac:dyDescent="0.2">
      <c r="A106" t="s">
        <v>44</v>
      </c>
      <c r="B106">
        <v>2000</v>
      </c>
      <c r="C106">
        <v>600700</v>
      </c>
      <c r="D106">
        <v>1</v>
      </c>
      <c r="E106">
        <v>64</v>
      </c>
      <c r="F106">
        <v>0.2</v>
      </c>
      <c r="G106">
        <v>21</v>
      </c>
      <c r="H106">
        <v>14</v>
      </c>
      <c r="I106" s="30">
        <v>21</v>
      </c>
      <c r="J106" s="30">
        <v>108000.01</v>
      </c>
      <c r="K106" s="31">
        <v>0.67</v>
      </c>
      <c r="O106" t="s">
        <v>243</v>
      </c>
      <c r="P106">
        <v>200</v>
      </c>
      <c r="Q106">
        <v>6208</v>
      </c>
      <c r="R106">
        <v>1</v>
      </c>
      <c r="S106">
        <v>64</v>
      </c>
      <c r="T106">
        <v>0.2</v>
      </c>
      <c r="U106">
        <v>14</v>
      </c>
      <c r="V106">
        <v>0</v>
      </c>
      <c r="W106">
        <v>12</v>
      </c>
      <c r="X106">
        <v>0.15</v>
      </c>
      <c r="Y106">
        <v>1800.03</v>
      </c>
      <c r="Z106" t="s">
        <v>210</v>
      </c>
    </row>
    <row r="107" spans="1:26" x14ac:dyDescent="0.2">
      <c r="A107" t="s">
        <v>45</v>
      </c>
      <c r="B107">
        <v>2000</v>
      </c>
      <c r="C107">
        <v>600700</v>
      </c>
      <c r="D107">
        <v>0.1</v>
      </c>
      <c r="E107">
        <v>64</v>
      </c>
      <c r="F107">
        <v>0.2</v>
      </c>
      <c r="G107">
        <v>11</v>
      </c>
      <c r="H107">
        <v>4</v>
      </c>
      <c r="I107" s="30">
        <v>12</v>
      </c>
      <c r="J107" s="30">
        <v>108000.02</v>
      </c>
      <c r="K107" s="31">
        <v>0.67</v>
      </c>
      <c r="O107" t="s">
        <v>265</v>
      </c>
      <c r="P107">
        <v>200</v>
      </c>
      <c r="Q107">
        <v>6077</v>
      </c>
      <c r="R107">
        <v>0.1</v>
      </c>
      <c r="S107">
        <v>64</v>
      </c>
      <c r="T107">
        <v>0.2</v>
      </c>
      <c r="U107">
        <v>7</v>
      </c>
      <c r="V107">
        <v>0</v>
      </c>
      <c r="W107">
        <v>7</v>
      </c>
      <c r="X107">
        <v>0</v>
      </c>
      <c r="Y107">
        <v>85.7</v>
      </c>
      <c r="Z107" t="s">
        <v>212</v>
      </c>
    </row>
    <row r="108" spans="1:26" x14ac:dyDescent="0.2">
      <c r="A108" t="s">
        <v>45</v>
      </c>
      <c r="B108">
        <v>2000</v>
      </c>
      <c r="C108">
        <v>600700</v>
      </c>
      <c r="D108">
        <v>0.25</v>
      </c>
      <c r="E108">
        <v>64</v>
      </c>
      <c r="F108">
        <v>0.2</v>
      </c>
      <c r="G108">
        <v>13</v>
      </c>
      <c r="H108">
        <v>6</v>
      </c>
      <c r="I108" s="30">
        <v>15</v>
      </c>
      <c r="J108" s="30">
        <v>108000.07</v>
      </c>
      <c r="K108" s="31">
        <v>0.73</v>
      </c>
      <c r="O108" t="s">
        <v>265</v>
      </c>
      <c r="P108">
        <v>200</v>
      </c>
      <c r="Q108">
        <v>6077</v>
      </c>
      <c r="R108">
        <v>0.25</v>
      </c>
      <c r="S108">
        <v>64</v>
      </c>
      <c r="T108">
        <v>0.2</v>
      </c>
      <c r="U108">
        <v>7</v>
      </c>
      <c r="V108">
        <v>0</v>
      </c>
      <c r="W108">
        <v>7</v>
      </c>
      <c r="X108">
        <v>0</v>
      </c>
      <c r="Y108">
        <v>51.87</v>
      </c>
      <c r="Z108" t="s">
        <v>212</v>
      </c>
    </row>
    <row r="109" spans="1:26" x14ac:dyDescent="0.2">
      <c r="A109" t="s">
        <v>45</v>
      </c>
      <c r="B109">
        <v>2000</v>
      </c>
      <c r="C109">
        <v>600700</v>
      </c>
      <c r="D109">
        <v>0.5</v>
      </c>
      <c r="E109">
        <v>64</v>
      </c>
      <c r="F109">
        <v>0.2</v>
      </c>
      <c r="G109">
        <v>15</v>
      </c>
      <c r="H109">
        <v>8</v>
      </c>
      <c r="I109" s="30">
        <v>17</v>
      </c>
      <c r="J109" s="30">
        <v>108000.16</v>
      </c>
      <c r="K109" s="31">
        <v>0.71</v>
      </c>
      <c r="O109" t="s">
        <v>265</v>
      </c>
      <c r="P109">
        <v>200</v>
      </c>
      <c r="Q109">
        <v>6077</v>
      </c>
      <c r="R109">
        <v>0.5</v>
      </c>
      <c r="S109">
        <v>64</v>
      </c>
      <c r="T109">
        <v>0.2</v>
      </c>
      <c r="U109">
        <v>9</v>
      </c>
      <c r="V109">
        <v>0</v>
      </c>
      <c r="W109">
        <v>9</v>
      </c>
      <c r="X109">
        <v>0.12</v>
      </c>
      <c r="Y109">
        <v>1800.02</v>
      </c>
      <c r="Z109" t="s">
        <v>210</v>
      </c>
    </row>
    <row r="110" spans="1:26" x14ac:dyDescent="0.2">
      <c r="A110" t="s">
        <v>45</v>
      </c>
      <c r="B110">
        <v>2000</v>
      </c>
      <c r="C110">
        <v>600700</v>
      </c>
      <c r="D110">
        <v>0.75</v>
      </c>
      <c r="E110">
        <v>64</v>
      </c>
      <c r="F110">
        <v>0.2</v>
      </c>
      <c r="G110">
        <v>18</v>
      </c>
      <c r="H110">
        <v>9</v>
      </c>
      <c r="I110" s="30">
        <v>20</v>
      </c>
      <c r="J110" s="30">
        <v>108000.1</v>
      </c>
      <c r="K110" s="31">
        <v>0.75</v>
      </c>
      <c r="O110" t="s">
        <v>265</v>
      </c>
      <c r="P110">
        <v>200</v>
      </c>
      <c r="Q110">
        <v>6077</v>
      </c>
      <c r="R110">
        <v>0.75</v>
      </c>
      <c r="S110">
        <v>64</v>
      </c>
      <c r="T110">
        <v>0.2</v>
      </c>
      <c r="U110">
        <v>12</v>
      </c>
      <c r="V110">
        <v>0</v>
      </c>
      <c r="W110">
        <v>11</v>
      </c>
      <c r="X110">
        <v>0.15</v>
      </c>
      <c r="Y110">
        <v>1800.12</v>
      </c>
      <c r="Z110" t="s">
        <v>210</v>
      </c>
    </row>
    <row r="111" spans="1:26" x14ac:dyDescent="0.2">
      <c r="A111" t="s">
        <v>45</v>
      </c>
      <c r="B111">
        <v>2000</v>
      </c>
      <c r="C111">
        <v>600700</v>
      </c>
      <c r="D111">
        <v>1</v>
      </c>
      <c r="E111">
        <v>64</v>
      </c>
      <c r="F111">
        <v>0.2</v>
      </c>
      <c r="G111">
        <v>22</v>
      </c>
      <c r="H111">
        <v>12</v>
      </c>
      <c r="I111" s="30">
        <v>22</v>
      </c>
      <c r="J111" s="30">
        <v>108000.12</v>
      </c>
      <c r="K111" s="31">
        <v>0.68</v>
      </c>
      <c r="O111" t="s">
        <v>265</v>
      </c>
      <c r="P111">
        <v>200</v>
      </c>
      <c r="Q111">
        <v>6077</v>
      </c>
      <c r="R111">
        <v>1</v>
      </c>
      <c r="S111">
        <v>64</v>
      </c>
      <c r="T111">
        <v>0.2</v>
      </c>
      <c r="U111">
        <v>14</v>
      </c>
      <c r="V111">
        <v>0</v>
      </c>
      <c r="W111">
        <v>12</v>
      </c>
      <c r="X111">
        <v>0.17</v>
      </c>
      <c r="Y111">
        <v>1800.17</v>
      </c>
      <c r="Z111" t="s">
        <v>210</v>
      </c>
    </row>
    <row r="112" spans="1:26" x14ac:dyDescent="0.2">
      <c r="A112" t="s">
        <v>147</v>
      </c>
      <c r="B112">
        <v>2000</v>
      </c>
      <c r="C112">
        <v>600700</v>
      </c>
      <c r="D112">
        <v>0.1</v>
      </c>
      <c r="E112">
        <v>64</v>
      </c>
      <c r="F112">
        <v>0.2</v>
      </c>
      <c r="G112">
        <v>12</v>
      </c>
      <c r="H112">
        <v>5</v>
      </c>
      <c r="I112" s="30">
        <v>12</v>
      </c>
      <c r="J112" s="30">
        <v>108000.03</v>
      </c>
      <c r="K112" s="31">
        <v>0.67</v>
      </c>
      <c r="O112" t="s">
        <v>241</v>
      </c>
      <c r="P112">
        <v>200</v>
      </c>
      <c r="Q112">
        <v>6071</v>
      </c>
      <c r="R112">
        <v>0.1</v>
      </c>
      <c r="S112">
        <v>64</v>
      </c>
      <c r="T112">
        <v>0.2</v>
      </c>
      <c r="U112">
        <v>7</v>
      </c>
      <c r="V112">
        <v>0</v>
      </c>
      <c r="W112">
        <v>6</v>
      </c>
      <c r="X112">
        <v>0</v>
      </c>
      <c r="Y112">
        <v>55.23</v>
      </c>
      <c r="Z112" t="s">
        <v>212</v>
      </c>
    </row>
    <row r="113" spans="1:26" x14ac:dyDescent="0.2">
      <c r="A113" t="s">
        <v>147</v>
      </c>
      <c r="B113">
        <v>2000</v>
      </c>
      <c r="C113">
        <v>600700</v>
      </c>
      <c r="D113">
        <v>0.25</v>
      </c>
      <c r="E113">
        <v>64</v>
      </c>
      <c r="F113">
        <v>0.2</v>
      </c>
      <c r="G113">
        <v>13</v>
      </c>
      <c r="H113">
        <v>7</v>
      </c>
      <c r="I113" s="30">
        <v>15</v>
      </c>
      <c r="J113" s="30">
        <v>108000.01</v>
      </c>
      <c r="K113" s="31">
        <v>0.73</v>
      </c>
      <c r="O113" t="s">
        <v>241</v>
      </c>
      <c r="P113">
        <v>200</v>
      </c>
      <c r="Q113">
        <v>6071</v>
      </c>
      <c r="R113">
        <v>0.25</v>
      </c>
      <c r="S113">
        <v>64</v>
      </c>
      <c r="T113">
        <v>0.2</v>
      </c>
      <c r="U113">
        <v>8</v>
      </c>
      <c r="V113">
        <v>0</v>
      </c>
      <c r="W113">
        <v>7</v>
      </c>
      <c r="X113">
        <v>0</v>
      </c>
      <c r="Y113">
        <v>137.5</v>
      </c>
      <c r="Z113" t="s">
        <v>212</v>
      </c>
    </row>
    <row r="114" spans="1:26" x14ac:dyDescent="0.2">
      <c r="A114" t="s">
        <v>147</v>
      </c>
      <c r="B114">
        <v>2000</v>
      </c>
      <c r="C114">
        <v>600700</v>
      </c>
      <c r="D114">
        <v>0.5</v>
      </c>
      <c r="E114">
        <v>64</v>
      </c>
      <c r="F114">
        <v>0.2</v>
      </c>
      <c r="G114">
        <v>15</v>
      </c>
      <c r="H114">
        <v>9</v>
      </c>
      <c r="I114" s="30">
        <v>17</v>
      </c>
      <c r="J114" s="30">
        <v>108000.14</v>
      </c>
      <c r="K114" s="31">
        <v>0.71</v>
      </c>
      <c r="O114" t="s">
        <v>241</v>
      </c>
      <c r="P114">
        <v>200</v>
      </c>
      <c r="Q114">
        <v>6071</v>
      </c>
      <c r="R114">
        <v>0.5</v>
      </c>
      <c r="S114">
        <v>64</v>
      </c>
      <c r="T114">
        <v>0.2</v>
      </c>
      <c r="U114">
        <v>9</v>
      </c>
      <c r="V114">
        <v>0</v>
      </c>
      <c r="W114">
        <v>9</v>
      </c>
      <c r="X114">
        <v>0.12</v>
      </c>
      <c r="Y114">
        <v>1800.12</v>
      </c>
      <c r="Z114" t="s">
        <v>210</v>
      </c>
    </row>
    <row r="115" spans="1:26" x14ac:dyDescent="0.2">
      <c r="A115" t="s">
        <v>147</v>
      </c>
      <c r="B115">
        <v>2000</v>
      </c>
      <c r="C115">
        <v>600700</v>
      </c>
      <c r="D115">
        <v>0.75</v>
      </c>
      <c r="E115">
        <v>64</v>
      </c>
      <c r="F115">
        <v>0.2</v>
      </c>
      <c r="G115">
        <v>18</v>
      </c>
      <c r="H115">
        <v>10</v>
      </c>
      <c r="I115" s="30">
        <v>19</v>
      </c>
      <c r="J115" s="30">
        <v>108000.01</v>
      </c>
      <c r="K115" s="31">
        <v>0.74</v>
      </c>
      <c r="O115" t="s">
        <v>241</v>
      </c>
      <c r="P115">
        <v>200</v>
      </c>
      <c r="Q115">
        <v>6071</v>
      </c>
      <c r="R115">
        <v>0.75</v>
      </c>
      <c r="S115">
        <v>64</v>
      </c>
      <c r="T115">
        <v>0.2</v>
      </c>
      <c r="U115">
        <v>12</v>
      </c>
      <c r="V115">
        <v>0</v>
      </c>
      <c r="W115">
        <v>11</v>
      </c>
      <c r="X115">
        <v>0.17</v>
      </c>
      <c r="Y115">
        <v>1800.19</v>
      </c>
      <c r="Z115" t="s">
        <v>210</v>
      </c>
    </row>
    <row r="116" spans="1:26" x14ac:dyDescent="0.2">
      <c r="A116" t="s">
        <v>147</v>
      </c>
      <c r="B116">
        <v>2000</v>
      </c>
      <c r="C116">
        <v>600700</v>
      </c>
      <c r="D116">
        <v>1</v>
      </c>
      <c r="E116">
        <v>64</v>
      </c>
      <c r="F116">
        <v>0.2</v>
      </c>
      <c r="G116">
        <v>21</v>
      </c>
      <c r="H116">
        <v>14</v>
      </c>
      <c r="I116" s="30">
        <v>22</v>
      </c>
      <c r="J116" s="30">
        <v>108000.01</v>
      </c>
      <c r="K116" s="31">
        <v>0.68</v>
      </c>
      <c r="O116" t="s">
        <v>241</v>
      </c>
      <c r="P116">
        <v>200</v>
      </c>
      <c r="Q116">
        <v>6071</v>
      </c>
      <c r="R116">
        <v>1</v>
      </c>
      <c r="S116">
        <v>64</v>
      </c>
      <c r="T116">
        <v>0.2</v>
      </c>
      <c r="U116">
        <v>14</v>
      </c>
      <c r="V116">
        <v>0</v>
      </c>
      <c r="W116">
        <v>12</v>
      </c>
      <c r="X116">
        <v>0.15</v>
      </c>
      <c r="Y116">
        <v>1800.11</v>
      </c>
      <c r="Z116" t="s">
        <v>210</v>
      </c>
    </row>
    <row r="117" spans="1:26" x14ac:dyDescent="0.2">
      <c r="A117" t="s">
        <v>182</v>
      </c>
      <c r="B117">
        <v>2000</v>
      </c>
      <c r="C117">
        <v>600700</v>
      </c>
      <c r="D117">
        <v>0.1</v>
      </c>
      <c r="E117">
        <v>64</v>
      </c>
      <c r="F117">
        <v>0.2</v>
      </c>
      <c r="G117">
        <v>11</v>
      </c>
      <c r="H117">
        <v>5</v>
      </c>
      <c r="I117" s="30">
        <v>13</v>
      </c>
      <c r="J117" s="30">
        <v>108000.04</v>
      </c>
      <c r="K117" s="31">
        <v>0.69</v>
      </c>
      <c r="O117" t="s">
        <v>242</v>
      </c>
      <c r="P117">
        <v>200</v>
      </c>
      <c r="Q117">
        <v>6119</v>
      </c>
      <c r="R117">
        <v>0.1</v>
      </c>
      <c r="S117">
        <v>64</v>
      </c>
      <c r="T117">
        <v>0.2</v>
      </c>
      <c r="U117">
        <v>6</v>
      </c>
      <c r="V117">
        <v>0</v>
      </c>
      <c r="W117">
        <v>6</v>
      </c>
      <c r="X117">
        <v>0</v>
      </c>
      <c r="Y117">
        <v>89.35</v>
      </c>
      <c r="Z117" t="s">
        <v>212</v>
      </c>
    </row>
    <row r="118" spans="1:26" x14ac:dyDescent="0.2">
      <c r="A118" t="s">
        <v>182</v>
      </c>
      <c r="B118">
        <v>2000</v>
      </c>
      <c r="C118">
        <v>600700</v>
      </c>
      <c r="D118">
        <v>0.25</v>
      </c>
      <c r="E118">
        <v>64</v>
      </c>
      <c r="F118">
        <v>0.2</v>
      </c>
      <c r="G118">
        <v>13</v>
      </c>
      <c r="H118">
        <v>6</v>
      </c>
      <c r="I118" s="30">
        <v>15</v>
      </c>
      <c r="J118" s="30">
        <v>108000.05</v>
      </c>
      <c r="K118" s="31">
        <v>0.73</v>
      </c>
      <c r="O118" t="s">
        <v>242</v>
      </c>
      <c r="P118">
        <v>200</v>
      </c>
      <c r="Q118">
        <v>6119</v>
      </c>
      <c r="R118">
        <v>0.25</v>
      </c>
      <c r="S118">
        <v>64</v>
      </c>
      <c r="T118">
        <v>0.2</v>
      </c>
      <c r="U118">
        <v>7</v>
      </c>
      <c r="V118">
        <v>0</v>
      </c>
      <c r="W118">
        <v>7</v>
      </c>
      <c r="X118">
        <v>0</v>
      </c>
      <c r="Y118">
        <v>114.8</v>
      </c>
      <c r="Z118" t="s">
        <v>212</v>
      </c>
    </row>
    <row r="119" spans="1:26" x14ac:dyDescent="0.2">
      <c r="A119" t="s">
        <v>182</v>
      </c>
      <c r="B119">
        <v>2000</v>
      </c>
      <c r="C119">
        <v>600700</v>
      </c>
      <c r="D119">
        <v>0.5</v>
      </c>
      <c r="E119">
        <v>64</v>
      </c>
      <c r="F119">
        <v>0.2</v>
      </c>
      <c r="G119">
        <v>15</v>
      </c>
      <c r="H119">
        <v>7</v>
      </c>
      <c r="I119" s="30">
        <v>16</v>
      </c>
      <c r="J119" s="30">
        <v>108000.1</v>
      </c>
      <c r="K119" s="31">
        <v>0.69</v>
      </c>
      <c r="O119" t="s">
        <v>242</v>
      </c>
      <c r="P119">
        <v>200</v>
      </c>
      <c r="Q119">
        <v>6119</v>
      </c>
      <c r="R119">
        <v>0.5</v>
      </c>
      <c r="S119">
        <v>64</v>
      </c>
      <c r="T119">
        <v>0.2</v>
      </c>
      <c r="U119">
        <v>9</v>
      </c>
      <c r="V119">
        <v>0</v>
      </c>
      <c r="W119">
        <v>9</v>
      </c>
      <c r="X119">
        <v>0.12</v>
      </c>
      <c r="Y119">
        <v>1800.15</v>
      </c>
      <c r="Z119" t="s">
        <v>210</v>
      </c>
    </row>
    <row r="120" spans="1:26" x14ac:dyDescent="0.2">
      <c r="A120" t="s">
        <v>182</v>
      </c>
      <c r="B120">
        <v>2000</v>
      </c>
      <c r="C120">
        <v>600700</v>
      </c>
      <c r="D120">
        <v>0.75</v>
      </c>
      <c r="E120">
        <v>64</v>
      </c>
      <c r="F120">
        <v>0.2</v>
      </c>
      <c r="G120">
        <v>18</v>
      </c>
      <c r="H120">
        <v>9</v>
      </c>
      <c r="I120" s="30">
        <v>20</v>
      </c>
      <c r="J120" s="30">
        <v>108000.1</v>
      </c>
      <c r="K120" s="31">
        <v>0.75</v>
      </c>
      <c r="O120" t="s">
        <v>242</v>
      </c>
      <c r="P120">
        <v>200</v>
      </c>
      <c r="Q120">
        <v>6119</v>
      </c>
      <c r="R120">
        <v>0.75</v>
      </c>
      <c r="S120">
        <v>64</v>
      </c>
      <c r="T120">
        <v>0.2</v>
      </c>
      <c r="U120">
        <v>10</v>
      </c>
      <c r="V120">
        <v>0</v>
      </c>
      <c r="W120">
        <v>10</v>
      </c>
      <c r="X120">
        <v>0.1</v>
      </c>
      <c r="Y120">
        <v>1800.28</v>
      </c>
      <c r="Z120" t="s">
        <v>210</v>
      </c>
    </row>
    <row r="121" spans="1:26" x14ac:dyDescent="0.2">
      <c r="A121" t="s">
        <v>182</v>
      </c>
      <c r="B121">
        <v>2000</v>
      </c>
      <c r="C121">
        <v>600700</v>
      </c>
      <c r="D121">
        <v>1</v>
      </c>
      <c r="E121">
        <v>64</v>
      </c>
      <c r="F121">
        <v>0.2</v>
      </c>
      <c r="G121">
        <v>21</v>
      </c>
      <c r="H121">
        <v>14</v>
      </c>
      <c r="I121" s="30">
        <v>22</v>
      </c>
      <c r="J121" s="30">
        <v>108000.12</v>
      </c>
      <c r="K121" s="31">
        <v>0.68</v>
      </c>
      <c r="O121" t="s">
        <v>242</v>
      </c>
      <c r="P121">
        <v>200</v>
      </c>
      <c r="Q121">
        <v>6119</v>
      </c>
      <c r="R121">
        <v>1</v>
      </c>
      <c r="S121">
        <v>64</v>
      </c>
      <c r="T121">
        <v>0.2</v>
      </c>
      <c r="U121">
        <v>12</v>
      </c>
      <c r="V121">
        <v>0</v>
      </c>
      <c r="W121">
        <v>12</v>
      </c>
      <c r="X121">
        <v>0.15</v>
      </c>
      <c r="Y121">
        <v>1800.08</v>
      </c>
      <c r="Z121" t="s">
        <v>210</v>
      </c>
    </row>
    <row r="122" spans="1:26" x14ac:dyDescent="0.2">
      <c r="A122" t="s">
        <v>173</v>
      </c>
      <c r="B122">
        <v>2000</v>
      </c>
      <c r="C122">
        <v>800600</v>
      </c>
      <c r="D122">
        <v>0.1</v>
      </c>
      <c r="E122">
        <v>64</v>
      </c>
      <c r="F122">
        <v>0.2</v>
      </c>
      <c r="G122">
        <v>9</v>
      </c>
      <c r="H122">
        <v>4</v>
      </c>
      <c r="I122" s="30">
        <v>9</v>
      </c>
      <c r="J122" s="30">
        <v>108000.01</v>
      </c>
      <c r="K122" s="31">
        <v>0.67</v>
      </c>
      <c r="O122" t="s">
        <v>227</v>
      </c>
      <c r="P122">
        <v>200</v>
      </c>
      <c r="Q122">
        <v>8077</v>
      </c>
      <c r="R122">
        <v>0.1</v>
      </c>
      <c r="S122">
        <v>64</v>
      </c>
      <c r="T122">
        <v>0.2</v>
      </c>
      <c r="U122">
        <v>5</v>
      </c>
      <c r="V122">
        <v>0</v>
      </c>
      <c r="W122">
        <v>5</v>
      </c>
      <c r="X122">
        <v>0</v>
      </c>
      <c r="Y122">
        <v>9.5500000000000007</v>
      </c>
      <c r="Z122" t="s">
        <v>212</v>
      </c>
    </row>
    <row r="123" spans="1:26" x14ac:dyDescent="0.2">
      <c r="A123" t="s">
        <v>173</v>
      </c>
      <c r="B123">
        <v>2000</v>
      </c>
      <c r="C123">
        <v>800600</v>
      </c>
      <c r="D123">
        <v>0.25</v>
      </c>
      <c r="E123">
        <v>64</v>
      </c>
      <c r="F123">
        <v>0.2</v>
      </c>
      <c r="G123">
        <v>10</v>
      </c>
      <c r="H123">
        <v>5</v>
      </c>
      <c r="I123" s="30">
        <v>11</v>
      </c>
      <c r="J123" s="30">
        <v>108000.01</v>
      </c>
      <c r="K123" s="31">
        <v>0.73</v>
      </c>
      <c r="O123" t="s">
        <v>227</v>
      </c>
      <c r="P123">
        <v>200</v>
      </c>
      <c r="Q123">
        <v>8077</v>
      </c>
      <c r="R123">
        <v>0.25</v>
      </c>
      <c r="S123">
        <v>64</v>
      </c>
      <c r="T123">
        <v>0.2</v>
      </c>
      <c r="U123">
        <v>6</v>
      </c>
      <c r="V123">
        <v>0</v>
      </c>
      <c r="W123">
        <v>6</v>
      </c>
      <c r="X123">
        <v>0</v>
      </c>
      <c r="Y123">
        <v>35.159999999999997</v>
      </c>
      <c r="Z123" t="s">
        <v>212</v>
      </c>
    </row>
    <row r="124" spans="1:26" x14ac:dyDescent="0.2">
      <c r="A124" t="s">
        <v>173</v>
      </c>
      <c r="B124">
        <v>2000</v>
      </c>
      <c r="C124">
        <v>800600</v>
      </c>
      <c r="D124">
        <v>0.5</v>
      </c>
      <c r="E124">
        <v>64</v>
      </c>
      <c r="F124">
        <v>0.2</v>
      </c>
      <c r="G124">
        <v>11</v>
      </c>
      <c r="H124">
        <v>5</v>
      </c>
      <c r="I124" s="30">
        <v>12</v>
      </c>
      <c r="J124" s="30">
        <v>108000.01</v>
      </c>
      <c r="K124" s="31">
        <v>0.67</v>
      </c>
      <c r="O124" t="s">
        <v>227</v>
      </c>
      <c r="P124">
        <v>200</v>
      </c>
      <c r="Q124">
        <v>8077</v>
      </c>
      <c r="R124">
        <v>0.5</v>
      </c>
      <c r="S124">
        <v>64</v>
      </c>
      <c r="T124">
        <v>0.2</v>
      </c>
      <c r="U124">
        <v>7</v>
      </c>
      <c r="V124">
        <v>0</v>
      </c>
      <c r="W124">
        <v>7</v>
      </c>
      <c r="X124">
        <v>0</v>
      </c>
      <c r="Y124">
        <v>260.74</v>
      </c>
      <c r="Z124" t="s">
        <v>212</v>
      </c>
    </row>
    <row r="125" spans="1:26" x14ac:dyDescent="0.2">
      <c r="A125" t="s">
        <v>173</v>
      </c>
      <c r="B125">
        <v>2000</v>
      </c>
      <c r="C125">
        <v>800600</v>
      </c>
      <c r="D125">
        <v>0.75</v>
      </c>
      <c r="E125">
        <v>64</v>
      </c>
      <c r="F125">
        <v>0.2</v>
      </c>
      <c r="G125">
        <v>13</v>
      </c>
      <c r="H125">
        <v>8</v>
      </c>
      <c r="I125" s="30">
        <v>15</v>
      </c>
      <c r="J125" s="30">
        <v>108000.01</v>
      </c>
      <c r="K125" s="31">
        <v>0.73</v>
      </c>
      <c r="O125" t="s">
        <v>227</v>
      </c>
      <c r="P125">
        <v>200</v>
      </c>
      <c r="Q125">
        <v>8077</v>
      </c>
      <c r="R125">
        <v>0.75</v>
      </c>
      <c r="S125">
        <v>64</v>
      </c>
      <c r="T125">
        <v>0.2</v>
      </c>
      <c r="U125">
        <v>8</v>
      </c>
      <c r="V125">
        <v>0</v>
      </c>
      <c r="W125">
        <v>8</v>
      </c>
      <c r="X125">
        <v>0</v>
      </c>
      <c r="Y125">
        <v>753.74</v>
      </c>
      <c r="Z125" t="s">
        <v>212</v>
      </c>
    </row>
    <row r="126" spans="1:26" x14ac:dyDescent="0.2">
      <c r="A126" t="s">
        <v>173</v>
      </c>
      <c r="B126">
        <v>2000</v>
      </c>
      <c r="C126">
        <v>800600</v>
      </c>
      <c r="D126">
        <v>1</v>
      </c>
      <c r="E126">
        <v>64</v>
      </c>
      <c r="F126">
        <v>0.2</v>
      </c>
      <c r="G126">
        <v>16</v>
      </c>
      <c r="H126">
        <v>11</v>
      </c>
      <c r="I126" s="30">
        <v>16</v>
      </c>
      <c r="J126" s="30">
        <v>108000.01</v>
      </c>
      <c r="K126" s="31">
        <v>0.69</v>
      </c>
      <c r="O126" t="s">
        <v>227</v>
      </c>
      <c r="P126">
        <v>200</v>
      </c>
      <c r="Q126">
        <v>8077</v>
      </c>
      <c r="R126">
        <v>1</v>
      </c>
      <c r="S126">
        <v>64</v>
      </c>
      <c r="T126">
        <v>0.2</v>
      </c>
      <c r="U126">
        <v>11</v>
      </c>
      <c r="V126">
        <v>0</v>
      </c>
      <c r="W126">
        <v>10</v>
      </c>
      <c r="X126">
        <v>0.1</v>
      </c>
      <c r="Y126">
        <v>1800.02</v>
      </c>
      <c r="Z126" t="s">
        <v>210</v>
      </c>
    </row>
    <row r="127" spans="1:26" x14ac:dyDescent="0.2">
      <c r="A127" t="s">
        <v>46</v>
      </c>
      <c r="B127">
        <v>2000</v>
      </c>
      <c r="C127">
        <v>800600</v>
      </c>
      <c r="D127">
        <v>0.1</v>
      </c>
      <c r="E127">
        <v>64</v>
      </c>
      <c r="F127">
        <v>0.2</v>
      </c>
      <c r="G127">
        <v>8</v>
      </c>
      <c r="H127">
        <v>3</v>
      </c>
      <c r="I127" s="30">
        <v>9</v>
      </c>
      <c r="J127" s="30">
        <v>108000.01</v>
      </c>
      <c r="K127" s="31">
        <v>0.67</v>
      </c>
      <c r="O127" t="s">
        <v>233</v>
      </c>
      <c r="P127">
        <v>200</v>
      </c>
      <c r="Q127">
        <v>8036</v>
      </c>
      <c r="R127">
        <v>0.1</v>
      </c>
      <c r="S127">
        <v>64</v>
      </c>
      <c r="T127">
        <v>0.2</v>
      </c>
      <c r="U127">
        <v>5</v>
      </c>
      <c r="V127">
        <v>0</v>
      </c>
      <c r="W127">
        <v>5</v>
      </c>
      <c r="X127">
        <v>0</v>
      </c>
      <c r="Y127">
        <v>7.79</v>
      </c>
      <c r="Z127" t="s">
        <v>212</v>
      </c>
    </row>
    <row r="128" spans="1:26" x14ac:dyDescent="0.2">
      <c r="A128" t="s">
        <v>46</v>
      </c>
      <c r="B128">
        <v>2000</v>
      </c>
      <c r="C128">
        <v>800600</v>
      </c>
      <c r="D128">
        <v>0.25</v>
      </c>
      <c r="E128">
        <v>64</v>
      </c>
      <c r="F128">
        <v>0.2</v>
      </c>
      <c r="G128">
        <v>10</v>
      </c>
      <c r="H128">
        <v>5</v>
      </c>
      <c r="I128" s="30">
        <v>11</v>
      </c>
      <c r="J128" s="30">
        <v>108000.01</v>
      </c>
      <c r="K128" s="31">
        <v>0.73</v>
      </c>
      <c r="O128" t="s">
        <v>233</v>
      </c>
      <c r="P128">
        <v>200</v>
      </c>
      <c r="Q128">
        <v>8036</v>
      </c>
      <c r="R128">
        <v>0.25</v>
      </c>
      <c r="S128">
        <v>64</v>
      </c>
      <c r="T128">
        <v>0.2</v>
      </c>
      <c r="U128">
        <v>6</v>
      </c>
      <c r="V128">
        <v>0</v>
      </c>
      <c r="W128">
        <v>6</v>
      </c>
      <c r="X128">
        <v>0</v>
      </c>
      <c r="Y128">
        <v>79.61</v>
      </c>
      <c r="Z128" t="s">
        <v>212</v>
      </c>
    </row>
    <row r="129" spans="1:26" x14ac:dyDescent="0.2">
      <c r="A129" t="s">
        <v>46</v>
      </c>
      <c r="B129">
        <v>2000</v>
      </c>
      <c r="C129">
        <v>800600</v>
      </c>
      <c r="D129">
        <v>0.5</v>
      </c>
      <c r="E129">
        <v>64</v>
      </c>
      <c r="F129">
        <v>0.2</v>
      </c>
      <c r="G129">
        <v>12</v>
      </c>
      <c r="H129">
        <v>6</v>
      </c>
      <c r="I129" s="30">
        <v>13</v>
      </c>
      <c r="J129" s="30">
        <v>108000.07</v>
      </c>
      <c r="K129" s="31">
        <v>0.69</v>
      </c>
      <c r="O129" t="s">
        <v>233</v>
      </c>
      <c r="P129">
        <v>200</v>
      </c>
      <c r="Q129">
        <v>8036</v>
      </c>
      <c r="R129">
        <v>0.5</v>
      </c>
      <c r="S129">
        <v>64</v>
      </c>
      <c r="T129">
        <v>0.2</v>
      </c>
      <c r="U129">
        <v>7</v>
      </c>
      <c r="V129">
        <v>0</v>
      </c>
      <c r="W129">
        <v>7</v>
      </c>
      <c r="X129">
        <v>0</v>
      </c>
      <c r="Y129">
        <v>202.48</v>
      </c>
      <c r="Z129" t="s">
        <v>212</v>
      </c>
    </row>
    <row r="130" spans="1:26" x14ac:dyDescent="0.2">
      <c r="A130" t="s">
        <v>46</v>
      </c>
      <c r="B130">
        <v>2000</v>
      </c>
      <c r="C130">
        <v>800600</v>
      </c>
      <c r="D130">
        <v>0.75</v>
      </c>
      <c r="E130">
        <v>64</v>
      </c>
      <c r="F130">
        <v>0.2</v>
      </c>
      <c r="G130">
        <v>14</v>
      </c>
      <c r="H130">
        <v>7</v>
      </c>
      <c r="I130" s="30">
        <v>15</v>
      </c>
      <c r="J130" s="30">
        <v>108000.01</v>
      </c>
      <c r="K130" s="31">
        <v>0.73</v>
      </c>
      <c r="O130" t="s">
        <v>233</v>
      </c>
      <c r="P130">
        <v>200</v>
      </c>
      <c r="Q130">
        <v>8036</v>
      </c>
      <c r="R130">
        <v>0.75</v>
      </c>
      <c r="S130">
        <v>64</v>
      </c>
      <c r="T130">
        <v>0.2</v>
      </c>
      <c r="U130">
        <v>9</v>
      </c>
      <c r="V130">
        <v>0</v>
      </c>
      <c r="W130">
        <v>8</v>
      </c>
      <c r="X130">
        <v>0</v>
      </c>
      <c r="Y130">
        <v>564.17999999999995</v>
      </c>
      <c r="Z130" t="s">
        <v>212</v>
      </c>
    </row>
    <row r="131" spans="1:26" x14ac:dyDescent="0.2">
      <c r="A131" t="s">
        <v>46</v>
      </c>
      <c r="B131">
        <v>2000</v>
      </c>
      <c r="C131">
        <v>800600</v>
      </c>
      <c r="D131">
        <v>1</v>
      </c>
      <c r="E131">
        <v>64</v>
      </c>
      <c r="F131">
        <v>0.2</v>
      </c>
      <c r="G131">
        <v>16</v>
      </c>
      <c r="H131">
        <v>15</v>
      </c>
      <c r="I131" s="30">
        <v>16</v>
      </c>
      <c r="J131" s="30">
        <v>108000.01</v>
      </c>
      <c r="K131" s="31">
        <v>0.69</v>
      </c>
      <c r="O131" t="s">
        <v>233</v>
      </c>
      <c r="P131">
        <v>200</v>
      </c>
      <c r="Q131">
        <v>8036</v>
      </c>
      <c r="R131">
        <v>1</v>
      </c>
      <c r="S131">
        <v>64</v>
      </c>
      <c r="T131">
        <v>0.2</v>
      </c>
      <c r="U131">
        <v>12</v>
      </c>
      <c r="V131">
        <v>0</v>
      </c>
      <c r="W131">
        <v>9</v>
      </c>
      <c r="X131">
        <v>0.01</v>
      </c>
      <c r="Y131">
        <v>1800.02</v>
      </c>
      <c r="Z131" t="s">
        <v>210</v>
      </c>
    </row>
    <row r="132" spans="1:26" x14ac:dyDescent="0.2">
      <c r="A132" t="s">
        <v>160</v>
      </c>
      <c r="B132">
        <v>2000</v>
      </c>
      <c r="C132">
        <v>800600</v>
      </c>
      <c r="D132">
        <v>0.1</v>
      </c>
      <c r="E132">
        <v>64</v>
      </c>
      <c r="F132">
        <v>0.2</v>
      </c>
      <c r="G132">
        <v>9</v>
      </c>
      <c r="H132">
        <v>3</v>
      </c>
      <c r="I132" s="30">
        <v>9</v>
      </c>
      <c r="J132" s="30">
        <v>108000.01</v>
      </c>
      <c r="K132" s="31">
        <v>0.67</v>
      </c>
      <c r="O132" t="s">
        <v>245</v>
      </c>
      <c r="P132">
        <v>200</v>
      </c>
      <c r="Q132">
        <v>8029</v>
      </c>
      <c r="R132">
        <v>0.1</v>
      </c>
      <c r="S132">
        <v>64</v>
      </c>
      <c r="T132">
        <v>0.2</v>
      </c>
      <c r="U132">
        <v>5</v>
      </c>
      <c r="V132">
        <v>0</v>
      </c>
      <c r="W132">
        <v>5</v>
      </c>
      <c r="X132">
        <v>0</v>
      </c>
      <c r="Y132">
        <v>11.18</v>
      </c>
      <c r="Z132" t="s">
        <v>212</v>
      </c>
    </row>
    <row r="133" spans="1:26" x14ac:dyDescent="0.2">
      <c r="A133" t="s">
        <v>160</v>
      </c>
      <c r="B133">
        <v>2000</v>
      </c>
      <c r="C133">
        <v>800600</v>
      </c>
      <c r="D133">
        <v>0.25</v>
      </c>
      <c r="E133">
        <v>64</v>
      </c>
      <c r="F133">
        <v>0.2</v>
      </c>
      <c r="G133">
        <v>10</v>
      </c>
      <c r="H133">
        <v>6</v>
      </c>
      <c r="I133" s="30">
        <v>11</v>
      </c>
      <c r="J133" s="30">
        <v>108000.01</v>
      </c>
      <c r="K133" s="31">
        <v>0.73</v>
      </c>
      <c r="O133" t="s">
        <v>245</v>
      </c>
      <c r="P133">
        <v>200</v>
      </c>
      <c r="Q133">
        <v>8029</v>
      </c>
      <c r="R133">
        <v>0.25</v>
      </c>
      <c r="S133">
        <v>64</v>
      </c>
      <c r="T133">
        <v>0.2</v>
      </c>
      <c r="U133">
        <v>6</v>
      </c>
      <c r="V133">
        <v>0</v>
      </c>
      <c r="W133">
        <v>6</v>
      </c>
      <c r="X133">
        <v>0</v>
      </c>
      <c r="Y133">
        <v>44.92</v>
      </c>
      <c r="Z133" t="s">
        <v>212</v>
      </c>
    </row>
    <row r="134" spans="1:26" x14ac:dyDescent="0.2">
      <c r="A134" t="s">
        <v>160</v>
      </c>
      <c r="B134">
        <v>2000</v>
      </c>
      <c r="C134">
        <v>800600</v>
      </c>
      <c r="D134">
        <v>0.5</v>
      </c>
      <c r="E134">
        <v>64</v>
      </c>
      <c r="F134">
        <v>0.2</v>
      </c>
      <c r="G134">
        <v>12</v>
      </c>
      <c r="H134">
        <v>6</v>
      </c>
      <c r="I134" s="30">
        <v>12</v>
      </c>
      <c r="J134" s="30">
        <v>108000.01</v>
      </c>
      <c r="K134" s="31">
        <v>0.67</v>
      </c>
      <c r="O134" t="s">
        <v>245</v>
      </c>
      <c r="P134">
        <v>200</v>
      </c>
      <c r="Q134">
        <v>8029</v>
      </c>
      <c r="R134">
        <v>0.5</v>
      </c>
      <c r="S134">
        <v>64</v>
      </c>
      <c r="T134">
        <v>0.2</v>
      </c>
      <c r="U134">
        <v>7</v>
      </c>
      <c r="V134">
        <v>0</v>
      </c>
      <c r="W134">
        <v>7</v>
      </c>
      <c r="X134">
        <v>0</v>
      </c>
      <c r="Y134">
        <v>391.46</v>
      </c>
      <c r="Z134" t="s">
        <v>212</v>
      </c>
    </row>
    <row r="135" spans="1:26" x14ac:dyDescent="0.2">
      <c r="A135" t="s">
        <v>160</v>
      </c>
      <c r="B135">
        <v>2000</v>
      </c>
      <c r="C135">
        <v>800600</v>
      </c>
      <c r="D135">
        <v>0.75</v>
      </c>
      <c r="E135">
        <v>64</v>
      </c>
      <c r="F135">
        <v>0.2</v>
      </c>
      <c r="G135">
        <v>13</v>
      </c>
      <c r="H135">
        <v>7</v>
      </c>
      <c r="I135" s="30">
        <v>15</v>
      </c>
      <c r="J135" s="30">
        <v>108000.01</v>
      </c>
      <c r="K135" s="31">
        <v>0.73</v>
      </c>
      <c r="O135" t="s">
        <v>245</v>
      </c>
      <c r="P135">
        <v>200</v>
      </c>
      <c r="Q135">
        <v>8029</v>
      </c>
      <c r="R135">
        <v>0.75</v>
      </c>
      <c r="S135">
        <v>64</v>
      </c>
      <c r="T135">
        <v>0.2</v>
      </c>
      <c r="U135">
        <v>10</v>
      </c>
      <c r="V135">
        <v>0</v>
      </c>
      <c r="W135">
        <v>8</v>
      </c>
      <c r="X135">
        <v>0</v>
      </c>
      <c r="Y135">
        <v>728.01</v>
      </c>
      <c r="Z135" t="s">
        <v>212</v>
      </c>
    </row>
    <row r="136" spans="1:26" x14ac:dyDescent="0.2">
      <c r="A136" t="s">
        <v>160</v>
      </c>
      <c r="B136">
        <v>2000</v>
      </c>
      <c r="C136">
        <v>800600</v>
      </c>
      <c r="D136">
        <v>1</v>
      </c>
      <c r="E136">
        <v>64</v>
      </c>
      <c r="F136">
        <v>0.2</v>
      </c>
      <c r="G136">
        <v>16</v>
      </c>
      <c r="H136">
        <v>11</v>
      </c>
      <c r="I136" s="30">
        <v>16</v>
      </c>
      <c r="J136" s="30">
        <v>108000.01</v>
      </c>
      <c r="K136" s="31">
        <v>0.69</v>
      </c>
      <c r="O136" t="s">
        <v>245</v>
      </c>
      <c r="P136">
        <v>200</v>
      </c>
      <c r="Q136">
        <v>8029</v>
      </c>
      <c r="R136">
        <v>1</v>
      </c>
      <c r="S136">
        <v>64</v>
      </c>
      <c r="T136">
        <v>0.2</v>
      </c>
      <c r="U136">
        <v>12</v>
      </c>
      <c r="V136">
        <v>0</v>
      </c>
      <c r="W136">
        <v>9</v>
      </c>
      <c r="X136">
        <v>0.01</v>
      </c>
      <c r="Y136">
        <v>1800.15</v>
      </c>
      <c r="Z136" t="s">
        <v>210</v>
      </c>
    </row>
    <row r="137" spans="1:26" x14ac:dyDescent="0.2">
      <c r="A137" t="s">
        <v>198</v>
      </c>
      <c r="B137">
        <v>2000</v>
      </c>
      <c r="C137">
        <v>800600</v>
      </c>
      <c r="D137">
        <v>0.1</v>
      </c>
      <c r="E137">
        <v>64</v>
      </c>
      <c r="F137">
        <v>0.2</v>
      </c>
      <c r="G137">
        <v>9</v>
      </c>
      <c r="H137">
        <v>4</v>
      </c>
      <c r="I137" s="30">
        <v>9</v>
      </c>
      <c r="J137" s="30">
        <v>108000.02</v>
      </c>
      <c r="K137" s="31">
        <v>0.67</v>
      </c>
      <c r="O137" t="s">
        <v>232</v>
      </c>
      <c r="P137">
        <v>200</v>
      </c>
      <c r="Q137">
        <v>7981</v>
      </c>
      <c r="R137">
        <v>0.1</v>
      </c>
      <c r="S137">
        <v>64</v>
      </c>
      <c r="T137">
        <v>0.2</v>
      </c>
      <c r="U137">
        <v>5</v>
      </c>
      <c r="V137">
        <v>0</v>
      </c>
      <c r="W137">
        <v>5</v>
      </c>
      <c r="X137">
        <v>0</v>
      </c>
      <c r="Y137">
        <v>8.3000000000000007</v>
      </c>
      <c r="Z137" t="s">
        <v>212</v>
      </c>
    </row>
    <row r="138" spans="1:26" x14ac:dyDescent="0.2">
      <c r="A138" t="s">
        <v>198</v>
      </c>
      <c r="B138">
        <v>2000</v>
      </c>
      <c r="C138">
        <v>800600</v>
      </c>
      <c r="D138">
        <v>0.25</v>
      </c>
      <c r="E138">
        <v>64</v>
      </c>
      <c r="F138">
        <v>0.2</v>
      </c>
      <c r="G138">
        <v>10</v>
      </c>
      <c r="H138">
        <v>5</v>
      </c>
      <c r="I138" s="30">
        <v>11</v>
      </c>
      <c r="J138" s="30">
        <v>108000.01</v>
      </c>
      <c r="K138" s="31">
        <v>0.73</v>
      </c>
      <c r="O138" t="s">
        <v>232</v>
      </c>
      <c r="P138">
        <v>200</v>
      </c>
      <c r="Q138">
        <v>7981</v>
      </c>
      <c r="R138">
        <v>0.25</v>
      </c>
      <c r="S138">
        <v>64</v>
      </c>
      <c r="T138">
        <v>0.2</v>
      </c>
      <c r="U138">
        <v>6</v>
      </c>
      <c r="V138">
        <v>0</v>
      </c>
      <c r="W138">
        <v>6</v>
      </c>
      <c r="X138">
        <v>0</v>
      </c>
      <c r="Y138">
        <v>78.040000000000006</v>
      </c>
      <c r="Z138" t="s">
        <v>212</v>
      </c>
    </row>
    <row r="139" spans="1:26" x14ac:dyDescent="0.2">
      <c r="A139" t="s">
        <v>198</v>
      </c>
      <c r="B139">
        <v>2000</v>
      </c>
      <c r="C139">
        <v>800600</v>
      </c>
      <c r="D139">
        <v>0.5</v>
      </c>
      <c r="E139">
        <v>64</v>
      </c>
      <c r="F139">
        <v>0.2</v>
      </c>
      <c r="G139">
        <v>11</v>
      </c>
      <c r="H139">
        <v>6</v>
      </c>
      <c r="I139" s="30">
        <v>13</v>
      </c>
      <c r="J139" s="30">
        <v>108000.02</v>
      </c>
      <c r="K139" s="31">
        <v>0.69</v>
      </c>
      <c r="O139" t="s">
        <v>232</v>
      </c>
      <c r="P139">
        <v>200</v>
      </c>
      <c r="Q139">
        <v>7981</v>
      </c>
      <c r="R139">
        <v>0.5</v>
      </c>
      <c r="S139">
        <v>64</v>
      </c>
      <c r="T139">
        <v>0.2</v>
      </c>
      <c r="U139">
        <v>7</v>
      </c>
      <c r="V139">
        <v>0</v>
      </c>
      <c r="W139">
        <v>7</v>
      </c>
      <c r="X139">
        <v>0</v>
      </c>
      <c r="Y139">
        <v>186.33</v>
      </c>
      <c r="Z139" t="s">
        <v>212</v>
      </c>
    </row>
    <row r="140" spans="1:26" x14ac:dyDescent="0.2">
      <c r="A140" t="s">
        <v>198</v>
      </c>
      <c r="B140">
        <v>2000</v>
      </c>
      <c r="C140">
        <v>800600</v>
      </c>
      <c r="D140">
        <v>0.75</v>
      </c>
      <c r="E140">
        <v>64</v>
      </c>
      <c r="F140">
        <v>0.2</v>
      </c>
      <c r="G140">
        <v>14</v>
      </c>
      <c r="H140">
        <v>7</v>
      </c>
      <c r="I140" s="30">
        <v>15</v>
      </c>
      <c r="J140" s="30">
        <v>108000.01</v>
      </c>
      <c r="K140" s="31">
        <v>0.73</v>
      </c>
      <c r="O140" t="s">
        <v>232</v>
      </c>
      <c r="P140">
        <v>200</v>
      </c>
      <c r="Q140">
        <v>7981</v>
      </c>
      <c r="R140">
        <v>0.75</v>
      </c>
      <c r="S140">
        <v>64</v>
      </c>
      <c r="T140">
        <v>0.2</v>
      </c>
      <c r="U140">
        <v>9</v>
      </c>
      <c r="V140">
        <v>0</v>
      </c>
      <c r="W140">
        <v>9</v>
      </c>
      <c r="X140">
        <v>0.12</v>
      </c>
      <c r="Y140">
        <v>1800.01</v>
      </c>
      <c r="Z140" t="s">
        <v>210</v>
      </c>
    </row>
    <row r="141" spans="1:26" x14ac:dyDescent="0.2">
      <c r="A141" t="s">
        <v>198</v>
      </c>
      <c r="B141">
        <v>2000</v>
      </c>
      <c r="C141">
        <v>800600</v>
      </c>
      <c r="D141">
        <v>1</v>
      </c>
      <c r="E141">
        <v>64</v>
      </c>
      <c r="F141">
        <v>0.2</v>
      </c>
      <c r="G141">
        <v>17</v>
      </c>
      <c r="H141">
        <v>9</v>
      </c>
      <c r="I141" s="30">
        <v>18</v>
      </c>
      <c r="J141" s="30">
        <v>108000.01</v>
      </c>
      <c r="K141" s="31">
        <v>0.69</v>
      </c>
      <c r="O141" t="s">
        <v>232</v>
      </c>
      <c r="P141">
        <v>200</v>
      </c>
      <c r="Q141">
        <v>7981</v>
      </c>
      <c r="R141">
        <v>1</v>
      </c>
      <c r="S141">
        <v>64</v>
      </c>
      <c r="T141">
        <v>0.2</v>
      </c>
      <c r="U141">
        <v>11</v>
      </c>
      <c r="V141">
        <v>0</v>
      </c>
      <c r="W141">
        <v>10</v>
      </c>
      <c r="X141">
        <v>0.1</v>
      </c>
      <c r="Y141">
        <v>1800.01</v>
      </c>
      <c r="Z141" t="s">
        <v>210</v>
      </c>
    </row>
    <row r="142" spans="1:26" x14ac:dyDescent="0.2">
      <c r="A142" t="s">
        <v>168</v>
      </c>
      <c r="B142">
        <v>2000</v>
      </c>
      <c r="C142">
        <v>1000500</v>
      </c>
      <c r="D142">
        <v>0.1</v>
      </c>
      <c r="E142">
        <v>64</v>
      </c>
      <c r="F142">
        <v>0.2</v>
      </c>
      <c r="G142">
        <v>7</v>
      </c>
      <c r="H142">
        <v>3</v>
      </c>
      <c r="I142" s="30">
        <v>8</v>
      </c>
      <c r="J142" s="30">
        <v>108000.03</v>
      </c>
      <c r="K142" s="31">
        <v>0.75</v>
      </c>
      <c r="O142" t="s">
        <v>234</v>
      </c>
      <c r="P142">
        <v>200</v>
      </c>
      <c r="Q142">
        <v>10103</v>
      </c>
      <c r="R142">
        <v>0.1</v>
      </c>
      <c r="S142">
        <v>64</v>
      </c>
      <c r="T142">
        <v>0.2</v>
      </c>
      <c r="U142">
        <v>4</v>
      </c>
      <c r="V142">
        <v>0</v>
      </c>
      <c r="W142">
        <v>4</v>
      </c>
      <c r="X142">
        <v>0</v>
      </c>
      <c r="Y142">
        <v>2.16</v>
      </c>
      <c r="Z142" t="s">
        <v>212</v>
      </c>
    </row>
    <row r="143" spans="1:26" x14ac:dyDescent="0.2">
      <c r="A143" t="s">
        <v>168</v>
      </c>
      <c r="B143">
        <v>2000</v>
      </c>
      <c r="C143">
        <v>1000500</v>
      </c>
      <c r="D143">
        <v>0.25</v>
      </c>
      <c r="E143">
        <v>64</v>
      </c>
      <c r="F143">
        <v>0.2</v>
      </c>
      <c r="G143">
        <v>8</v>
      </c>
      <c r="H143">
        <v>4</v>
      </c>
      <c r="I143" s="30">
        <v>9</v>
      </c>
      <c r="J143" s="30">
        <v>108000.01</v>
      </c>
      <c r="K143" s="31">
        <v>0.67</v>
      </c>
      <c r="O143" t="s">
        <v>234</v>
      </c>
      <c r="P143">
        <v>200</v>
      </c>
      <c r="Q143">
        <v>10103</v>
      </c>
      <c r="R143">
        <v>0.25</v>
      </c>
      <c r="S143">
        <v>64</v>
      </c>
      <c r="T143">
        <v>0.2</v>
      </c>
      <c r="U143">
        <v>5</v>
      </c>
      <c r="V143">
        <v>0</v>
      </c>
      <c r="W143">
        <v>4</v>
      </c>
      <c r="X143">
        <v>0</v>
      </c>
      <c r="Y143">
        <v>13.32</v>
      </c>
      <c r="Z143" t="s">
        <v>212</v>
      </c>
    </row>
    <row r="144" spans="1:26" x14ac:dyDescent="0.2">
      <c r="A144" t="s">
        <v>168</v>
      </c>
      <c r="B144">
        <v>2000</v>
      </c>
      <c r="C144">
        <v>1000500</v>
      </c>
      <c r="D144">
        <v>0.5</v>
      </c>
      <c r="E144">
        <v>64</v>
      </c>
      <c r="F144">
        <v>0.2</v>
      </c>
      <c r="G144">
        <v>9</v>
      </c>
      <c r="H144">
        <v>4</v>
      </c>
      <c r="I144" s="30">
        <v>10</v>
      </c>
      <c r="J144" s="30">
        <v>108000.03</v>
      </c>
      <c r="K144" s="31">
        <v>0.7</v>
      </c>
      <c r="O144" t="s">
        <v>234</v>
      </c>
      <c r="P144">
        <v>200</v>
      </c>
      <c r="Q144">
        <v>10103</v>
      </c>
      <c r="R144">
        <v>0.5</v>
      </c>
      <c r="S144">
        <v>64</v>
      </c>
      <c r="T144">
        <v>0.2</v>
      </c>
      <c r="U144">
        <v>6</v>
      </c>
      <c r="V144">
        <v>0</v>
      </c>
      <c r="W144">
        <v>6</v>
      </c>
      <c r="X144">
        <v>0</v>
      </c>
      <c r="Y144">
        <v>131.15</v>
      </c>
      <c r="Z144" t="s">
        <v>212</v>
      </c>
    </row>
    <row r="145" spans="1:26" x14ac:dyDescent="0.2">
      <c r="A145" t="s">
        <v>168</v>
      </c>
      <c r="B145">
        <v>2000</v>
      </c>
      <c r="C145">
        <v>1000500</v>
      </c>
      <c r="D145">
        <v>0.75</v>
      </c>
      <c r="E145">
        <v>64</v>
      </c>
      <c r="F145">
        <v>0.2</v>
      </c>
      <c r="G145">
        <v>11</v>
      </c>
      <c r="H145">
        <v>6</v>
      </c>
      <c r="I145" s="30">
        <v>12</v>
      </c>
      <c r="J145" s="30">
        <v>108000.01</v>
      </c>
      <c r="K145" s="31">
        <v>0.75</v>
      </c>
      <c r="O145" t="s">
        <v>234</v>
      </c>
      <c r="P145">
        <v>200</v>
      </c>
      <c r="Q145">
        <v>10103</v>
      </c>
      <c r="R145">
        <v>0.75</v>
      </c>
      <c r="S145">
        <v>64</v>
      </c>
      <c r="T145">
        <v>0.2</v>
      </c>
      <c r="U145">
        <v>8</v>
      </c>
      <c r="V145">
        <v>0</v>
      </c>
      <c r="W145">
        <v>7</v>
      </c>
      <c r="X145">
        <v>0</v>
      </c>
      <c r="Y145">
        <v>784.5</v>
      </c>
      <c r="Z145" t="s">
        <v>212</v>
      </c>
    </row>
    <row r="146" spans="1:26" x14ac:dyDescent="0.2">
      <c r="A146" t="s">
        <v>168</v>
      </c>
      <c r="B146">
        <v>2000</v>
      </c>
      <c r="C146">
        <v>1000500</v>
      </c>
      <c r="D146">
        <v>1</v>
      </c>
      <c r="E146">
        <v>64</v>
      </c>
      <c r="F146">
        <v>0.2</v>
      </c>
      <c r="G146">
        <v>13</v>
      </c>
      <c r="H146">
        <v>7</v>
      </c>
      <c r="I146" s="30">
        <v>13</v>
      </c>
      <c r="J146" s="30">
        <v>108000.01</v>
      </c>
      <c r="K146" s="31">
        <v>0.69</v>
      </c>
      <c r="O146" t="s">
        <v>234</v>
      </c>
      <c r="P146">
        <v>200</v>
      </c>
      <c r="Q146">
        <v>10103</v>
      </c>
      <c r="R146">
        <v>1</v>
      </c>
      <c r="S146">
        <v>64</v>
      </c>
      <c r="T146">
        <v>0.2</v>
      </c>
      <c r="U146">
        <v>10</v>
      </c>
      <c r="V146">
        <v>0</v>
      </c>
      <c r="W146">
        <v>8</v>
      </c>
      <c r="X146">
        <v>0.03</v>
      </c>
      <c r="Y146">
        <v>1800</v>
      </c>
      <c r="Z146" t="s">
        <v>210</v>
      </c>
    </row>
    <row r="147" spans="1:26" x14ac:dyDescent="0.2">
      <c r="A147" t="s">
        <v>157</v>
      </c>
      <c r="B147">
        <v>2000</v>
      </c>
      <c r="C147">
        <v>1000500</v>
      </c>
      <c r="D147">
        <v>0.1</v>
      </c>
      <c r="E147">
        <v>64</v>
      </c>
      <c r="F147">
        <v>0.2</v>
      </c>
      <c r="G147">
        <v>7</v>
      </c>
      <c r="H147">
        <v>2</v>
      </c>
      <c r="I147" s="30">
        <v>7</v>
      </c>
      <c r="J147" s="30">
        <v>108000.02</v>
      </c>
      <c r="K147" s="31">
        <v>0.71</v>
      </c>
      <c r="O147" t="s">
        <v>261</v>
      </c>
      <c r="P147">
        <v>200</v>
      </c>
      <c r="Q147">
        <v>10104</v>
      </c>
      <c r="R147">
        <v>0.1</v>
      </c>
      <c r="S147">
        <v>64</v>
      </c>
      <c r="T147">
        <v>0.2</v>
      </c>
      <c r="U147">
        <v>4</v>
      </c>
      <c r="V147">
        <v>0</v>
      </c>
      <c r="W147">
        <v>4</v>
      </c>
      <c r="X147">
        <v>0</v>
      </c>
      <c r="Y147">
        <v>3.13</v>
      </c>
      <c r="Z147" t="s">
        <v>212</v>
      </c>
    </row>
    <row r="148" spans="1:26" x14ac:dyDescent="0.2">
      <c r="A148" t="s">
        <v>157</v>
      </c>
      <c r="B148">
        <v>2000</v>
      </c>
      <c r="C148">
        <v>1000500</v>
      </c>
      <c r="D148">
        <v>0.25</v>
      </c>
      <c r="E148">
        <v>64</v>
      </c>
      <c r="F148">
        <v>0.2</v>
      </c>
      <c r="G148">
        <v>8</v>
      </c>
      <c r="H148">
        <v>3</v>
      </c>
      <c r="I148" s="30">
        <v>9</v>
      </c>
      <c r="J148" s="30">
        <v>108000.15</v>
      </c>
      <c r="K148" s="31">
        <v>0.67</v>
      </c>
      <c r="O148" t="s">
        <v>261</v>
      </c>
      <c r="P148">
        <v>200</v>
      </c>
      <c r="Q148">
        <v>10104</v>
      </c>
      <c r="R148">
        <v>0.25</v>
      </c>
      <c r="S148">
        <v>64</v>
      </c>
      <c r="T148">
        <v>0.2</v>
      </c>
      <c r="U148">
        <v>5</v>
      </c>
      <c r="V148">
        <v>0</v>
      </c>
      <c r="W148">
        <v>5</v>
      </c>
      <c r="X148">
        <v>0</v>
      </c>
      <c r="Y148">
        <v>10.98</v>
      </c>
      <c r="Z148" t="s">
        <v>212</v>
      </c>
    </row>
    <row r="149" spans="1:26" x14ac:dyDescent="0.2">
      <c r="A149" t="s">
        <v>157</v>
      </c>
      <c r="B149">
        <v>2000</v>
      </c>
      <c r="C149">
        <v>1000500</v>
      </c>
      <c r="D149">
        <v>0.5</v>
      </c>
      <c r="E149">
        <v>64</v>
      </c>
      <c r="F149">
        <v>0.2</v>
      </c>
      <c r="G149">
        <v>9</v>
      </c>
      <c r="H149">
        <v>4</v>
      </c>
      <c r="I149" s="30">
        <v>10</v>
      </c>
      <c r="J149" s="30">
        <v>108000.02</v>
      </c>
      <c r="K149" s="31">
        <v>0.7</v>
      </c>
      <c r="O149" t="s">
        <v>261</v>
      </c>
      <c r="P149">
        <v>200</v>
      </c>
      <c r="Q149">
        <v>10104</v>
      </c>
      <c r="R149">
        <v>0.5</v>
      </c>
      <c r="S149">
        <v>64</v>
      </c>
      <c r="T149">
        <v>0.2</v>
      </c>
      <c r="U149">
        <v>5</v>
      </c>
      <c r="V149">
        <v>0</v>
      </c>
      <c r="W149">
        <v>5</v>
      </c>
      <c r="X149">
        <v>0</v>
      </c>
      <c r="Y149">
        <v>147.84</v>
      </c>
      <c r="Z149" t="s">
        <v>212</v>
      </c>
    </row>
    <row r="150" spans="1:26" x14ac:dyDescent="0.2">
      <c r="A150" t="s">
        <v>157</v>
      </c>
      <c r="B150">
        <v>2000</v>
      </c>
      <c r="C150">
        <v>1000500</v>
      </c>
      <c r="D150">
        <v>0.75</v>
      </c>
      <c r="E150">
        <v>64</v>
      </c>
      <c r="F150">
        <v>0.2</v>
      </c>
      <c r="G150">
        <v>11</v>
      </c>
      <c r="H150">
        <v>7</v>
      </c>
      <c r="I150" s="30">
        <v>12</v>
      </c>
      <c r="J150" s="30">
        <v>108000.02</v>
      </c>
      <c r="K150" s="31">
        <v>0.75</v>
      </c>
      <c r="O150" t="s">
        <v>261</v>
      </c>
      <c r="P150">
        <v>200</v>
      </c>
      <c r="Q150">
        <v>10104</v>
      </c>
      <c r="R150">
        <v>0.75</v>
      </c>
      <c r="S150">
        <v>64</v>
      </c>
      <c r="T150">
        <v>0.2</v>
      </c>
      <c r="U150">
        <v>6</v>
      </c>
      <c r="V150">
        <v>0</v>
      </c>
      <c r="W150">
        <v>6</v>
      </c>
      <c r="X150">
        <v>0</v>
      </c>
      <c r="Y150">
        <v>599.89</v>
      </c>
      <c r="Z150" t="s">
        <v>212</v>
      </c>
    </row>
    <row r="151" spans="1:26" x14ac:dyDescent="0.2">
      <c r="A151" t="s">
        <v>157</v>
      </c>
      <c r="B151">
        <v>2000</v>
      </c>
      <c r="C151">
        <v>1000500</v>
      </c>
      <c r="D151">
        <v>1</v>
      </c>
      <c r="E151">
        <v>64</v>
      </c>
      <c r="F151">
        <v>0.2</v>
      </c>
      <c r="G151">
        <v>14</v>
      </c>
      <c r="H151">
        <v>9</v>
      </c>
      <c r="I151" s="30">
        <v>13</v>
      </c>
      <c r="J151" s="30">
        <v>108000.01</v>
      </c>
      <c r="K151" s="31">
        <v>0.69</v>
      </c>
      <c r="O151" t="s">
        <v>261</v>
      </c>
      <c r="P151">
        <v>200</v>
      </c>
      <c r="Q151">
        <v>10104</v>
      </c>
      <c r="R151">
        <v>1</v>
      </c>
      <c r="S151">
        <v>64</v>
      </c>
      <c r="T151">
        <v>0.2</v>
      </c>
      <c r="U151">
        <v>8</v>
      </c>
      <c r="V151">
        <v>0</v>
      </c>
      <c r="W151">
        <v>8</v>
      </c>
      <c r="X151">
        <v>0.15</v>
      </c>
      <c r="Y151">
        <v>1800.05</v>
      </c>
      <c r="Z151" t="s">
        <v>210</v>
      </c>
    </row>
    <row r="152" spans="1:26" x14ac:dyDescent="0.2">
      <c r="A152" t="s">
        <v>201</v>
      </c>
      <c r="B152">
        <v>2000</v>
      </c>
      <c r="C152">
        <v>1000500</v>
      </c>
      <c r="D152">
        <v>0.1</v>
      </c>
      <c r="E152">
        <v>64</v>
      </c>
      <c r="F152">
        <v>0.2</v>
      </c>
      <c r="G152">
        <v>7</v>
      </c>
      <c r="H152">
        <v>3</v>
      </c>
      <c r="I152" s="30">
        <v>8</v>
      </c>
      <c r="J152" s="30">
        <v>108000.02</v>
      </c>
      <c r="K152" s="31">
        <v>0.63</v>
      </c>
      <c r="O152" t="s">
        <v>271</v>
      </c>
      <c r="P152">
        <v>200</v>
      </c>
      <c r="Q152">
        <v>9973</v>
      </c>
      <c r="R152">
        <v>0.1</v>
      </c>
      <c r="S152">
        <v>64</v>
      </c>
      <c r="T152">
        <v>0.2</v>
      </c>
      <c r="U152">
        <v>5</v>
      </c>
      <c r="V152">
        <v>0</v>
      </c>
      <c r="W152">
        <v>4</v>
      </c>
      <c r="X152">
        <v>0</v>
      </c>
      <c r="Y152">
        <v>5.56</v>
      </c>
      <c r="Z152" t="s">
        <v>212</v>
      </c>
    </row>
    <row r="153" spans="1:26" x14ac:dyDescent="0.2">
      <c r="A153" t="s">
        <v>201</v>
      </c>
      <c r="B153">
        <v>2000</v>
      </c>
      <c r="C153">
        <v>1000500</v>
      </c>
      <c r="D153">
        <v>0.25</v>
      </c>
      <c r="E153">
        <v>64</v>
      </c>
      <c r="F153">
        <v>0.2</v>
      </c>
      <c r="G153">
        <v>8</v>
      </c>
      <c r="H153">
        <v>3</v>
      </c>
      <c r="I153" s="30">
        <v>8</v>
      </c>
      <c r="J153" s="30">
        <v>108000.02</v>
      </c>
      <c r="K153" s="31">
        <v>0.63</v>
      </c>
      <c r="O153" t="s">
        <v>271</v>
      </c>
      <c r="P153">
        <v>200</v>
      </c>
      <c r="Q153">
        <v>9973</v>
      </c>
      <c r="R153">
        <v>0.25</v>
      </c>
      <c r="S153">
        <v>64</v>
      </c>
      <c r="T153">
        <v>0.2</v>
      </c>
      <c r="U153">
        <v>5</v>
      </c>
      <c r="V153">
        <v>0</v>
      </c>
      <c r="W153">
        <v>5</v>
      </c>
      <c r="X153">
        <v>0</v>
      </c>
      <c r="Y153">
        <v>36.15</v>
      </c>
      <c r="Z153" t="s">
        <v>212</v>
      </c>
    </row>
    <row r="154" spans="1:26" x14ac:dyDescent="0.2">
      <c r="A154" t="s">
        <v>201</v>
      </c>
      <c r="B154">
        <v>2000</v>
      </c>
      <c r="C154">
        <v>1000500</v>
      </c>
      <c r="D154">
        <v>0.5</v>
      </c>
      <c r="E154">
        <v>64</v>
      </c>
      <c r="F154">
        <v>0.2</v>
      </c>
      <c r="G154">
        <v>9</v>
      </c>
      <c r="H154">
        <v>4</v>
      </c>
      <c r="I154" s="30">
        <v>10</v>
      </c>
      <c r="J154" s="30">
        <v>108000.01</v>
      </c>
      <c r="K154" s="31">
        <v>0.7</v>
      </c>
      <c r="O154" t="s">
        <v>271</v>
      </c>
      <c r="P154">
        <v>200</v>
      </c>
      <c r="Q154">
        <v>9973</v>
      </c>
      <c r="R154">
        <v>0.5</v>
      </c>
      <c r="S154">
        <v>64</v>
      </c>
      <c r="T154">
        <v>0.2</v>
      </c>
      <c r="U154">
        <v>6</v>
      </c>
      <c r="V154">
        <v>0</v>
      </c>
      <c r="W154">
        <v>6</v>
      </c>
      <c r="X154">
        <v>0</v>
      </c>
      <c r="Y154">
        <v>534.99</v>
      </c>
      <c r="Z154" t="s">
        <v>212</v>
      </c>
    </row>
    <row r="155" spans="1:26" x14ac:dyDescent="0.2">
      <c r="A155" t="s">
        <v>201</v>
      </c>
      <c r="B155">
        <v>2000</v>
      </c>
      <c r="C155">
        <v>1000500</v>
      </c>
      <c r="D155">
        <v>0.75</v>
      </c>
      <c r="E155">
        <v>64</v>
      </c>
      <c r="F155">
        <v>0.2</v>
      </c>
      <c r="G155">
        <v>11</v>
      </c>
      <c r="H155">
        <v>6</v>
      </c>
      <c r="I155" s="30">
        <v>12</v>
      </c>
      <c r="J155" s="30">
        <v>108000.02</v>
      </c>
      <c r="K155" s="31">
        <v>0.75</v>
      </c>
      <c r="O155" t="s">
        <v>271</v>
      </c>
      <c r="P155">
        <v>200</v>
      </c>
      <c r="Q155">
        <v>9973</v>
      </c>
      <c r="R155">
        <v>0.75</v>
      </c>
      <c r="S155">
        <v>64</v>
      </c>
      <c r="T155">
        <v>0.2</v>
      </c>
      <c r="U155">
        <v>7</v>
      </c>
      <c r="V155">
        <v>0</v>
      </c>
      <c r="W155">
        <v>7</v>
      </c>
      <c r="X155">
        <v>0.04</v>
      </c>
      <c r="Y155">
        <v>1800.05</v>
      </c>
      <c r="Z155" t="s">
        <v>210</v>
      </c>
    </row>
    <row r="156" spans="1:26" x14ac:dyDescent="0.2">
      <c r="A156" t="s">
        <v>201</v>
      </c>
      <c r="B156">
        <v>2000</v>
      </c>
      <c r="C156">
        <v>1000500</v>
      </c>
      <c r="D156">
        <v>1</v>
      </c>
      <c r="E156">
        <v>64</v>
      </c>
      <c r="F156">
        <v>0.2</v>
      </c>
      <c r="G156">
        <v>12</v>
      </c>
      <c r="H156">
        <v>6</v>
      </c>
      <c r="I156" s="30">
        <v>13</v>
      </c>
      <c r="J156" s="30">
        <v>108000.01</v>
      </c>
      <c r="K156" s="31">
        <v>0.69</v>
      </c>
      <c r="O156" t="s">
        <v>271</v>
      </c>
      <c r="P156">
        <v>200</v>
      </c>
      <c r="Q156">
        <v>9973</v>
      </c>
      <c r="R156">
        <v>1</v>
      </c>
      <c r="S156">
        <v>64</v>
      </c>
      <c r="T156">
        <v>0.2</v>
      </c>
      <c r="U156">
        <v>8</v>
      </c>
      <c r="V156">
        <v>0</v>
      </c>
      <c r="W156">
        <v>8</v>
      </c>
      <c r="X156">
        <v>0.03</v>
      </c>
      <c r="Y156">
        <v>1800.16</v>
      </c>
      <c r="Z156" t="s">
        <v>210</v>
      </c>
    </row>
    <row r="157" spans="1:26" x14ac:dyDescent="0.2">
      <c r="A157" t="s">
        <v>47</v>
      </c>
      <c r="B157">
        <v>2000</v>
      </c>
      <c r="C157">
        <v>1000500</v>
      </c>
      <c r="D157">
        <v>0.1</v>
      </c>
      <c r="E157">
        <v>64</v>
      </c>
      <c r="F157">
        <v>0.2</v>
      </c>
      <c r="G157">
        <v>7</v>
      </c>
      <c r="H157">
        <v>3</v>
      </c>
      <c r="I157" s="30">
        <v>7</v>
      </c>
      <c r="J157" s="30">
        <v>108000.04</v>
      </c>
      <c r="K157" s="31">
        <v>0.56999999999999995</v>
      </c>
      <c r="O157" t="s">
        <v>236</v>
      </c>
      <c r="P157">
        <v>200</v>
      </c>
      <c r="Q157">
        <v>9974</v>
      </c>
      <c r="R157">
        <v>0.1</v>
      </c>
      <c r="S157">
        <v>64</v>
      </c>
      <c r="T157">
        <v>0.2</v>
      </c>
      <c r="U157">
        <v>5</v>
      </c>
      <c r="V157">
        <v>0</v>
      </c>
      <c r="W157">
        <v>4</v>
      </c>
      <c r="X157">
        <v>0</v>
      </c>
      <c r="Y157">
        <v>3.76</v>
      </c>
      <c r="Z157" t="s">
        <v>212</v>
      </c>
    </row>
    <row r="158" spans="1:26" x14ac:dyDescent="0.2">
      <c r="A158" t="s">
        <v>47</v>
      </c>
      <c r="B158">
        <v>2000</v>
      </c>
      <c r="C158">
        <v>1000500</v>
      </c>
      <c r="D158">
        <v>0.25</v>
      </c>
      <c r="E158">
        <v>64</v>
      </c>
      <c r="F158">
        <v>0.2</v>
      </c>
      <c r="G158">
        <v>8</v>
      </c>
      <c r="H158">
        <v>3</v>
      </c>
      <c r="I158" s="30">
        <v>9</v>
      </c>
      <c r="J158" s="30">
        <v>108000.1</v>
      </c>
      <c r="K158" s="31">
        <v>0.67</v>
      </c>
      <c r="O158" t="s">
        <v>236</v>
      </c>
      <c r="P158">
        <v>200</v>
      </c>
      <c r="Q158">
        <v>9974</v>
      </c>
      <c r="R158">
        <v>0.25</v>
      </c>
      <c r="S158">
        <v>64</v>
      </c>
      <c r="T158">
        <v>0.2</v>
      </c>
      <c r="U158">
        <v>5</v>
      </c>
      <c r="V158">
        <v>0</v>
      </c>
      <c r="W158">
        <v>5</v>
      </c>
      <c r="X158">
        <v>0</v>
      </c>
      <c r="Y158">
        <v>26.46</v>
      </c>
      <c r="Z158" t="s">
        <v>212</v>
      </c>
    </row>
    <row r="159" spans="1:26" x14ac:dyDescent="0.2">
      <c r="A159" t="s">
        <v>47</v>
      </c>
      <c r="B159">
        <v>2000</v>
      </c>
      <c r="C159">
        <v>1000500</v>
      </c>
      <c r="D159">
        <v>0.5</v>
      </c>
      <c r="E159">
        <v>64</v>
      </c>
      <c r="F159">
        <v>0.2</v>
      </c>
      <c r="G159">
        <v>9</v>
      </c>
      <c r="H159">
        <v>4</v>
      </c>
      <c r="I159" s="30">
        <v>10</v>
      </c>
      <c r="J159" s="30">
        <v>108000.01</v>
      </c>
      <c r="K159" s="31">
        <v>0.7</v>
      </c>
      <c r="O159" t="s">
        <v>236</v>
      </c>
      <c r="P159">
        <v>200</v>
      </c>
      <c r="Q159">
        <v>9974</v>
      </c>
      <c r="R159">
        <v>0.5</v>
      </c>
      <c r="S159">
        <v>64</v>
      </c>
      <c r="T159">
        <v>0.2</v>
      </c>
      <c r="U159">
        <v>6</v>
      </c>
      <c r="V159">
        <v>0</v>
      </c>
      <c r="W159">
        <v>5</v>
      </c>
      <c r="X159">
        <v>0</v>
      </c>
      <c r="Y159">
        <v>198.6</v>
      </c>
      <c r="Z159" t="s">
        <v>212</v>
      </c>
    </row>
    <row r="160" spans="1:26" x14ac:dyDescent="0.2">
      <c r="A160" t="s">
        <v>47</v>
      </c>
      <c r="B160">
        <v>2000</v>
      </c>
      <c r="C160">
        <v>1000500</v>
      </c>
      <c r="D160">
        <v>0.75</v>
      </c>
      <c r="E160">
        <v>64</v>
      </c>
      <c r="F160">
        <v>0.2</v>
      </c>
      <c r="G160">
        <v>11</v>
      </c>
      <c r="H160">
        <v>5</v>
      </c>
      <c r="I160" s="30">
        <v>12</v>
      </c>
      <c r="J160" s="30">
        <v>108000.02</v>
      </c>
      <c r="K160" s="31">
        <v>0.75</v>
      </c>
      <c r="O160" t="s">
        <v>236</v>
      </c>
      <c r="P160">
        <v>200</v>
      </c>
      <c r="Q160">
        <v>9974</v>
      </c>
      <c r="R160">
        <v>0.75</v>
      </c>
      <c r="S160">
        <v>64</v>
      </c>
      <c r="T160">
        <v>0.2</v>
      </c>
      <c r="U160">
        <v>7</v>
      </c>
      <c r="V160">
        <v>0</v>
      </c>
      <c r="W160">
        <v>7</v>
      </c>
      <c r="X160">
        <v>0.04</v>
      </c>
      <c r="Y160">
        <v>1800.19</v>
      </c>
      <c r="Z160" t="s">
        <v>210</v>
      </c>
    </row>
    <row r="161" spans="1:26" x14ac:dyDescent="0.2">
      <c r="A161" t="s">
        <v>47</v>
      </c>
      <c r="B161">
        <v>2000</v>
      </c>
      <c r="C161">
        <v>1000500</v>
      </c>
      <c r="D161">
        <v>1</v>
      </c>
      <c r="E161">
        <v>64</v>
      </c>
      <c r="F161">
        <v>0.2</v>
      </c>
      <c r="G161">
        <v>13</v>
      </c>
      <c r="H161">
        <v>7</v>
      </c>
      <c r="I161" s="30">
        <v>13</v>
      </c>
      <c r="J161" s="30">
        <v>108000.02</v>
      </c>
      <c r="K161" s="31">
        <v>0.69</v>
      </c>
      <c r="O161" t="s">
        <v>236</v>
      </c>
      <c r="P161">
        <v>200</v>
      </c>
      <c r="Q161">
        <v>9974</v>
      </c>
      <c r="R161">
        <v>1</v>
      </c>
      <c r="S161">
        <v>64</v>
      </c>
      <c r="T161">
        <v>0.2</v>
      </c>
      <c r="U161">
        <v>9</v>
      </c>
      <c r="V161">
        <v>0</v>
      </c>
      <c r="W161">
        <v>8</v>
      </c>
      <c r="X161">
        <v>0.03</v>
      </c>
      <c r="Y161">
        <v>1800.01</v>
      </c>
      <c r="Z161" t="s">
        <v>210</v>
      </c>
    </row>
    <row r="162" spans="1:26" x14ac:dyDescent="0.2">
      <c r="A162" t="s">
        <v>191</v>
      </c>
      <c r="B162">
        <v>3000</v>
      </c>
      <c r="C162">
        <v>901200</v>
      </c>
      <c r="D162">
        <v>0.1</v>
      </c>
      <c r="E162">
        <v>64</v>
      </c>
      <c r="F162">
        <v>0.2</v>
      </c>
      <c r="G162">
        <v>18</v>
      </c>
      <c r="H162">
        <v>16</v>
      </c>
      <c r="I162" s="30">
        <v>26</v>
      </c>
      <c r="J162" s="30">
        <v>108000.01</v>
      </c>
      <c r="K162" s="30">
        <v>0.71</v>
      </c>
      <c r="O162" t="s">
        <v>224</v>
      </c>
      <c r="P162">
        <v>300</v>
      </c>
      <c r="Q162">
        <v>9057</v>
      </c>
      <c r="R162">
        <v>0.1</v>
      </c>
      <c r="S162">
        <v>64</v>
      </c>
      <c r="T162">
        <v>0.2</v>
      </c>
      <c r="U162">
        <v>11</v>
      </c>
      <c r="V162">
        <v>0</v>
      </c>
      <c r="W162">
        <v>10</v>
      </c>
      <c r="X162">
        <v>0.1</v>
      </c>
      <c r="Y162">
        <v>1800.01</v>
      </c>
      <c r="Z162" t="s">
        <v>210</v>
      </c>
    </row>
    <row r="163" spans="1:26" x14ac:dyDescent="0.2">
      <c r="A163" t="s">
        <v>191</v>
      </c>
      <c r="B163">
        <v>3000</v>
      </c>
      <c r="C163">
        <v>901200</v>
      </c>
      <c r="D163">
        <v>0.25</v>
      </c>
      <c r="E163">
        <v>64</v>
      </c>
      <c r="F163">
        <v>0.2</v>
      </c>
      <c r="G163">
        <v>20</v>
      </c>
      <c r="H163">
        <v>23</v>
      </c>
      <c r="I163" s="30">
        <v>30</v>
      </c>
      <c r="J163" s="30">
        <v>108000.01</v>
      </c>
      <c r="K163" s="30">
        <v>0.71</v>
      </c>
      <c r="O163" t="s">
        <v>224</v>
      </c>
      <c r="P163">
        <v>300</v>
      </c>
      <c r="Q163">
        <v>9057</v>
      </c>
      <c r="R163">
        <v>0.25</v>
      </c>
      <c r="S163">
        <v>64</v>
      </c>
      <c r="T163">
        <v>0.2</v>
      </c>
      <c r="U163">
        <v>13</v>
      </c>
      <c r="V163">
        <v>0</v>
      </c>
      <c r="W163">
        <v>13</v>
      </c>
      <c r="X163">
        <v>0.15</v>
      </c>
      <c r="Y163">
        <v>1800.01</v>
      </c>
      <c r="Z163" t="s">
        <v>210</v>
      </c>
    </row>
    <row r="164" spans="1:26" x14ac:dyDescent="0.2">
      <c r="A164" t="s">
        <v>191</v>
      </c>
      <c r="B164">
        <v>3000</v>
      </c>
      <c r="C164">
        <v>901200</v>
      </c>
      <c r="D164">
        <v>0.5</v>
      </c>
      <c r="E164">
        <v>64</v>
      </c>
      <c r="F164">
        <v>0.2</v>
      </c>
      <c r="G164">
        <v>23</v>
      </c>
      <c r="H164">
        <v>24</v>
      </c>
      <c r="I164" s="30">
        <v>33</v>
      </c>
      <c r="J164" s="30">
        <v>108000.01</v>
      </c>
      <c r="K164" s="30">
        <v>0.73</v>
      </c>
      <c r="O164" t="s">
        <v>224</v>
      </c>
      <c r="P164">
        <v>300</v>
      </c>
      <c r="Q164">
        <v>9057</v>
      </c>
      <c r="R164">
        <v>0.5</v>
      </c>
      <c r="S164">
        <v>64</v>
      </c>
      <c r="T164">
        <v>0.2</v>
      </c>
      <c r="U164">
        <v>14</v>
      </c>
      <c r="V164">
        <v>0</v>
      </c>
      <c r="W164">
        <v>16</v>
      </c>
      <c r="X164">
        <v>0.26</v>
      </c>
      <c r="Y164">
        <v>1800.02</v>
      </c>
      <c r="Z164" t="s">
        <v>210</v>
      </c>
    </row>
    <row r="165" spans="1:26" x14ac:dyDescent="0.2">
      <c r="A165" t="s">
        <v>191</v>
      </c>
      <c r="B165">
        <v>3000</v>
      </c>
      <c r="C165">
        <v>901200</v>
      </c>
      <c r="D165">
        <v>0.75</v>
      </c>
      <c r="E165">
        <v>64</v>
      </c>
      <c r="F165">
        <v>0.2</v>
      </c>
      <c r="G165">
        <v>28</v>
      </c>
      <c r="H165">
        <v>35</v>
      </c>
      <c r="I165" s="30">
        <v>37</v>
      </c>
      <c r="J165" s="30">
        <v>108000.01</v>
      </c>
      <c r="K165" s="30">
        <v>0.71</v>
      </c>
      <c r="O165" t="s">
        <v>224</v>
      </c>
      <c r="P165">
        <v>300</v>
      </c>
      <c r="Q165">
        <v>9057</v>
      </c>
      <c r="R165">
        <v>0.75</v>
      </c>
      <c r="S165">
        <v>64</v>
      </c>
      <c r="T165">
        <v>0.2</v>
      </c>
      <c r="U165">
        <v>18</v>
      </c>
      <c r="V165">
        <v>0</v>
      </c>
      <c r="W165">
        <v>19</v>
      </c>
      <c r="X165">
        <v>0.25</v>
      </c>
      <c r="Y165">
        <v>1800.01</v>
      </c>
      <c r="Z165" t="s">
        <v>210</v>
      </c>
    </row>
    <row r="166" spans="1:26" x14ac:dyDescent="0.2">
      <c r="A166" t="s">
        <v>191</v>
      </c>
      <c r="B166">
        <v>3000</v>
      </c>
      <c r="C166">
        <v>901200</v>
      </c>
      <c r="D166">
        <v>1</v>
      </c>
      <c r="E166">
        <v>64</v>
      </c>
      <c r="F166">
        <v>0.2</v>
      </c>
      <c r="G166">
        <v>34</v>
      </c>
      <c r="H166">
        <v>54</v>
      </c>
      <c r="I166" s="30">
        <v>42</v>
      </c>
      <c r="J166" s="30">
        <v>108000.06</v>
      </c>
      <c r="K166" s="30">
        <v>0.72</v>
      </c>
      <c r="O166" t="s">
        <v>224</v>
      </c>
      <c r="P166">
        <v>300</v>
      </c>
      <c r="Q166">
        <v>9057</v>
      </c>
      <c r="R166">
        <v>1</v>
      </c>
      <c r="S166">
        <v>64</v>
      </c>
      <c r="T166">
        <v>0.2</v>
      </c>
      <c r="U166">
        <v>19</v>
      </c>
      <c r="V166">
        <v>0</v>
      </c>
      <c r="W166">
        <v>19</v>
      </c>
      <c r="X166">
        <v>0.27</v>
      </c>
      <c r="Y166">
        <v>1800.02</v>
      </c>
      <c r="Z166" t="s">
        <v>210</v>
      </c>
    </row>
    <row r="167" spans="1:26" x14ac:dyDescent="0.2">
      <c r="A167" t="s">
        <v>202</v>
      </c>
      <c r="B167">
        <v>3000</v>
      </c>
      <c r="C167">
        <v>901200</v>
      </c>
      <c r="D167">
        <v>0.1</v>
      </c>
      <c r="E167">
        <v>64</v>
      </c>
      <c r="F167">
        <v>0.2</v>
      </c>
      <c r="G167">
        <v>18</v>
      </c>
      <c r="H167">
        <v>17</v>
      </c>
      <c r="I167" s="30">
        <v>24</v>
      </c>
      <c r="J167" s="30">
        <v>108000.02</v>
      </c>
      <c r="K167" s="30">
        <v>0.72</v>
      </c>
      <c r="O167" t="s">
        <v>229</v>
      </c>
      <c r="P167">
        <v>300</v>
      </c>
      <c r="Q167">
        <v>9242</v>
      </c>
      <c r="R167">
        <v>0.1</v>
      </c>
      <c r="S167">
        <v>64</v>
      </c>
      <c r="T167">
        <v>0.2</v>
      </c>
      <c r="U167">
        <v>11</v>
      </c>
      <c r="V167">
        <v>0</v>
      </c>
      <c r="W167">
        <v>10</v>
      </c>
      <c r="X167">
        <v>0.1</v>
      </c>
      <c r="Y167">
        <v>1800.02</v>
      </c>
      <c r="Z167" t="s">
        <v>210</v>
      </c>
    </row>
    <row r="168" spans="1:26" x14ac:dyDescent="0.2">
      <c r="A168" t="s">
        <v>202</v>
      </c>
      <c r="B168">
        <v>3000</v>
      </c>
      <c r="C168">
        <v>901200</v>
      </c>
      <c r="D168">
        <v>0.25</v>
      </c>
      <c r="E168">
        <v>64</v>
      </c>
      <c r="F168">
        <v>0.2</v>
      </c>
      <c r="G168">
        <v>20</v>
      </c>
      <c r="H168">
        <v>23</v>
      </c>
      <c r="I168" s="30">
        <v>28</v>
      </c>
      <c r="J168" s="30">
        <v>108000.03</v>
      </c>
      <c r="K168" s="30">
        <v>0.72</v>
      </c>
      <c r="O168" t="s">
        <v>229</v>
      </c>
      <c r="P168">
        <v>300</v>
      </c>
      <c r="Q168">
        <v>9242</v>
      </c>
      <c r="R168">
        <v>0.25</v>
      </c>
      <c r="S168">
        <v>64</v>
      </c>
      <c r="T168">
        <v>0.2</v>
      </c>
      <c r="U168">
        <v>12</v>
      </c>
      <c r="V168">
        <v>0</v>
      </c>
      <c r="W168">
        <v>11</v>
      </c>
      <c r="X168">
        <v>0.17</v>
      </c>
      <c r="Y168">
        <v>1800.01</v>
      </c>
      <c r="Z168" t="s">
        <v>210</v>
      </c>
    </row>
    <row r="169" spans="1:26" x14ac:dyDescent="0.2">
      <c r="A169" t="s">
        <v>202</v>
      </c>
      <c r="B169">
        <v>3000</v>
      </c>
      <c r="C169">
        <v>901200</v>
      </c>
      <c r="D169">
        <v>0.5</v>
      </c>
      <c r="E169">
        <v>64</v>
      </c>
      <c r="F169">
        <v>0.2</v>
      </c>
      <c r="G169">
        <v>23</v>
      </c>
      <c r="H169">
        <v>24</v>
      </c>
      <c r="I169" s="30">
        <v>32</v>
      </c>
      <c r="J169" s="30">
        <v>108000.01</v>
      </c>
      <c r="K169" s="30">
        <v>0.71</v>
      </c>
      <c r="O169" t="s">
        <v>229</v>
      </c>
      <c r="P169">
        <v>300</v>
      </c>
      <c r="Q169">
        <v>9242</v>
      </c>
      <c r="R169">
        <v>0.5</v>
      </c>
      <c r="S169">
        <v>64</v>
      </c>
      <c r="T169">
        <v>0.2</v>
      </c>
      <c r="U169">
        <v>14</v>
      </c>
      <c r="V169">
        <v>0</v>
      </c>
      <c r="W169">
        <v>13</v>
      </c>
      <c r="X169">
        <v>0.21</v>
      </c>
      <c r="Y169">
        <v>1800.01</v>
      </c>
      <c r="Z169" t="s">
        <v>210</v>
      </c>
    </row>
    <row r="170" spans="1:26" x14ac:dyDescent="0.2">
      <c r="A170" t="s">
        <v>202</v>
      </c>
      <c r="B170">
        <v>3000</v>
      </c>
      <c r="C170">
        <v>901200</v>
      </c>
      <c r="D170">
        <v>0.75</v>
      </c>
      <c r="E170">
        <v>64</v>
      </c>
      <c r="F170">
        <v>0.2</v>
      </c>
      <c r="G170">
        <v>28</v>
      </c>
      <c r="H170">
        <v>32</v>
      </c>
      <c r="I170" s="30">
        <v>36</v>
      </c>
      <c r="J170" s="30">
        <v>108000.02</v>
      </c>
      <c r="K170" s="30">
        <v>0.73</v>
      </c>
      <c r="O170" t="s">
        <v>229</v>
      </c>
      <c r="P170">
        <v>300</v>
      </c>
      <c r="Q170">
        <v>9242</v>
      </c>
      <c r="R170">
        <v>0.75</v>
      </c>
      <c r="S170">
        <v>64</v>
      </c>
      <c r="T170">
        <v>0.2</v>
      </c>
      <c r="U170">
        <v>18</v>
      </c>
      <c r="V170">
        <v>0</v>
      </c>
      <c r="W170">
        <v>16</v>
      </c>
      <c r="X170">
        <v>0.21</v>
      </c>
      <c r="Y170">
        <v>1800.02</v>
      </c>
      <c r="Z170" t="s">
        <v>210</v>
      </c>
    </row>
    <row r="171" spans="1:26" x14ac:dyDescent="0.2">
      <c r="A171" t="s">
        <v>202</v>
      </c>
      <c r="B171">
        <v>3000</v>
      </c>
      <c r="C171">
        <v>901200</v>
      </c>
      <c r="D171">
        <v>1</v>
      </c>
      <c r="E171">
        <v>64</v>
      </c>
      <c r="F171">
        <v>0.2</v>
      </c>
      <c r="G171">
        <v>32</v>
      </c>
      <c r="H171">
        <v>52</v>
      </c>
      <c r="I171" s="30">
        <v>41</v>
      </c>
      <c r="J171" s="30">
        <v>108000.01</v>
      </c>
      <c r="K171" s="30">
        <v>0.75</v>
      </c>
      <c r="O171" t="s">
        <v>229</v>
      </c>
      <c r="P171">
        <v>300</v>
      </c>
      <c r="Q171">
        <v>9242</v>
      </c>
      <c r="R171">
        <v>1</v>
      </c>
      <c r="S171">
        <v>64</v>
      </c>
      <c r="T171">
        <v>0.2</v>
      </c>
      <c r="U171">
        <v>21</v>
      </c>
      <c r="V171">
        <v>0</v>
      </c>
      <c r="W171">
        <v>18</v>
      </c>
      <c r="X171">
        <v>0.23</v>
      </c>
      <c r="Y171">
        <v>1800.02</v>
      </c>
      <c r="Z171" t="s">
        <v>210</v>
      </c>
    </row>
    <row r="172" spans="1:26" x14ac:dyDescent="0.2">
      <c r="A172" t="s">
        <v>48</v>
      </c>
      <c r="B172">
        <v>3000</v>
      </c>
      <c r="C172">
        <v>901200</v>
      </c>
      <c r="D172">
        <v>0.1</v>
      </c>
      <c r="E172">
        <v>64</v>
      </c>
      <c r="F172">
        <v>0.2</v>
      </c>
      <c r="G172">
        <v>18</v>
      </c>
      <c r="H172">
        <v>17</v>
      </c>
      <c r="I172" s="30">
        <v>26</v>
      </c>
      <c r="J172" s="30">
        <v>108000.01</v>
      </c>
      <c r="K172" s="30">
        <v>0.73</v>
      </c>
      <c r="O172" t="s">
        <v>274</v>
      </c>
      <c r="P172">
        <v>300</v>
      </c>
      <c r="Q172">
        <v>9216</v>
      </c>
      <c r="R172">
        <v>0.1</v>
      </c>
      <c r="S172">
        <v>64</v>
      </c>
      <c r="T172">
        <v>0.2</v>
      </c>
      <c r="U172">
        <v>11</v>
      </c>
      <c r="V172">
        <v>0</v>
      </c>
      <c r="W172">
        <v>11</v>
      </c>
      <c r="X172">
        <v>0.1</v>
      </c>
      <c r="Y172">
        <v>1800.19</v>
      </c>
      <c r="Z172" t="s">
        <v>210</v>
      </c>
    </row>
    <row r="173" spans="1:26" x14ac:dyDescent="0.2">
      <c r="A173" t="s">
        <v>48</v>
      </c>
      <c r="B173">
        <v>3000</v>
      </c>
      <c r="C173">
        <v>901200</v>
      </c>
      <c r="D173">
        <v>0.25</v>
      </c>
      <c r="E173">
        <v>64</v>
      </c>
      <c r="F173">
        <v>0.2</v>
      </c>
      <c r="G173">
        <v>19</v>
      </c>
      <c r="H173">
        <v>19</v>
      </c>
      <c r="I173" s="30">
        <v>28</v>
      </c>
      <c r="J173" s="30">
        <v>108000.01</v>
      </c>
      <c r="K173" s="30">
        <v>0.75</v>
      </c>
      <c r="O173" t="s">
        <v>274</v>
      </c>
      <c r="P173">
        <v>300</v>
      </c>
      <c r="Q173">
        <v>9216</v>
      </c>
      <c r="R173">
        <v>0.25</v>
      </c>
      <c r="S173">
        <v>64</v>
      </c>
      <c r="T173">
        <v>0.2</v>
      </c>
      <c r="U173">
        <v>12</v>
      </c>
      <c r="V173">
        <v>0</v>
      </c>
      <c r="W173">
        <v>13</v>
      </c>
      <c r="X173">
        <v>0.17</v>
      </c>
      <c r="Y173">
        <v>1800.02</v>
      </c>
      <c r="Z173" t="s">
        <v>210</v>
      </c>
    </row>
    <row r="174" spans="1:26" x14ac:dyDescent="0.2">
      <c r="A174" t="s">
        <v>48</v>
      </c>
      <c r="B174">
        <v>3000</v>
      </c>
      <c r="C174">
        <v>901200</v>
      </c>
      <c r="D174">
        <v>0.5</v>
      </c>
      <c r="E174">
        <v>64</v>
      </c>
      <c r="F174">
        <v>0.2</v>
      </c>
      <c r="G174">
        <v>23</v>
      </c>
      <c r="H174">
        <v>25</v>
      </c>
      <c r="I174" s="30">
        <v>33</v>
      </c>
      <c r="J174" s="30">
        <v>108000.01</v>
      </c>
      <c r="K174" s="30">
        <v>0.73</v>
      </c>
      <c r="O174" t="s">
        <v>274</v>
      </c>
      <c r="P174">
        <v>300</v>
      </c>
      <c r="Q174">
        <v>9216</v>
      </c>
      <c r="R174">
        <v>0.5</v>
      </c>
      <c r="S174">
        <v>64</v>
      </c>
      <c r="T174">
        <v>0.2</v>
      </c>
      <c r="U174">
        <v>14</v>
      </c>
      <c r="V174">
        <v>0</v>
      </c>
      <c r="W174">
        <v>14</v>
      </c>
      <c r="X174">
        <v>0.26</v>
      </c>
      <c r="Y174">
        <v>1800.18</v>
      </c>
      <c r="Z174" t="s">
        <v>210</v>
      </c>
    </row>
    <row r="175" spans="1:26" x14ac:dyDescent="0.2">
      <c r="A175" t="s">
        <v>48</v>
      </c>
      <c r="B175">
        <v>3000</v>
      </c>
      <c r="C175">
        <v>901200</v>
      </c>
      <c r="D175">
        <v>0.75</v>
      </c>
      <c r="E175">
        <v>64</v>
      </c>
      <c r="F175">
        <v>0.2</v>
      </c>
      <c r="G175">
        <v>28</v>
      </c>
      <c r="H175">
        <v>38</v>
      </c>
      <c r="I175" s="30">
        <v>37</v>
      </c>
      <c r="J175" s="30">
        <v>108000.02</v>
      </c>
      <c r="K175" s="30">
        <v>0.73</v>
      </c>
      <c r="O175" t="s">
        <v>274</v>
      </c>
      <c r="P175">
        <v>300</v>
      </c>
      <c r="Q175">
        <v>9216</v>
      </c>
      <c r="R175">
        <v>0.75</v>
      </c>
      <c r="S175">
        <v>64</v>
      </c>
      <c r="T175">
        <v>0.2</v>
      </c>
      <c r="U175">
        <v>16</v>
      </c>
      <c r="V175">
        <v>0</v>
      </c>
      <c r="W175">
        <v>17</v>
      </c>
      <c r="X175">
        <v>0.28000000000000003</v>
      </c>
      <c r="Y175">
        <v>1800.17</v>
      </c>
      <c r="Z175" t="s">
        <v>210</v>
      </c>
    </row>
    <row r="176" spans="1:26" x14ac:dyDescent="0.2">
      <c r="A176" t="s">
        <v>48</v>
      </c>
      <c r="B176">
        <v>3000</v>
      </c>
      <c r="C176">
        <v>901200</v>
      </c>
      <c r="D176">
        <v>1</v>
      </c>
      <c r="E176">
        <v>64</v>
      </c>
      <c r="F176">
        <v>0.2</v>
      </c>
      <c r="G176">
        <v>32</v>
      </c>
      <c r="H176">
        <v>47</v>
      </c>
      <c r="I176" s="30">
        <v>39</v>
      </c>
      <c r="J176" s="30">
        <v>108000.01</v>
      </c>
      <c r="K176" s="30">
        <v>0.75</v>
      </c>
      <c r="O176" t="s">
        <v>274</v>
      </c>
      <c r="P176">
        <v>300</v>
      </c>
      <c r="Q176">
        <v>9216</v>
      </c>
      <c r="R176">
        <v>1</v>
      </c>
      <c r="S176">
        <v>64</v>
      </c>
      <c r="T176">
        <v>0.2</v>
      </c>
      <c r="U176">
        <v>18</v>
      </c>
      <c r="V176">
        <v>1</v>
      </c>
      <c r="W176">
        <v>18</v>
      </c>
      <c r="X176">
        <v>0.23</v>
      </c>
      <c r="Y176">
        <v>1800.03</v>
      </c>
      <c r="Z176" t="s">
        <v>210</v>
      </c>
    </row>
    <row r="177" spans="1:26" x14ac:dyDescent="0.2">
      <c r="A177" t="s">
        <v>158</v>
      </c>
      <c r="B177">
        <v>3000</v>
      </c>
      <c r="C177">
        <v>901200</v>
      </c>
      <c r="D177">
        <v>0.1</v>
      </c>
      <c r="E177">
        <v>64</v>
      </c>
      <c r="F177">
        <v>0.2</v>
      </c>
      <c r="G177">
        <v>17</v>
      </c>
      <c r="H177">
        <v>15</v>
      </c>
      <c r="I177" s="30">
        <v>24</v>
      </c>
      <c r="J177" s="30">
        <v>108000.01</v>
      </c>
      <c r="K177" s="30">
        <v>0.76</v>
      </c>
      <c r="O177" t="s">
        <v>221</v>
      </c>
      <c r="P177">
        <v>300</v>
      </c>
      <c r="Q177">
        <v>9021</v>
      </c>
      <c r="R177">
        <v>0.1</v>
      </c>
      <c r="S177">
        <v>64</v>
      </c>
      <c r="T177">
        <v>0.2</v>
      </c>
      <c r="U177">
        <v>10</v>
      </c>
      <c r="V177">
        <v>0</v>
      </c>
      <c r="W177">
        <v>10</v>
      </c>
      <c r="X177">
        <v>0.1</v>
      </c>
      <c r="Y177">
        <v>1800.01</v>
      </c>
      <c r="Z177" t="s">
        <v>210</v>
      </c>
    </row>
    <row r="178" spans="1:26" x14ac:dyDescent="0.2">
      <c r="A178" t="s">
        <v>158</v>
      </c>
      <c r="B178">
        <v>3000</v>
      </c>
      <c r="C178">
        <v>901200</v>
      </c>
      <c r="D178">
        <v>0.25</v>
      </c>
      <c r="E178">
        <v>64</v>
      </c>
      <c r="F178">
        <v>0.2</v>
      </c>
      <c r="G178">
        <v>19</v>
      </c>
      <c r="H178">
        <v>19</v>
      </c>
      <c r="I178" s="30">
        <v>29</v>
      </c>
      <c r="J178" s="30">
        <v>108000.01</v>
      </c>
      <c r="K178" s="30">
        <v>0.75</v>
      </c>
      <c r="O178" t="s">
        <v>221</v>
      </c>
      <c r="P178">
        <v>300</v>
      </c>
      <c r="Q178">
        <v>9021</v>
      </c>
      <c r="R178">
        <v>0.25</v>
      </c>
      <c r="S178">
        <v>64</v>
      </c>
      <c r="T178">
        <v>0.2</v>
      </c>
      <c r="U178">
        <v>11</v>
      </c>
      <c r="V178">
        <v>0</v>
      </c>
      <c r="W178">
        <v>12</v>
      </c>
      <c r="X178">
        <v>0.15</v>
      </c>
      <c r="Y178">
        <v>1800.01</v>
      </c>
      <c r="Z178" t="s">
        <v>210</v>
      </c>
    </row>
    <row r="179" spans="1:26" x14ac:dyDescent="0.2">
      <c r="A179" t="s">
        <v>158</v>
      </c>
      <c r="B179">
        <v>3000</v>
      </c>
      <c r="C179">
        <v>901200</v>
      </c>
      <c r="D179">
        <v>0.5</v>
      </c>
      <c r="E179">
        <v>64</v>
      </c>
      <c r="F179">
        <v>0.2</v>
      </c>
      <c r="G179">
        <v>23</v>
      </c>
      <c r="H179">
        <v>22</v>
      </c>
      <c r="I179" s="30">
        <v>32</v>
      </c>
      <c r="J179" s="30">
        <v>108000.01</v>
      </c>
      <c r="K179" s="30">
        <v>0.73</v>
      </c>
      <c r="O179" t="s">
        <v>221</v>
      </c>
      <c r="P179">
        <v>300</v>
      </c>
      <c r="Q179">
        <v>9021</v>
      </c>
      <c r="R179">
        <v>0.5</v>
      </c>
      <c r="S179">
        <v>64</v>
      </c>
      <c r="T179">
        <v>0.2</v>
      </c>
      <c r="U179">
        <v>12</v>
      </c>
      <c r="V179">
        <v>0</v>
      </c>
      <c r="W179">
        <v>13</v>
      </c>
      <c r="X179">
        <v>0.21</v>
      </c>
      <c r="Y179">
        <v>1800.02</v>
      </c>
      <c r="Z179" t="s">
        <v>210</v>
      </c>
    </row>
    <row r="180" spans="1:26" x14ac:dyDescent="0.2">
      <c r="A180" t="s">
        <v>158</v>
      </c>
      <c r="B180">
        <v>3000</v>
      </c>
      <c r="C180">
        <v>901200</v>
      </c>
      <c r="D180">
        <v>0.75</v>
      </c>
      <c r="E180">
        <v>64</v>
      </c>
      <c r="F180">
        <v>0.2</v>
      </c>
      <c r="G180">
        <v>28</v>
      </c>
      <c r="H180">
        <v>32</v>
      </c>
      <c r="I180" s="30">
        <v>36</v>
      </c>
      <c r="J180" s="30">
        <v>108000.01</v>
      </c>
      <c r="K180" s="30">
        <v>0.71</v>
      </c>
      <c r="O180" t="s">
        <v>221</v>
      </c>
      <c r="P180">
        <v>300</v>
      </c>
      <c r="Q180">
        <v>9021</v>
      </c>
      <c r="R180">
        <v>0.75</v>
      </c>
      <c r="S180">
        <v>64</v>
      </c>
      <c r="T180">
        <v>0.2</v>
      </c>
      <c r="U180">
        <v>16</v>
      </c>
      <c r="V180">
        <v>0</v>
      </c>
      <c r="W180">
        <v>17</v>
      </c>
      <c r="X180">
        <v>0.25</v>
      </c>
      <c r="Y180">
        <v>1800.02</v>
      </c>
      <c r="Z180" t="s">
        <v>210</v>
      </c>
    </row>
    <row r="181" spans="1:26" x14ac:dyDescent="0.2">
      <c r="A181" t="s">
        <v>158</v>
      </c>
      <c r="B181">
        <v>3000</v>
      </c>
      <c r="C181">
        <v>901200</v>
      </c>
      <c r="D181">
        <v>1</v>
      </c>
      <c r="E181">
        <v>64</v>
      </c>
      <c r="F181">
        <v>0.2</v>
      </c>
      <c r="G181">
        <v>33</v>
      </c>
      <c r="H181">
        <v>53</v>
      </c>
      <c r="I181" s="30">
        <v>40</v>
      </c>
      <c r="J181" s="30">
        <v>108000.02</v>
      </c>
      <c r="K181" s="30">
        <v>0.71</v>
      </c>
      <c r="O181" t="s">
        <v>221</v>
      </c>
      <c r="P181">
        <v>300</v>
      </c>
      <c r="Q181">
        <v>9021</v>
      </c>
      <c r="R181">
        <v>1</v>
      </c>
      <c r="S181">
        <v>64</v>
      </c>
      <c r="T181">
        <v>0.2</v>
      </c>
      <c r="U181">
        <v>23</v>
      </c>
      <c r="V181">
        <v>0</v>
      </c>
      <c r="W181">
        <v>19</v>
      </c>
      <c r="X181">
        <v>0.22</v>
      </c>
      <c r="Y181">
        <v>1800.02</v>
      </c>
      <c r="Z181" t="s">
        <v>210</v>
      </c>
    </row>
    <row r="182" spans="1:26" x14ac:dyDescent="0.2">
      <c r="A182" t="s">
        <v>153</v>
      </c>
      <c r="B182">
        <v>3000</v>
      </c>
      <c r="C182">
        <v>1351050</v>
      </c>
      <c r="D182">
        <v>0.1</v>
      </c>
      <c r="E182">
        <v>64</v>
      </c>
      <c r="F182">
        <v>0.2</v>
      </c>
      <c r="G182">
        <v>12</v>
      </c>
      <c r="H182">
        <v>12</v>
      </c>
      <c r="I182" s="30">
        <v>18</v>
      </c>
      <c r="J182" s="30">
        <v>108000.02</v>
      </c>
      <c r="K182" s="30">
        <v>0.75</v>
      </c>
      <c r="O182" t="s">
        <v>258</v>
      </c>
      <c r="P182">
        <v>300</v>
      </c>
      <c r="Q182">
        <v>13615</v>
      </c>
      <c r="R182">
        <v>0.1</v>
      </c>
      <c r="S182">
        <v>64</v>
      </c>
      <c r="T182">
        <v>0.2</v>
      </c>
      <c r="U182">
        <v>7</v>
      </c>
      <c r="V182">
        <v>0</v>
      </c>
      <c r="W182">
        <v>7</v>
      </c>
      <c r="X182">
        <v>0</v>
      </c>
      <c r="Y182">
        <v>397.68</v>
      </c>
      <c r="Z182" t="s">
        <v>212</v>
      </c>
    </row>
    <row r="183" spans="1:26" x14ac:dyDescent="0.2">
      <c r="A183" t="s">
        <v>153</v>
      </c>
      <c r="B183">
        <v>3000</v>
      </c>
      <c r="C183">
        <v>1351050</v>
      </c>
      <c r="D183">
        <v>0.25</v>
      </c>
      <c r="E183">
        <v>64</v>
      </c>
      <c r="F183">
        <v>0.2</v>
      </c>
      <c r="G183">
        <v>14</v>
      </c>
      <c r="H183">
        <v>14</v>
      </c>
      <c r="I183" s="30">
        <v>20</v>
      </c>
      <c r="J183" s="30">
        <v>108000.02</v>
      </c>
      <c r="K183" s="30">
        <v>0.73</v>
      </c>
      <c r="O183" t="s">
        <v>258</v>
      </c>
      <c r="P183">
        <v>300</v>
      </c>
      <c r="Q183">
        <v>13615</v>
      </c>
      <c r="R183">
        <v>0.25</v>
      </c>
      <c r="S183">
        <v>64</v>
      </c>
      <c r="T183">
        <v>0.2</v>
      </c>
      <c r="U183">
        <v>9</v>
      </c>
      <c r="V183">
        <v>0</v>
      </c>
      <c r="W183">
        <v>9</v>
      </c>
      <c r="X183">
        <v>0.15</v>
      </c>
      <c r="Y183">
        <v>1800.02</v>
      </c>
      <c r="Z183" t="s">
        <v>210</v>
      </c>
    </row>
    <row r="184" spans="1:26" x14ac:dyDescent="0.2">
      <c r="A184" t="s">
        <v>153</v>
      </c>
      <c r="B184">
        <v>3000</v>
      </c>
      <c r="C184">
        <v>1351050</v>
      </c>
      <c r="D184">
        <v>0.5</v>
      </c>
      <c r="E184">
        <v>64</v>
      </c>
      <c r="F184">
        <v>0.2</v>
      </c>
      <c r="G184">
        <v>16</v>
      </c>
      <c r="H184">
        <v>17</v>
      </c>
      <c r="I184" s="30">
        <v>23</v>
      </c>
      <c r="J184" s="30">
        <v>108000.02</v>
      </c>
      <c r="K184" s="30">
        <v>0.75</v>
      </c>
      <c r="O184" t="s">
        <v>258</v>
      </c>
      <c r="P184">
        <v>300</v>
      </c>
      <c r="Q184">
        <v>13615</v>
      </c>
      <c r="R184">
        <v>0.5</v>
      </c>
      <c r="S184">
        <v>64</v>
      </c>
      <c r="T184">
        <v>0.2</v>
      </c>
      <c r="U184">
        <v>10</v>
      </c>
      <c r="V184">
        <v>0</v>
      </c>
      <c r="W184">
        <v>10</v>
      </c>
      <c r="X184">
        <v>0.2</v>
      </c>
      <c r="Y184">
        <v>1800.05</v>
      </c>
      <c r="Z184" t="s">
        <v>210</v>
      </c>
    </row>
    <row r="185" spans="1:26" x14ac:dyDescent="0.2">
      <c r="A185" t="s">
        <v>153</v>
      </c>
      <c r="B185">
        <v>3000</v>
      </c>
      <c r="C185">
        <v>1351050</v>
      </c>
      <c r="D185">
        <v>0.75</v>
      </c>
      <c r="E185">
        <v>64</v>
      </c>
      <c r="F185">
        <v>0.2</v>
      </c>
      <c r="G185">
        <v>19</v>
      </c>
      <c r="H185">
        <v>22</v>
      </c>
      <c r="I185" s="30">
        <v>27</v>
      </c>
      <c r="J185" s="30">
        <v>108000.04</v>
      </c>
      <c r="K185" s="30">
        <v>0.73</v>
      </c>
      <c r="O185" t="s">
        <v>258</v>
      </c>
      <c r="P185">
        <v>300</v>
      </c>
      <c r="Q185">
        <v>13615</v>
      </c>
      <c r="R185">
        <v>0.75</v>
      </c>
      <c r="S185">
        <v>64</v>
      </c>
      <c r="T185">
        <v>0.2</v>
      </c>
      <c r="U185">
        <v>13</v>
      </c>
      <c r="V185">
        <v>0</v>
      </c>
      <c r="W185">
        <v>14</v>
      </c>
      <c r="X185">
        <v>0.23</v>
      </c>
      <c r="Y185">
        <v>1800.08</v>
      </c>
      <c r="Z185" t="s">
        <v>210</v>
      </c>
    </row>
    <row r="186" spans="1:26" x14ac:dyDescent="0.2">
      <c r="A186" t="s">
        <v>153</v>
      </c>
      <c r="B186">
        <v>3000</v>
      </c>
      <c r="C186">
        <v>1351050</v>
      </c>
      <c r="D186">
        <v>1</v>
      </c>
      <c r="E186">
        <v>64</v>
      </c>
      <c r="F186">
        <v>0.2</v>
      </c>
      <c r="G186">
        <v>24</v>
      </c>
      <c r="H186">
        <v>37</v>
      </c>
      <c r="I186" s="30">
        <v>28</v>
      </c>
      <c r="J186" s="30">
        <v>108000.02</v>
      </c>
      <c r="K186" s="30">
        <v>0.75</v>
      </c>
      <c r="O186" t="s">
        <v>258</v>
      </c>
      <c r="P186">
        <v>300</v>
      </c>
      <c r="Q186">
        <v>13615</v>
      </c>
      <c r="R186">
        <v>1</v>
      </c>
      <c r="S186">
        <v>64</v>
      </c>
      <c r="T186">
        <v>0.2</v>
      </c>
      <c r="U186">
        <v>15</v>
      </c>
      <c r="V186">
        <v>0</v>
      </c>
      <c r="W186">
        <v>15</v>
      </c>
      <c r="X186">
        <v>0.26</v>
      </c>
      <c r="Y186">
        <v>1800.02</v>
      </c>
      <c r="Z186" t="s">
        <v>210</v>
      </c>
    </row>
    <row r="187" spans="1:26" x14ac:dyDescent="0.2">
      <c r="A187" t="s">
        <v>166</v>
      </c>
      <c r="B187">
        <v>3000</v>
      </c>
      <c r="C187">
        <v>1351050</v>
      </c>
      <c r="D187">
        <v>0.1</v>
      </c>
      <c r="E187">
        <v>64</v>
      </c>
      <c r="F187">
        <v>0.2</v>
      </c>
      <c r="G187">
        <v>12</v>
      </c>
      <c r="H187">
        <v>12</v>
      </c>
      <c r="I187" s="30">
        <v>16</v>
      </c>
      <c r="J187" s="30">
        <v>108000.02</v>
      </c>
      <c r="K187" s="30">
        <v>0.73</v>
      </c>
      <c r="O187" t="s">
        <v>248</v>
      </c>
      <c r="P187">
        <v>300</v>
      </c>
      <c r="Q187">
        <v>13844</v>
      </c>
      <c r="R187">
        <v>0.1</v>
      </c>
      <c r="S187">
        <v>64</v>
      </c>
      <c r="T187">
        <v>0.2</v>
      </c>
      <c r="U187">
        <v>7</v>
      </c>
      <c r="V187">
        <v>0</v>
      </c>
      <c r="W187">
        <v>7</v>
      </c>
      <c r="X187">
        <v>0</v>
      </c>
      <c r="Y187">
        <v>430.91</v>
      </c>
      <c r="Z187" t="s">
        <v>212</v>
      </c>
    </row>
    <row r="188" spans="1:26" x14ac:dyDescent="0.2">
      <c r="A188" t="s">
        <v>166</v>
      </c>
      <c r="B188">
        <v>3000</v>
      </c>
      <c r="C188">
        <v>1351050</v>
      </c>
      <c r="D188">
        <v>0.25</v>
      </c>
      <c r="E188">
        <v>64</v>
      </c>
      <c r="F188">
        <v>0.2</v>
      </c>
      <c r="G188">
        <v>14</v>
      </c>
      <c r="H188">
        <v>14</v>
      </c>
      <c r="I188" s="30">
        <v>21</v>
      </c>
      <c r="J188" s="30">
        <v>108000.02</v>
      </c>
      <c r="K188" s="30">
        <v>0.73</v>
      </c>
      <c r="O188" t="s">
        <v>248</v>
      </c>
      <c r="P188">
        <v>300</v>
      </c>
      <c r="Q188">
        <v>13844</v>
      </c>
      <c r="R188">
        <v>0.25</v>
      </c>
      <c r="S188">
        <v>64</v>
      </c>
      <c r="T188">
        <v>0.2</v>
      </c>
      <c r="U188">
        <v>8</v>
      </c>
      <c r="V188">
        <v>0</v>
      </c>
      <c r="W188">
        <v>8</v>
      </c>
      <c r="X188">
        <v>0.15</v>
      </c>
      <c r="Y188">
        <v>1800.01</v>
      </c>
      <c r="Z188" t="s">
        <v>210</v>
      </c>
    </row>
    <row r="189" spans="1:26" x14ac:dyDescent="0.2">
      <c r="A189" t="s">
        <v>166</v>
      </c>
      <c r="B189">
        <v>3000</v>
      </c>
      <c r="C189">
        <v>1351050</v>
      </c>
      <c r="D189">
        <v>0.5</v>
      </c>
      <c r="E189">
        <v>64</v>
      </c>
      <c r="F189">
        <v>0.2</v>
      </c>
      <c r="G189">
        <v>16</v>
      </c>
      <c r="H189">
        <v>18</v>
      </c>
      <c r="I189" s="30">
        <v>23</v>
      </c>
      <c r="J189" s="30">
        <v>108000.02</v>
      </c>
      <c r="K189" s="30">
        <v>0.75</v>
      </c>
      <c r="O189" t="s">
        <v>248</v>
      </c>
      <c r="P189">
        <v>300</v>
      </c>
      <c r="Q189">
        <v>13844</v>
      </c>
      <c r="R189">
        <v>0.5</v>
      </c>
      <c r="S189">
        <v>64</v>
      </c>
      <c r="T189">
        <v>0.2</v>
      </c>
      <c r="U189">
        <v>10</v>
      </c>
      <c r="V189">
        <v>0</v>
      </c>
      <c r="W189">
        <v>10</v>
      </c>
      <c r="X189">
        <v>0.2</v>
      </c>
      <c r="Y189">
        <v>1800.04</v>
      </c>
      <c r="Z189" t="s">
        <v>210</v>
      </c>
    </row>
    <row r="190" spans="1:26" x14ac:dyDescent="0.2">
      <c r="A190" t="s">
        <v>166</v>
      </c>
      <c r="B190">
        <v>3000</v>
      </c>
      <c r="C190">
        <v>1351050</v>
      </c>
      <c r="D190">
        <v>0.75</v>
      </c>
      <c r="E190">
        <v>64</v>
      </c>
      <c r="F190">
        <v>0.2</v>
      </c>
      <c r="G190">
        <v>20</v>
      </c>
      <c r="H190">
        <v>31</v>
      </c>
      <c r="I190" s="30">
        <v>25</v>
      </c>
      <c r="J190" s="30">
        <v>108000.04</v>
      </c>
      <c r="K190" s="30">
        <v>0.76</v>
      </c>
      <c r="O190" t="s">
        <v>248</v>
      </c>
      <c r="P190">
        <v>300</v>
      </c>
      <c r="Q190">
        <v>13844</v>
      </c>
      <c r="R190">
        <v>0.75</v>
      </c>
      <c r="S190">
        <v>64</v>
      </c>
      <c r="T190">
        <v>0.2</v>
      </c>
      <c r="U190">
        <v>11</v>
      </c>
      <c r="V190">
        <v>0</v>
      </c>
      <c r="W190">
        <v>13</v>
      </c>
      <c r="X190">
        <v>0.17</v>
      </c>
      <c r="Y190">
        <v>1800.03</v>
      </c>
      <c r="Z190" t="s">
        <v>210</v>
      </c>
    </row>
    <row r="191" spans="1:26" x14ac:dyDescent="0.2">
      <c r="A191" t="s">
        <v>166</v>
      </c>
      <c r="B191">
        <v>3000</v>
      </c>
      <c r="C191">
        <v>1351050</v>
      </c>
      <c r="D191">
        <v>1</v>
      </c>
      <c r="E191">
        <v>64</v>
      </c>
      <c r="F191">
        <v>0.2</v>
      </c>
      <c r="G191">
        <v>23</v>
      </c>
      <c r="H191">
        <v>38</v>
      </c>
      <c r="I191" s="30">
        <v>28</v>
      </c>
      <c r="J191" s="30">
        <v>108000.02</v>
      </c>
      <c r="K191" s="30">
        <v>0.75</v>
      </c>
      <c r="O191" t="s">
        <v>248</v>
      </c>
      <c r="P191">
        <v>300</v>
      </c>
      <c r="Q191">
        <v>13844</v>
      </c>
      <c r="R191">
        <v>1</v>
      </c>
      <c r="S191">
        <v>64</v>
      </c>
      <c r="T191">
        <v>0.2</v>
      </c>
      <c r="U191">
        <v>13</v>
      </c>
      <c r="V191">
        <v>0</v>
      </c>
      <c r="W191">
        <v>15</v>
      </c>
      <c r="X191">
        <v>0.21</v>
      </c>
      <c r="Y191">
        <v>1800.05</v>
      </c>
      <c r="Z191" t="s">
        <v>210</v>
      </c>
    </row>
    <row r="192" spans="1:26" x14ac:dyDescent="0.2">
      <c r="A192" t="s">
        <v>186</v>
      </c>
      <c r="B192">
        <v>3000</v>
      </c>
      <c r="C192">
        <v>1351050</v>
      </c>
      <c r="D192">
        <v>0.1</v>
      </c>
      <c r="E192">
        <v>64</v>
      </c>
      <c r="F192">
        <v>0.2</v>
      </c>
      <c r="G192">
        <v>12</v>
      </c>
      <c r="H192">
        <v>10</v>
      </c>
      <c r="I192" s="30">
        <v>17</v>
      </c>
      <c r="J192" s="30">
        <v>108000.02</v>
      </c>
      <c r="K192" s="30">
        <v>0.73</v>
      </c>
      <c r="O192" t="s">
        <v>260</v>
      </c>
      <c r="P192">
        <v>300</v>
      </c>
      <c r="Q192">
        <v>13519</v>
      </c>
      <c r="R192">
        <v>0.1</v>
      </c>
      <c r="S192">
        <v>64</v>
      </c>
      <c r="T192">
        <v>0.2</v>
      </c>
      <c r="U192">
        <v>7</v>
      </c>
      <c r="V192">
        <v>0</v>
      </c>
      <c r="W192">
        <v>7</v>
      </c>
      <c r="X192">
        <v>0</v>
      </c>
      <c r="Y192">
        <v>319.75</v>
      </c>
      <c r="Z192" t="s">
        <v>212</v>
      </c>
    </row>
    <row r="193" spans="1:26" x14ac:dyDescent="0.2">
      <c r="A193" t="s">
        <v>186</v>
      </c>
      <c r="B193">
        <v>3000</v>
      </c>
      <c r="C193">
        <v>1351050</v>
      </c>
      <c r="D193">
        <v>0.25</v>
      </c>
      <c r="E193">
        <v>64</v>
      </c>
      <c r="F193">
        <v>0.2</v>
      </c>
      <c r="G193">
        <v>14</v>
      </c>
      <c r="H193">
        <v>16</v>
      </c>
      <c r="I193" s="30">
        <v>20</v>
      </c>
      <c r="J193" s="30">
        <v>108000.04</v>
      </c>
      <c r="K193" s="30">
        <v>0.76</v>
      </c>
      <c r="O193" t="s">
        <v>260</v>
      </c>
      <c r="P193">
        <v>300</v>
      </c>
      <c r="Q193">
        <v>13519</v>
      </c>
      <c r="R193">
        <v>0.25</v>
      </c>
      <c r="S193">
        <v>64</v>
      </c>
      <c r="T193">
        <v>0.2</v>
      </c>
      <c r="U193">
        <v>8</v>
      </c>
      <c r="V193">
        <v>0</v>
      </c>
      <c r="W193">
        <v>8</v>
      </c>
      <c r="X193">
        <v>0.15</v>
      </c>
      <c r="Y193">
        <v>1800.06</v>
      </c>
      <c r="Z193" t="s">
        <v>210</v>
      </c>
    </row>
    <row r="194" spans="1:26" x14ac:dyDescent="0.2">
      <c r="A194" t="s">
        <v>186</v>
      </c>
      <c r="B194">
        <v>3000</v>
      </c>
      <c r="C194">
        <v>1351050</v>
      </c>
      <c r="D194">
        <v>0.5</v>
      </c>
      <c r="E194">
        <v>64</v>
      </c>
      <c r="F194">
        <v>0.2</v>
      </c>
      <c r="G194">
        <v>16</v>
      </c>
      <c r="H194">
        <v>17</v>
      </c>
      <c r="I194" s="30">
        <v>23</v>
      </c>
      <c r="J194" s="30">
        <v>108000.02</v>
      </c>
      <c r="K194" s="30">
        <v>0.75</v>
      </c>
      <c r="O194" t="s">
        <v>260</v>
      </c>
      <c r="P194">
        <v>300</v>
      </c>
      <c r="Q194">
        <v>13519</v>
      </c>
      <c r="R194">
        <v>0.5</v>
      </c>
      <c r="S194">
        <v>64</v>
      </c>
      <c r="T194">
        <v>0.2</v>
      </c>
      <c r="U194">
        <v>10</v>
      </c>
      <c r="V194">
        <v>0</v>
      </c>
      <c r="W194">
        <v>11</v>
      </c>
      <c r="X194">
        <v>0.2</v>
      </c>
      <c r="Y194">
        <v>1800.02</v>
      </c>
      <c r="Z194" t="s">
        <v>210</v>
      </c>
    </row>
    <row r="195" spans="1:26" x14ac:dyDescent="0.2">
      <c r="A195" t="s">
        <v>186</v>
      </c>
      <c r="B195">
        <v>3000</v>
      </c>
      <c r="C195">
        <v>1351050</v>
      </c>
      <c r="D195">
        <v>0.75</v>
      </c>
      <c r="E195">
        <v>64</v>
      </c>
      <c r="F195">
        <v>0.2</v>
      </c>
      <c r="G195">
        <v>19</v>
      </c>
      <c r="H195">
        <v>29</v>
      </c>
      <c r="I195" s="30">
        <v>25</v>
      </c>
      <c r="J195" s="30">
        <v>108000.02</v>
      </c>
      <c r="K195" s="30">
        <v>0.73</v>
      </c>
      <c r="O195" t="s">
        <v>260</v>
      </c>
      <c r="P195">
        <v>300</v>
      </c>
      <c r="Q195">
        <v>13519</v>
      </c>
      <c r="R195">
        <v>0.75</v>
      </c>
      <c r="S195">
        <v>64</v>
      </c>
      <c r="T195">
        <v>0.2</v>
      </c>
      <c r="U195">
        <v>13</v>
      </c>
      <c r="V195">
        <v>0</v>
      </c>
      <c r="W195">
        <v>14</v>
      </c>
      <c r="X195">
        <v>0.23</v>
      </c>
      <c r="Y195">
        <v>1800.06</v>
      </c>
      <c r="Z195" t="s">
        <v>210</v>
      </c>
    </row>
    <row r="196" spans="1:26" x14ac:dyDescent="0.2">
      <c r="A196" t="s">
        <v>186</v>
      </c>
      <c r="B196">
        <v>3000</v>
      </c>
      <c r="C196">
        <v>1351050</v>
      </c>
      <c r="D196">
        <v>1</v>
      </c>
      <c r="E196">
        <v>64</v>
      </c>
      <c r="F196">
        <v>0.2</v>
      </c>
      <c r="G196">
        <v>22</v>
      </c>
      <c r="H196">
        <v>33</v>
      </c>
      <c r="I196" s="30">
        <v>27</v>
      </c>
      <c r="J196" s="30">
        <v>108000.02</v>
      </c>
      <c r="K196" s="30">
        <v>0.75</v>
      </c>
      <c r="O196" t="s">
        <v>260</v>
      </c>
      <c r="P196">
        <v>300</v>
      </c>
      <c r="Q196">
        <v>13519</v>
      </c>
      <c r="R196">
        <v>1</v>
      </c>
      <c r="S196">
        <v>64</v>
      </c>
      <c r="T196">
        <v>0.2</v>
      </c>
      <c r="U196">
        <v>15</v>
      </c>
      <c r="V196">
        <v>0</v>
      </c>
      <c r="W196">
        <v>15</v>
      </c>
      <c r="X196">
        <v>0.21</v>
      </c>
      <c r="Y196">
        <v>1800.08</v>
      </c>
      <c r="Z196" t="s">
        <v>210</v>
      </c>
    </row>
    <row r="197" spans="1:26" x14ac:dyDescent="0.2">
      <c r="A197" t="s">
        <v>49</v>
      </c>
      <c r="B197">
        <v>3000</v>
      </c>
      <c r="C197">
        <v>1351050</v>
      </c>
      <c r="D197">
        <v>0.1</v>
      </c>
      <c r="E197">
        <v>64</v>
      </c>
      <c r="F197">
        <v>0.2</v>
      </c>
      <c r="G197">
        <v>12</v>
      </c>
      <c r="H197">
        <v>11</v>
      </c>
      <c r="I197" s="30">
        <v>17</v>
      </c>
      <c r="J197" s="30">
        <v>108000.02</v>
      </c>
      <c r="K197" s="30">
        <v>0.74</v>
      </c>
      <c r="O197" t="s">
        <v>254</v>
      </c>
      <c r="P197">
        <v>300</v>
      </c>
      <c r="Q197">
        <v>13736</v>
      </c>
      <c r="R197">
        <v>0.1</v>
      </c>
      <c r="S197">
        <v>64</v>
      </c>
      <c r="T197">
        <v>0.2</v>
      </c>
      <c r="U197">
        <v>7</v>
      </c>
      <c r="V197">
        <v>0</v>
      </c>
      <c r="W197">
        <v>7</v>
      </c>
      <c r="X197">
        <v>0</v>
      </c>
      <c r="Y197">
        <v>496.9</v>
      </c>
      <c r="Z197" t="s">
        <v>212</v>
      </c>
    </row>
    <row r="198" spans="1:26" x14ac:dyDescent="0.2">
      <c r="A198" t="s">
        <v>49</v>
      </c>
      <c r="B198">
        <v>3000</v>
      </c>
      <c r="C198">
        <v>1351050</v>
      </c>
      <c r="D198">
        <v>0.25</v>
      </c>
      <c r="E198">
        <v>64</v>
      </c>
      <c r="F198">
        <v>0.2</v>
      </c>
      <c r="G198">
        <v>14</v>
      </c>
      <c r="H198">
        <v>15</v>
      </c>
      <c r="I198" s="30">
        <v>20</v>
      </c>
      <c r="J198" s="30">
        <v>108000.02</v>
      </c>
      <c r="K198" s="30">
        <v>0.73</v>
      </c>
      <c r="O198" t="s">
        <v>254</v>
      </c>
      <c r="P198">
        <v>300</v>
      </c>
      <c r="Q198">
        <v>13736</v>
      </c>
      <c r="R198">
        <v>0.25</v>
      </c>
      <c r="S198">
        <v>64</v>
      </c>
      <c r="T198">
        <v>0.2</v>
      </c>
      <c r="U198">
        <v>8</v>
      </c>
      <c r="V198">
        <v>0</v>
      </c>
      <c r="W198">
        <v>8</v>
      </c>
      <c r="X198">
        <v>0.15</v>
      </c>
      <c r="Y198">
        <v>1800.05</v>
      </c>
      <c r="Z198" t="s">
        <v>210</v>
      </c>
    </row>
    <row r="199" spans="1:26" x14ac:dyDescent="0.2">
      <c r="A199" t="s">
        <v>49</v>
      </c>
      <c r="B199">
        <v>3000</v>
      </c>
      <c r="C199">
        <v>1351050</v>
      </c>
      <c r="D199">
        <v>0.5</v>
      </c>
      <c r="E199">
        <v>64</v>
      </c>
      <c r="F199">
        <v>0.2</v>
      </c>
      <c r="G199">
        <v>16</v>
      </c>
      <c r="H199">
        <v>22</v>
      </c>
      <c r="I199" s="30">
        <v>21</v>
      </c>
      <c r="J199" s="30">
        <v>108000.02</v>
      </c>
      <c r="K199" s="31">
        <v>0.69</v>
      </c>
      <c r="O199" t="s">
        <v>254</v>
      </c>
      <c r="P199">
        <v>300</v>
      </c>
      <c r="Q199">
        <v>13736</v>
      </c>
      <c r="R199">
        <v>0.5</v>
      </c>
      <c r="S199">
        <v>64</v>
      </c>
      <c r="T199">
        <v>0.2</v>
      </c>
      <c r="U199">
        <v>10</v>
      </c>
      <c r="V199">
        <v>0</v>
      </c>
      <c r="W199">
        <v>10</v>
      </c>
      <c r="X199">
        <v>0.2</v>
      </c>
      <c r="Y199">
        <v>1800.06</v>
      </c>
      <c r="Z199" t="s">
        <v>210</v>
      </c>
    </row>
    <row r="200" spans="1:26" x14ac:dyDescent="0.2">
      <c r="A200" t="s">
        <v>49</v>
      </c>
      <c r="B200">
        <v>3000</v>
      </c>
      <c r="C200">
        <v>1351050</v>
      </c>
      <c r="D200">
        <v>0.75</v>
      </c>
      <c r="E200">
        <v>64</v>
      </c>
      <c r="F200">
        <v>0.2</v>
      </c>
      <c r="G200">
        <v>20</v>
      </c>
      <c r="H200">
        <v>26</v>
      </c>
      <c r="I200" s="30">
        <v>26</v>
      </c>
      <c r="J200" s="30">
        <v>108000.02</v>
      </c>
      <c r="K200" s="30">
        <v>0.71</v>
      </c>
      <c r="O200" t="s">
        <v>254</v>
      </c>
      <c r="P200">
        <v>300</v>
      </c>
      <c r="Q200">
        <v>13736</v>
      </c>
      <c r="R200">
        <v>0.75</v>
      </c>
      <c r="S200">
        <v>64</v>
      </c>
      <c r="T200">
        <v>0.2</v>
      </c>
      <c r="U200">
        <v>12</v>
      </c>
      <c r="V200">
        <v>0</v>
      </c>
      <c r="W200">
        <v>13</v>
      </c>
      <c r="X200">
        <v>0.23</v>
      </c>
      <c r="Y200">
        <v>1800.06</v>
      </c>
      <c r="Z200" t="s">
        <v>210</v>
      </c>
    </row>
    <row r="201" spans="1:26" x14ac:dyDescent="0.2">
      <c r="A201" t="s">
        <v>49</v>
      </c>
      <c r="B201">
        <v>3000</v>
      </c>
      <c r="C201">
        <v>1351050</v>
      </c>
      <c r="D201">
        <v>1</v>
      </c>
      <c r="E201">
        <v>64</v>
      </c>
      <c r="F201">
        <v>0.2</v>
      </c>
      <c r="G201">
        <v>24</v>
      </c>
      <c r="H201">
        <v>37</v>
      </c>
      <c r="I201" s="30">
        <v>28</v>
      </c>
      <c r="J201" s="30">
        <v>108000.02</v>
      </c>
      <c r="K201" s="30">
        <v>0.71</v>
      </c>
      <c r="O201" t="s">
        <v>254</v>
      </c>
      <c r="P201">
        <v>300</v>
      </c>
      <c r="Q201">
        <v>13736</v>
      </c>
      <c r="R201">
        <v>1</v>
      </c>
      <c r="S201">
        <v>64</v>
      </c>
      <c r="T201">
        <v>0.2</v>
      </c>
      <c r="U201">
        <v>16</v>
      </c>
      <c r="V201">
        <v>0</v>
      </c>
      <c r="W201">
        <v>16</v>
      </c>
      <c r="X201">
        <v>0.26</v>
      </c>
      <c r="Y201">
        <v>1800.01</v>
      </c>
      <c r="Z201" t="s">
        <v>210</v>
      </c>
    </row>
    <row r="202" spans="1:26" x14ac:dyDescent="0.2">
      <c r="A202" t="s">
        <v>187</v>
      </c>
      <c r="B202">
        <v>3000</v>
      </c>
      <c r="C202">
        <v>1800900</v>
      </c>
      <c r="D202">
        <v>0.1</v>
      </c>
      <c r="E202">
        <v>64</v>
      </c>
      <c r="F202">
        <v>0.2</v>
      </c>
      <c r="G202">
        <v>9</v>
      </c>
      <c r="H202">
        <v>8</v>
      </c>
      <c r="I202" s="30">
        <v>13</v>
      </c>
      <c r="J202" s="30">
        <v>108000.02</v>
      </c>
      <c r="K202" s="30">
        <v>0.73</v>
      </c>
      <c r="O202" t="s">
        <v>250</v>
      </c>
      <c r="P202">
        <v>300</v>
      </c>
      <c r="Q202">
        <v>18067</v>
      </c>
      <c r="R202">
        <v>0.1</v>
      </c>
      <c r="S202">
        <v>64</v>
      </c>
      <c r="T202">
        <v>0.2</v>
      </c>
      <c r="U202">
        <v>6</v>
      </c>
      <c r="V202">
        <v>0</v>
      </c>
      <c r="W202">
        <v>6</v>
      </c>
      <c r="X202">
        <v>7.0000000000000007E-2</v>
      </c>
      <c r="Y202">
        <v>1800.01</v>
      </c>
      <c r="Z202" t="s">
        <v>210</v>
      </c>
    </row>
    <row r="203" spans="1:26" x14ac:dyDescent="0.2">
      <c r="A203" t="s">
        <v>187</v>
      </c>
      <c r="B203">
        <v>3000</v>
      </c>
      <c r="C203">
        <v>1800900</v>
      </c>
      <c r="D203">
        <v>0.25</v>
      </c>
      <c r="E203">
        <v>64</v>
      </c>
      <c r="F203">
        <v>0.2</v>
      </c>
      <c r="G203">
        <v>11</v>
      </c>
      <c r="H203">
        <v>11</v>
      </c>
      <c r="I203" s="30">
        <v>14</v>
      </c>
      <c r="J203" s="30">
        <v>108000.02</v>
      </c>
      <c r="K203" s="30">
        <v>0.71</v>
      </c>
      <c r="O203" t="s">
        <v>250</v>
      </c>
      <c r="P203">
        <v>300</v>
      </c>
      <c r="Q203">
        <v>18067</v>
      </c>
      <c r="R203">
        <v>0.25</v>
      </c>
      <c r="S203">
        <v>64</v>
      </c>
      <c r="T203">
        <v>0.2</v>
      </c>
      <c r="U203">
        <v>6</v>
      </c>
      <c r="V203">
        <v>0</v>
      </c>
      <c r="W203">
        <v>6</v>
      </c>
      <c r="X203">
        <v>0</v>
      </c>
      <c r="Y203">
        <v>748.54</v>
      </c>
      <c r="Z203" t="s">
        <v>212</v>
      </c>
    </row>
    <row r="204" spans="1:26" x14ac:dyDescent="0.2">
      <c r="A204" t="s">
        <v>187</v>
      </c>
      <c r="B204">
        <v>3000</v>
      </c>
      <c r="C204">
        <v>1800900</v>
      </c>
      <c r="D204">
        <v>0.5</v>
      </c>
      <c r="E204">
        <v>64</v>
      </c>
      <c r="F204">
        <v>0.2</v>
      </c>
      <c r="G204">
        <v>12</v>
      </c>
      <c r="H204">
        <v>12</v>
      </c>
      <c r="I204" s="30">
        <v>16</v>
      </c>
      <c r="J204" s="30">
        <v>108000.03</v>
      </c>
      <c r="K204" s="30">
        <v>0.72</v>
      </c>
      <c r="O204" t="s">
        <v>250</v>
      </c>
      <c r="P204">
        <v>300</v>
      </c>
      <c r="Q204">
        <v>18067</v>
      </c>
      <c r="R204">
        <v>0.5</v>
      </c>
      <c r="S204">
        <v>64</v>
      </c>
      <c r="T204">
        <v>0.2</v>
      </c>
      <c r="U204">
        <v>8</v>
      </c>
      <c r="V204">
        <v>0</v>
      </c>
      <c r="W204">
        <v>8</v>
      </c>
      <c r="X204">
        <v>0.28000000000000003</v>
      </c>
      <c r="Y204">
        <v>1800.07</v>
      </c>
      <c r="Z204" t="s">
        <v>210</v>
      </c>
    </row>
    <row r="205" spans="1:26" x14ac:dyDescent="0.2">
      <c r="A205" t="s">
        <v>187</v>
      </c>
      <c r="B205">
        <v>3000</v>
      </c>
      <c r="C205">
        <v>1800900</v>
      </c>
      <c r="D205">
        <v>0.75</v>
      </c>
      <c r="E205">
        <v>64</v>
      </c>
      <c r="F205">
        <v>0.2</v>
      </c>
      <c r="G205">
        <v>15</v>
      </c>
      <c r="H205">
        <v>20</v>
      </c>
      <c r="I205" s="30">
        <v>18</v>
      </c>
      <c r="J205" s="30">
        <v>108000.02</v>
      </c>
      <c r="K205" s="30">
        <v>0.73</v>
      </c>
      <c r="O205" t="s">
        <v>250</v>
      </c>
      <c r="P205">
        <v>300</v>
      </c>
      <c r="Q205">
        <v>18067</v>
      </c>
      <c r="R205">
        <v>0.75</v>
      </c>
      <c r="S205">
        <v>64</v>
      </c>
      <c r="T205">
        <v>0.2</v>
      </c>
      <c r="U205">
        <v>11</v>
      </c>
      <c r="V205">
        <v>0</v>
      </c>
      <c r="W205">
        <v>11</v>
      </c>
      <c r="X205">
        <v>0.23</v>
      </c>
      <c r="Y205">
        <v>1800.06</v>
      </c>
      <c r="Z205" t="s">
        <v>210</v>
      </c>
    </row>
    <row r="206" spans="1:26" x14ac:dyDescent="0.2">
      <c r="A206" t="s">
        <v>187</v>
      </c>
      <c r="B206">
        <v>3000</v>
      </c>
      <c r="C206">
        <v>1800900</v>
      </c>
      <c r="D206">
        <v>1</v>
      </c>
      <c r="E206">
        <v>64</v>
      </c>
      <c r="F206">
        <v>0.2</v>
      </c>
      <c r="G206">
        <v>17</v>
      </c>
      <c r="H206">
        <v>22</v>
      </c>
      <c r="I206" s="30">
        <v>20</v>
      </c>
      <c r="J206" s="30">
        <v>108000.02</v>
      </c>
      <c r="K206" s="30">
        <v>0.75</v>
      </c>
      <c r="O206" t="s">
        <v>250</v>
      </c>
      <c r="P206">
        <v>300</v>
      </c>
      <c r="Q206">
        <v>18067</v>
      </c>
      <c r="R206">
        <v>1</v>
      </c>
      <c r="S206">
        <v>64</v>
      </c>
      <c r="T206">
        <v>0.2</v>
      </c>
      <c r="U206">
        <v>12</v>
      </c>
      <c r="V206">
        <v>0</v>
      </c>
      <c r="W206">
        <v>13</v>
      </c>
      <c r="X206">
        <v>0.26</v>
      </c>
      <c r="Y206">
        <v>1800.06</v>
      </c>
      <c r="Z206" t="s">
        <v>210</v>
      </c>
    </row>
    <row r="207" spans="1:26" x14ac:dyDescent="0.2">
      <c r="A207" t="s">
        <v>167</v>
      </c>
      <c r="B207">
        <v>3000</v>
      </c>
      <c r="C207">
        <v>1800900</v>
      </c>
      <c r="D207">
        <v>0.1</v>
      </c>
      <c r="E207">
        <v>64</v>
      </c>
      <c r="F207">
        <v>0.2</v>
      </c>
      <c r="G207">
        <v>9</v>
      </c>
      <c r="H207">
        <v>8</v>
      </c>
      <c r="I207" s="30">
        <v>13</v>
      </c>
      <c r="J207" s="30">
        <v>108000.02</v>
      </c>
      <c r="K207" s="30">
        <v>0.73</v>
      </c>
      <c r="O207" t="s">
        <v>238</v>
      </c>
      <c r="P207">
        <v>300</v>
      </c>
      <c r="Q207">
        <v>18173</v>
      </c>
      <c r="R207">
        <v>0.1</v>
      </c>
      <c r="S207">
        <v>64</v>
      </c>
      <c r="T207">
        <v>0.2</v>
      </c>
      <c r="U207">
        <v>6</v>
      </c>
      <c r="V207">
        <v>0</v>
      </c>
      <c r="W207">
        <v>6</v>
      </c>
      <c r="X207">
        <v>7.0000000000000007E-2</v>
      </c>
      <c r="Y207">
        <v>1800.01</v>
      </c>
      <c r="Z207" t="s">
        <v>210</v>
      </c>
    </row>
    <row r="208" spans="1:26" x14ac:dyDescent="0.2">
      <c r="A208" t="s">
        <v>167</v>
      </c>
      <c r="B208">
        <v>3000</v>
      </c>
      <c r="C208">
        <v>1800900</v>
      </c>
      <c r="D208">
        <v>0.25</v>
      </c>
      <c r="E208">
        <v>64</v>
      </c>
      <c r="F208">
        <v>0.2</v>
      </c>
      <c r="G208">
        <v>11</v>
      </c>
      <c r="H208">
        <v>11</v>
      </c>
      <c r="I208" s="30">
        <v>15</v>
      </c>
      <c r="J208" s="30">
        <v>108000.02</v>
      </c>
      <c r="K208" s="30">
        <v>0.75</v>
      </c>
      <c r="O208" t="s">
        <v>238</v>
      </c>
      <c r="P208">
        <v>300</v>
      </c>
      <c r="Q208">
        <v>18173</v>
      </c>
      <c r="R208">
        <v>0.25</v>
      </c>
      <c r="S208">
        <v>64</v>
      </c>
      <c r="T208">
        <v>0.2</v>
      </c>
      <c r="U208">
        <v>7</v>
      </c>
      <c r="V208">
        <v>0</v>
      </c>
      <c r="W208">
        <v>6</v>
      </c>
      <c r="X208">
        <v>0</v>
      </c>
      <c r="Y208">
        <v>178.08</v>
      </c>
      <c r="Z208" t="s">
        <v>212</v>
      </c>
    </row>
    <row r="209" spans="1:26" x14ac:dyDescent="0.2">
      <c r="A209" t="s">
        <v>167</v>
      </c>
      <c r="B209">
        <v>3000</v>
      </c>
      <c r="C209">
        <v>1800900</v>
      </c>
      <c r="D209">
        <v>0.5</v>
      </c>
      <c r="E209">
        <v>64</v>
      </c>
      <c r="F209">
        <v>0.2</v>
      </c>
      <c r="G209">
        <v>12</v>
      </c>
      <c r="H209">
        <v>12</v>
      </c>
      <c r="I209" s="30">
        <v>16</v>
      </c>
      <c r="J209" s="30">
        <v>108000.02</v>
      </c>
      <c r="K209" s="31">
        <v>0.69</v>
      </c>
      <c r="O209" t="s">
        <v>238</v>
      </c>
      <c r="P209">
        <v>300</v>
      </c>
      <c r="Q209">
        <v>18173</v>
      </c>
      <c r="R209">
        <v>0.5</v>
      </c>
      <c r="S209">
        <v>64</v>
      </c>
      <c r="T209">
        <v>0.2</v>
      </c>
      <c r="U209">
        <v>8</v>
      </c>
      <c r="V209">
        <v>0</v>
      </c>
      <c r="W209">
        <v>8</v>
      </c>
      <c r="X209">
        <v>0.15</v>
      </c>
      <c r="Y209">
        <v>1800.02</v>
      </c>
      <c r="Z209" t="s">
        <v>210</v>
      </c>
    </row>
    <row r="210" spans="1:26" x14ac:dyDescent="0.2">
      <c r="A210" t="s">
        <v>167</v>
      </c>
      <c r="B210">
        <v>3000</v>
      </c>
      <c r="C210">
        <v>1800900</v>
      </c>
      <c r="D210">
        <v>0.75</v>
      </c>
      <c r="E210">
        <v>64</v>
      </c>
      <c r="F210">
        <v>0.2</v>
      </c>
      <c r="G210">
        <v>15</v>
      </c>
      <c r="H210">
        <v>18</v>
      </c>
      <c r="I210" s="30">
        <v>18</v>
      </c>
      <c r="J210" s="30">
        <v>108000.05</v>
      </c>
      <c r="K210" s="30">
        <v>0.71</v>
      </c>
      <c r="O210" t="s">
        <v>238</v>
      </c>
      <c r="P210">
        <v>300</v>
      </c>
      <c r="Q210">
        <v>18173</v>
      </c>
      <c r="R210">
        <v>0.75</v>
      </c>
      <c r="S210">
        <v>64</v>
      </c>
      <c r="T210">
        <v>0.2</v>
      </c>
      <c r="U210">
        <v>10</v>
      </c>
      <c r="V210">
        <v>0</v>
      </c>
      <c r="W210">
        <v>9</v>
      </c>
      <c r="X210">
        <v>0.23</v>
      </c>
      <c r="Y210">
        <v>1800.07</v>
      </c>
      <c r="Z210" t="s">
        <v>210</v>
      </c>
    </row>
    <row r="211" spans="1:26" x14ac:dyDescent="0.2">
      <c r="A211" t="s">
        <v>167</v>
      </c>
      <c r="B211">
        <v>3000</v>
      </c>
      <c r="C211">
        <v>1800900</v>
      </c>
      <c r="D211">
        <v>1</v>
      </c>
      <c r="E211">
        <v>64</v>
      </c>
      <c r="F211">
        <v>0.2</v>
      </c>
      <c r="G211">
        <v>18</v>
      </c>
      <c r="H211">
        <v>30</v>
      </c>
      <c r="I211" s="30">
        <v>21</v>
      </c>
      <c r="J211" s="30">
        <v>108000.02</v>
      </c>
      <c r="K211" s="30">
        <v>0.71</v>
      </c>
      <c r="O211" t="s">
        <v>238</v>
      </c>
      <c r="P211">
        <v>300</v>
      </c>
      <c r="Q211">
        <v>18173</v>
      </c>
      <c r="R211">
        <v>1</v>
      </c>
      <c r="S211">
        <v>64</v>
      </c>
      <c r="T211">
        <v>0.2</v>
      </c>
      <c r="U211">
        <v>12</v>
      </c>
      <c r="V211">
        <v>0</v>
      </c>
      <c r="W211">
        <v>11</v>
      </c>
      <c r="X211">
        <v>0.26</v>
      </c>
      <c r="Y211">
        <v>1800.04</v>
      </c>
      <c r="Z211" t="s">
        <v>210</v>
      </c>
    </row>
    <row r="212" spans="1:26" x14ac:dyDescent="0.2">
      <c r="A212" t="s">
        <v>50</v>
      </c>
      <c r="B212">
        <v>3000</v>
      </c>
      <c r="C212">
        <v>1800900</v>
      </c>
      <c r="D212">
        <v>0.1</v>
      </c>
      <c r="E212">
        <v>64</v>
      </c>
      <c r="F212">
        <v>0.2</v>
      </c>
      <c r="G212">
        <v>9</v>
      </c>
      <c r="H212">
        <v>8</v>
      </c>
      <c r="I212" s="30">
        <v>11</v>
      </c>
      <c r="J212" s="30">
        <v>108000.05</v>
      </c>
      <c r="K212" s="30">
        <v>0.73</v>
      </c>
      <c r="O212" t="s">
        <v>255</v>
      </c>
      <c r="P212">
        <v>300</v>
      </c>
      <c r="Q212">
        <v>18174</v>
      </c>
      <c r="R212">
        <v>0.1</v>
      </c>
      <c r="S212">
        <v>64</v>
      </c>
      <c r="T212">
        <v>0.2</v>
      </c>
      <c r="U212">
        <v>6</v>
      </c>
      <c r="V212">
        <v>0</v>
      </c>
      <c r="W212">
        <v>5</v>
      </c>
      <c r="X212">
        <v>0</v>
      </c>
      <c r="Y212">
        <v>423.29</v>
      </c>
      <c r="Z212" t="s">
        <v>212</v>
      </c>
    </row>
    <row r="213" spans="1:26" x14ac:dyDescent="0.2">
      <c r="A213" t="s">
        <v>50</v>
      </c>
      <c r="B213">
        <v>3000</v>
      </c>
      <c r="C213">
        <v>1800900</v>
      </c>
      <c r="D213">
        <v>0.25</v>
      </c>
      <c r="E213">
        <v>64</v>
      </c>
      <c r="F213">
        <v>0.2</v>
      </c>
      <c r="G213">
        <v>11</v>
      </c>
      <c r="H213">
        <v>13</v>
      </c>
      <c r="I213" s="30">
        <v>14</v>
      </c>
      <c r="J213" s="30">
        <v>108000.02</v>
      </c>
      <c r="K213" s="30">
        <v>0.73</v>
      </c>
      <c r="O213" t="s">
        <v>255</v>
      </c>
      <c r="P213">
        <v>300</v>
      </c>
      <c r="Q213">
        <v>18174</v>
      </c>
      <c r="R213">
        <v>0.25</v>
      </c>
      <c r="S213">
        <v>64</v>
      </c>
      <c r="T213">
        <v>0.2</v>
      </c>
      <c r="U213">
        <v>7</v>
      </c>
      <c r="V213">
        <v>0</v>
      </c>
      <c r="W213">
        <v>6</v>
      </c>
      <c r="X213">
        <v>0</v>
      </c>
      <c r="Y213">
        <v>405.08</v>
      </c>
      <c r="Z213" t="s">
        <v>212</v>
      </c>
    </row>
    <row r="214" spans="1:26" x14ac:dyDescent="0.2">
      <c r="A214" t="s">
        <v>50</v>
      </c>
      <c r="B214">
        <v>3000</v>
      </c>
      <c r="C214">
        <v>1800900</v>
      </c>
      <c r="D214">
        <v>0.5</v>
      </c>
      <c r="E214">
        <v>64</v>
      </c>
      <c r="F214">
        <v>0.2</v>
      </c>
      <c r="G214">
        <v>12</v>
      </c>
      <c r="H214">
        <v>12</v>
      </c>
      <c r="I214" s="30">
        <v>18</v>
      </c>
      <c r="J214" s="30">
        <v>108000.07</v>
      </c>
      <c r="K214" s="30">
        <v>0.75</v>
      </c>
      <c r="O214" t="s">
        <v>255</v>
      </c>
      <c r="P214">
        <v>300</v>
      </c>
      <c r="Q214">
        <v>18174</v>
      </c>
      <c r="R214">
        <v>0.5</v>
      </c>
      <c r="S214">
        <v>64</v>
      </c>
      <c r="T214">
        <v>0.2</v>
      </c>
      <c r="U214">
        <v>8</v>
      </c>
      <c r="V214">
        <v>0</v>
      </c>
      <c r="W214">
        <v>7</v>
      </c>
      <c r="X214">
        <v>0.04</v>
      </c>
      <c r="Y214">
        <v>1800.01</v>
      </c>
      <c r="Z214" t="s">
        <v>210</v>
      </c>
    </row>
    <row r="215" spans="1:26" x14ac:dyDescent="0.2">
      <c r="A215" t="s">
        <v>50</v>
      </c>
      <c r="B215">
        <v>3000</v>
      </c>
      <c r="C215">
        <v>1800900</v>
      </c>
      <c r="D215">
        <v>0.75</v>
      </c>
      <c r="E215">
        <v>64</v>
      </c>
      <c r="F215">
        <v>0.2</v>
      </c>
      <c r="G215">
        <v>15</v>
      </c>
      <c r="H215">
        <v>18</v>
      </c>
      <c r="I215" s="30">
        <v>18</v>
      </c>
      <c r="J215" s="30">
        <v>108000.02</v>
      </c>
      <c r="K215" s="30">
        <v>0.73</v>
      </c>
      <c r="O215" t="s">
        <v>255</v>
      </c>
      <c r="P215">
        <v>300</v>
      </c>
      <c r="Q215">
        <v>18174</v>
      </c>
      <c r="R215">
        <v>0.75</v>
      </c>
      <c r="S215">
        <v>64</v>
      </c>
      <c r="T215">
        <v>0.2</v>
      </c>
      <c r="U215">
        <v>9</v>
      </c>
      <c r="V215">
        <v>0</v>
      </c>
      <c r="W215">
        <v>10</v>
      </c>
      <c r="X215">
        <v>0.23</v>
      </c>
      <c r="Y215">
        <v>1800.01</v>
      </c>
      <c r="Z215" t="s">
        <v>210</v>
      </c>
    </row>
    <row r="216" spans="1:26" x14ac:dyDescent="0.2">
      <c r="A216" t="s">
        <v>50</v>
      </c>
      <c r="B216">
        <v>3000</v>
      </c>
      <c r="C216">
        <v>1800900</v>
      </c>
      <c r="D216">
        <v>1</v>
      </c>
      <c r="E216">
        <v>64</v>
      </c>
      <c r="F216">
        <v>0.2</v>
      </c>
      <c r="G216">
        <v>16</v>
      </c>
      <c r="H216">
        <v>20</v>
      </c>
      <c r="I216" s="30">
        <v>21</v>
      </c>
      <c r="J216" s="30">
        <v>108000.02</v>
      </c>
      <c r="K216" s="30">
        <v>0.73</v>
      </c>
      <c r="O216" t="s">
        <v>255</v>
      </c>
      <c r="P216">
        <v>300</v>
      </c>
      <c r="Q216">
        <v>18174</v>
      </c>
      <c r="R216">
        <v>1</v>
      </c>
      <c r="S216">
        <v>64</v>
      </c>
      <c r="T216">
        <v>0.2</v>
      </c>
      <c r="U216">
        <v>10</v>
      </c>
      <c r="V216">
        <v>0</v>
      </c>
      <c r="W216">
        <v>12</v>
      </c>
      <c r="X216">
        <v>0.2</v>
      </c>
      <c r="Y216">
        <v>1800.07</v>
      </c>
      <c r="Z216" t="s">
        <v>210</v>
      </c>
    </row>
    <row r="217" spans="1:26" x14ac:dyDescent="0.2">
      <c r="A217" t="s">
        <v>196</v>
      </c>
      <c r="B217">
        <v>3000</v>
      </c>
      <c r="C217">
        <v>1800900</v>
      </c>
      <c r="D217">
        <v>0.1</v>
      </c>
      <c r="E217">
        <v>64</v>
      </c>
      <c r="F217">
        <v>0.2</v>
      </c>
      <c r="G217">
        <v>9</v>
      </c>
      <c r="H217">
        <v>8</v>
      </c>
      <c r="I217" s="30">
        <v>12</v>
      </c>
      <c r="J217" s="30">
        <v>108000.02</v>
      </c>
      <c r="K217" s="30">
        <v>0.74</v>
      </c>
      <c r="O217" t="s">
        <v>246</v>
      </c>
      <c r="P217">
        <v>300</v>
      </c>
      <c r="Q217">
        <v>17949</v>
      </c>
      <c r="R217">
        <v>0.1</v>
      </c>
      <c r="S217">
        <v>64</v>
      </c>
      <c r="T217">
        <v>0.2</v>
      </c>
      <c r="U217">
        <v>6</v>
      </c>
      <c r="V217">
        <v>0</v>
      </c>
      <c r="W217">
        <v>6</v>
      </c>
      <c r="X217">
        <v>7.0000000000000007E-2</v>
      </c>
      <c r="Y217">
        <v>1800.07</v>
      </c>
      <c r="Z217" t="s">
        <v>210</v>
      </c>
    </row>
    <row r="218" spans="1:26" x14ac:dyDescent="0.2">
      <c r="A218" t="s">
        <v>196</v>
      </c>
      <c r="B218">
        <v>3000</v>
      </c>
      <c r="C218">
        <v>1800900</v>
      </c>
      <c r="D218">
        <v>0.25</v>
      </c>
      <c r="E218">
        <v>64</v>
      </c>
      <c r="F218">
        <v>0.2</v>
      </c>
      <c r="G218">
        <v>11</v>
      </c>
      <c r="H218">
        <v>14</v>
      </c>
      <c r="I218" s="30">
        <v>14</v>
      </c>
      <c r="J218" s="30">
        <v>108000.02</v>
      </c>
      <c r="K218" s="30">
        <v>0.74</v>
      </c>
      <c r="O218" t="s">
        <v>246</v>
      </c>
      <c r="P218">
        <v>300</v>
      </c>
      <c r="Q218">
        <v>17949</v>
      </c>
      <c r="R218">
        <v>0.25</v>
      </c>
      <c r="S218">
        <v>64</v>
      </c>
      <c r="T218">
        <v>0.2</v>
      </c>
      <c r="U218">
        <v>7</v>
      </c>
      <c r="V218">
        <v>0</v>
      </c>
      <c r="W218">
        <v>6</v>
      </c>
      <c r="X218">
        <v>0</v>
      </c>
      <c r="Y218">
        <v>260.60000000000002</v>
      </c>
      <c r="Z218" t="s">
        <v>212</v>
      </c>
    </row>
    <row r="219" spans="1:26" x14ac:dyDescent="0.2">
      <c r="A219" t="s">
        <v>196</v>
      </c>
      <c r="B219">
        <v>3000</v>
      </c>
      <c r="C219">
        <v>1800900</v>
      </c>
      <c r="D219">
        <v>0.5</v>
      </c>
      <c r="E219">
        <v>64</v>
      </c>
      <c r="F219">
        <v>0.2</v>
      </c>
      <c r="G219">
        <v>12</v>
      </c>
      <c r="H219">
        <v>12</v>
      </c>
      <c r="I219" s="30">
        <v>17</v>
      </c>
      <c r="J219" s="30">
        <v>108000.02</v>
      </c>
      <c r="K219" s="30">
        <v>0.75</v>
      </c>
      <c r="O219" t="s">
        <v>246</v>
      </c>
      <c r="P219">
        <v>300</v>
      </c>
      <c r="Q219">
        <v>17949</v>
      </c>
      <c r="R219">
        <v>0.5</v>
      </c>
      <c r="S219">
        <v>64</v>
      </c>
      <c r="T219">
        <v>0.2</v>
      </c>
      <c r="U219">
        <v>8</v>
      </c>
      <c r="V219">
        <v>0</v>
      </c>
      <c r="W219">
        <v>8</v>
      </c>
      <c r="X219">
        <v>0.15</v>
      </c>
      <c r="Y219">
        <v>1800.03</v>
      </c>
      <c r="Z219" t="s">
        <v>210</v>
      </c>
    </row>
    <row r="220" spans="1:26" x14ac:dyDescent="0.2">
      <c r="A220" t="s">
        <v>196</v>
      </c>
      <c r="B220">
        <v>3000</v>
      </c>
      <c r="C220">
        <v>1800900</v>
      </c>
      <c r="D220">
        <v>0.75</v>
      </c>
      <c r="E220">
        <v>64</v>
      </c>
      <c r="F220">
        <v>0.2</v>
      </c>
      <c r="G220">
        <v>15</v>
      </c>
      <c r="H220">
        <v>18</v>
      </c>
      <c r="I220" s="30">
        <v>18</v>
      </c>
      <c r="J220" s="30">
        <v>108000.02</v>
      </c>
      <c r="K220" s="30">
        <v>0.73</v>
      </c>
      <c r="O220" t="s">
        <v>246</v>
      </c>
      <c r="P220">
        <v>300</v>
      </c>
      <c r="Q220">
        <v>17949</v>
      </c>
      <c r="R220">
        <v>0.75</v>
      </c>
      <c r="S220">
        <v>64</v>
      </c>
      <c r="T220">
        <v>0.2</v>
      </c>
      <c r="U220">
        <v>9</v>
      </c>
      <c r="V220">
        <v>0</v>
      </c>
      <c r="W220">
        <v>10</v>
      </c>
      <c r="X220">
        <v>0.23</v>
      </c>
      <c r="Y220">
        <v>1800.09</v>
      </c>
      <c r="Z220" t="s">
        <v>210</v>
      </c>
    </row>
    <row r="221" spans="1:26" x14ac:dyDescent="0.2">
      <c r="A221" t="s">
        <v>196</v>
      </c>
      <c r="B221">
        <v>3000</v>
      </c>
      <c r="C221">
        <v>1800900</v>
      </c>
      <c r="D221">
        <v>1</v>
      </c>
      <c r="E221">
        <v>64</v>
      </c>
      <c r="F221">
        <v>0.2</v>
      </c>
      <c r="G221">
        <v>18</v>
      </c>
      <c r="H221">
        <v>25</v>
      </c>
      <c r="I221" s="30">
        <v>20</v>
      </c>
      <c r="J221" s="30">
        <v>108000.07</v>
      </c>
      <c r="K221" s="30">
        <v>0.75</v>
      </c>
      <c r="O221" t="s">
        <v>246</v>
      </c>
      <c r="P221">
        <v>300</v>
      </c>
      <c r="Q221">
        <v>17949</v>
      </c>
      <c r="R221">
        <v>1</v>
      </c>
      <c r="S221">
        <v>64</v>
      </c>
      <c r="T221">
        <v>0.2</v>
      </c>
      <c r="U221">
        <v>10</v>
      </c>
      <c r="V221">
        <v>0</v>
      </c>
      <c r="W221">
        <v>11</v>
      </c>
      <c r="X221">
        <v>0.2</v>
      </c>
      <c r="Y221">
        <v>1800.01</v>
      </c>
      <c r="Z221" t="s">
        <v>210</v>
      </c>
    </row>
    <row r="222" spans="1:26" x14ac:dyDescent="0.2">
      <c r="A222" t="s">
        <v>179</v>
      </c>
      <c r="B222">
        <v>3000</v>
      </c>
      <c r="C222">
        <v>2250750</v>
      </c>
      <c r="D222">
        <v>0.1</v>
      </c>
      <c r="E222">
        <v>64</v>
      </c>
      <c r="F222">
        <v>0.2</v>
      </c>
      <c r="G222">
        <v>7</v>
      </c>
      <c r="H222">
        <v>6</v>
      </c>
      <c r="I222" s="30">
        <v>9</v>
      </c>
      <c r="J222" s="30">
        <v>108000.02</v>
      </c>
      <c r="K222" s="31">
        <v>0.69</v>
      </c>
      <c r="O222" t="s">
        <v>211</v>
      </c>
      <c r="P222">
        <v>300</v>
      </c>
      <c r="Q222">
        <v>22427</v>
      </c>
      <c r="R222">
        <v>0.1</v>
      </c>
      <c r="S222">
        <v>64</v>
      </c>
      <c r="T222">
        <v>0.2</v>
      </c>
      <c r="U222">
        <v>5</v>
      </c>
      <c r="V222">
        <v>0</v>
      </c>
      <c r="W222">
        <v>5</v>
      </c>
      <c r="X222">
        <v>0</v>
      </c>
      <c r="Y222">
        <v>220.44</v>
      </c>
      <c r="Z222" t="s">
        <v>212</v>
      </c>
    </row>
    <row r="223" spans="1:26" x14ac:dyDescent="0.2">
      <c r="A223" t="s">
        <v>179</v>
      </c>
      <c r="B223">
        <v>3000</v>
      </c>
      <c r="C223">
        <v>2250750</v>
      </c>
      <c r="D223">
        <v>0.25</v>
      </c>
      <c r="E223">
        <v>64</v>
      </c>
      <c r="F223">
        <v>0.2</v>
      </c>
      <c r="G223">
        <v>8</v>
      </c>
      <c r="H223">
        <v>8</v>
      </c>
      <c r="I223" s="30">
        <v>11</v>
      </c>
      <c r="J223" s="30">
        <v>108000.02</v>
      </c>
      <c r="K223" s="30">
        <v>0.76</v>
      </c>
      <c r="O223" t="s">
        <v>211</v>
      </c>
      <c r="P223">
        <v>300</v>
      </c>
      <c r="Q223">
        <v>22427</v>
      </c>
      <c r="R223">
        <v>0.25</v>
      </c>
      <c r="S223">
        <v>64</v>
      </c>
      <c r="T223">
        <v>0.2</v>
      </c>
      <c r="U223">
        <v>5</v>
      </c>
      <c r="V223">
        <v>0</v>
      </c>
      <c r="W223">
        <v>5</v>
      </c>
      <c r="X223">
        <v>0</v>
      </c>
      <c r="Y223">
        <v>185.43</v>
      </c>
      <c r="Z223" t="s">
        <v>212</v>
      </c>
    </row>
    <row r="224" spans="1:26" x14ac:dyDescent="0.2">
      <c r="A224" t="s">
        <v>179</v>
      </c>
      <c r="B224">
        <v>3000</v>
      </c>
      <c r="C224">
        <v>2250750</v>
      </c>
      <c r="D224">
        <v>0.5</v>
      </c>
      <c r="E224">
        <v>64</v>
      </c>
      <c r="F224">
        <v>0.2</v>
      </c>
      <c r="G224">
        <v>10</v>
      </c>
      <c r="H224">
        <v>11</v>
      </c>
      <c r="I224" s="30">
        <v>12</v>
      </c>
      <c r="J224" s="30">
        <v>108000.03</v>
      </c>
      <c r="K224" s="30">
        <v>0.75</v>
      </c>
      <c r="O224" t="s">
        <v>211</v>
      </c>
      <c r="P224">
        <v>300</v>
      </c>
      <c r="Q224">
        <v>22427</v>
      </c>
      <c r="R224">
        <v>0.5</v>
      </c>
      <c r="S224">
        <v>64</v>
      </c>
      <c r="T224">
        <v>0.2</v>
      </c>
      <c r="U224">
        <v>8</v>
      </c>
      <c r="V224">
        <v>0</v>
      </c>
      <c r="W224">
        <v>8</v>
      </c>
      <c r="X224">
        <v>7.0000000000000007E-2</v>
      </c>
      <c r="Y224">
        <v>1800.01</v>
      </c>
      <c r="Z224" t="s">
        <v>210</v>
      </c>
    </row>
    <row r="225" spans="1:26" x14ac:dyDescent="0.2">
      <c r="A225" t="s">
        <v>179</v>
      </c>
      <c r="B225">
        <v>3000</v>
      </c>
      <c r="C225">
        <v>2250750</v>
      </c>
      <c r="D225">
        <v>0.75</v>
      </c>
      <c r="E225">
        <v>64</v>
      </c>
      <c r="F225">
        <v>0.2</v>
      </c>
      <c r="G225">
        <v>11</v>
      </c>
      <c r="H225">
        <v>12</v>
      </c>
      <c r="I225" s="30">
        <v>14</v>
      </c>
      <c r="J225" s="30">
        <v>108000.03</v>
      </c>
      <c r="K225" s="30">
        <v>0.73</v>
      </c>
      <c r="O225" t="s">
        <v>211</v>
      </c>
      <c r="P225">
        <v>300</v>
      </c>
      <c r="Q225">
        <v>22427</v>
      </c>
      <c r="R225">
        <v>0.75</v>
      </c>
      <c r="S225">
        <v>64</v>
      </c>
      <c r="T225">
        <v>0.2</v>
      </c>
      <c r="U225">
        <v>9</v>
      </c>
      <c r="V225">
        <v>0</v>
      </c>
      <c r="W225">
        <v>10</v>
      </c>
      <c r="X225">
        <v>0.28000000000000003</v>
      </c>
      <c r="Y225">
        <v>1800.01</v>
      </c>
      <c r="Z225" t="s">
        <v>210</v>
      </c>
    </row>
    <row r="226" spans="1:26" x14ac:dyDescent="0.2">
      <c r="A226" t="s">
        <v>179</v>
      </c>
      <c r="B226">
        <v>3000</v>
      </c>
      <c r="C226">
        <v>2250750</v>
      </c>
      <c r="D226">
        <v>1</v>
      </c>
      <c r="E226">
        <v>64</v>
      </c>
      <c r="F226">
        <v>0.2</v>
      </c>
      <c r="G226">
        <v>13</v>
      </c>
      <c r="H226">
        <v>18</v>
      </c>
      <c r="I226" s="30">
        <v>16</v>
      </c>
      <c r="J226" s="30">
        <v>108000.03</v>
      </c>
      <c r="K226" s="30">
        <v>0.71</v>
      </c>
      <c r="O226" t="s">
        <v>211</v>
      </c>
      <c r="P226">
        <v>300</v>
      </c>
      <c r="Q226">
        <v>22427</v>
      </c>
      <c r="R226">
        <v>1</v>
      </c>
      <c r="S226">
        <v>64</v>
      </c>
      <c r="T226">
        <v>0.2</v>
      </c>
      <c r="U226">
        <v>10</v>
      </c>
      <c r="V226">
        <v>0</v>
      </c>
      <c r="W226">
        <v>11</v>
      </c>
      <c r="X226">
        <v>0.15</v>
      </c>
      <c r="Y226">
        <v>1800.01</v>
      </c>
      <c r="Z226" t="s">
        <v>210</v>
      </c>
    </row>
    <row r="227" spans="1:26" x14ac:dyDescent="0.2">
      <c r="A227" t="s">
        <v>161</v>
      </c>
      <c r="B227">
        <v>3000</v>
      </c>
      <c r="C227">
        <v>2250750</v>
      </c>
      <c r="D227">
        <v>0.1</v>
      </c>
      <c r="E227">
        <v>64</v>
      </c>
      <c r="F227">
        <v>0.2</v>
      </c>
      <c r="G227">
        <v>7</v>
      </c>
      <c r="H227">
        <v>6</v>
      </c>
      <c r="I227" s="30">
        <v>10</v>
      </c>
      <c r="J227" s="30">
        <v>108000.03</v>
      </c>
      <c r="K227" s="30">
        <v>0.75</v>
      </c>
      <c r="O227" t="s">
        <v>272</v>
      </c>
      <c r="P227">
        <v>300</v>
      </c>
      <c r="Q227">
        <v>22414</v>
      </c>
      <c r="R227">
        <v>0.1</v>
      </c>
      <c r="S227">
        <v>64</v>
      </c>
      <c r="T227">
        <v>0.2</v>
      </c>
      <c r="U227">
        <v>4</v>
      </c>
      <c r="V227">
        <v>0</v>
      </c>
      <c r="W227">
        <v>4</v>
      </c>
      <c r="X227">
        <v>0</v>
      </c>
      <c r="Y227">
        <v>34.549999999999997</v>
      </c>
      <c r="Z227" t="s">
        <v>212</v>
      </c>
    </row>
    <row r="228" spans="1:26" x14ac:dyDescent="0.2">
      <c r="A228" t="s">
        <v>161</v>
      </c>
      <c r="B228">
        <v>3000</v>
      </c>
      <c r="C228">
        <v>2250750</v>
      </c>
      <c r="D228">
        <v>0.25</v>
      </c>
      <c r="E228">
        <v>64</v>
      </c>
      <c r="F228">
        <v>0.2</v>
      </c>
      <c r="G228">
        <v>9</v>
      </c>
      <c r="H228">
        <v>8</v>
      </c>
      <c r="I228" s="30">
        <v>11</v>
      </c>
      <c r="J228" s="30">
        <v>108000.03</v>
      </c>
      <c r="K228" s="30">
        <v>0.73</v>
      </c>
      <c r="O228" t="s">
        <v>272</v>
      </c>
      <c r="P228">
        <v>300</v>
      </c>
      <c r="Q228">
        <v>22414</v>
      </c>
      <c r="R228">
        <v>0.25</v>
      </c>
      <c r="S228">
        <v>64</v>
      </c>
      <c r="T228">
        <v>0.2</v>
      </c>
      <c r="U228">
        <v>5</v>
      </c>
      <c r="V228">
        <v>0</v>
      </c>
      <c r="W228">
        <v>5</v>
      </c>
      <c r="X228">
        <v>0</v>
      </c>
      <c r="Y228">
        <v>371.92</v>
      </c>
      <c r="Z228" t="s">
        <v>212</v>
      </c>
    </row>
    <row r="229" spans="1:26" x14ac:dyDescent="0.2">
      <c r="A229" t="s">
        <v>161</v>
      </c>
      <c r="B229">
        <v>3000</v>
      </c>
      <c r="C229">
        <v>2250750</v>
      </c>
      <c r="D229">
        <v>0.5</v>
      </c>
      <c r="E229">
        <v>64</v>
      </c>
      <c r="F229">
        <v>0.2</v>
      </c>
      <c r="G229">
        <v>10</v>
      </c>
      <c r="H229">
        <v>13</v>
      </c>
      <c r="I229" s="30">
        <v>13</v>
      </c>
      <c r="J229" s="30">
        <v>108000.02</v>
      </c>
      <c r="K229" s="30">
        <v>0.75</v>
      </c>
      <c r="O229" t="s">
        <v>272</v>
      </c>
      <c r="P229">
        <v>300</v>
      </c>
      <c r="Q229">
        <v>22414</v>
      </c>
      <c r="R229">
        <v>0.5</v>
      </c>
      <c r="S229">
        <v>64</v>
      </c>
      <c r="T229">
        <v>0.2</v>
      </c>
      <c r="U229">
        <v>6</v>
      </c>
      <c r="V229">
        <v>0</v>
      </c>
      <c r="W229">
        <v>6</v>
      </c>
      <c r="X229">
        <v>7.0000000000000007E-2</v>
      </c>
      <c r="Y229">
        <v>1800.01</v>
      </c>
      <c r="Z229" t="s">
        <v>210</v>
      </c>
    </row>
    <row r="230" spans="1:26" x14ac:dyDescent="0.2">
      <c r="A230" t="s">
        <v>161</v>
      </c>
      <c r="B230">
        <v>3000</v>
      </c>
      <c r="C230">
        <v>2250750</v>
      </c>
      <c r="D230">
        <v>0.75</v>
      </c>
      <c r="E230">
        <v>64</v>
      </c>
      <c r="F230">
        <v>0.2</v>
      </c>
      <c r="G230">
        <v>12</v>
      </c>
      <c r="H230">
        <v>16</v>
      </c>
      <c r="I230" s="30">
        <v>14</v>
      </c>
      <c r="J230" s="30">
        <v>108000.04</v>
      </c>
      <c r="K230" s="31">
        <v>0.7</v>
      </c>
      <c r="O230" t="s">
        <v>272</v>
      </c>
      <c r="P230">
        <v>300</v>
      </c>
      <c r="Q230">
        <v>22414</v>
      </c>
      <c r="R230">
        <v>0.75</v>
      </c>
      <c r="S230">
        <v>64</v>
      </c>
      <c r="T230">
        <v>0.2</v>
      </c>
      <c r="U230">
        <v>7</v>
      </c>
      <c r="V230">
        <v>0</v>
      </c>
      <c r="W230">
        <v>8</v>
      </c>
      <c r="X230">
        <v>0.28000000000000003</v>
      </c>
      <c r="Y230">
        <v>1800.06</v>
      </c>
      <c r="Z230" t="s">
        <v>210</v>
      </c>
    </row>
    <row r="231" spans="1:26" x14ac:dyDescent="0.2">
      <c r="A231" t="s">
        <v>161</v>
      </c>
      <c r="B231">
        <v>3000</v>
      </c>
      <c r="C231">
        <v>2250750</v>
      </c>
      <c r="D231">
        <v>1</v>
      </c>
      <c r="E231">
        <v>64</v>
      </c>
      <c r="F231">
        <v>0.2</v>
      </c>
      <c r="G231">
        <v>13</v>
      </c>
      <c r="H231">
        <v>16</v>
      </c>
      <c r="I231" s="30">
        <v>16</v>
      </c>
      <c r="J231" s="30">
        <v>108000.08</v>
      </c>
      <c r="K231" s="30">
        <v>0.73</v>
      </c>
      <c r="O231" t="s">
        <v>272</v>
      </c>
      <c r="P231">
        <v>300</v>
      </c>
      <c r="Q231">
        <v>22414</v>
      </c>
      <c r="R231">
        <v>1</v>
      </c>
      <c r="S231">
        <v>64</v>
      </c>
      <c r="T231">
        <v>0.2</v>
      </c>
      <c r="U231">
        <v>8</v>
      </c>
      <c r="V231">
        <v>0</v>
      </c>
      <c r="W231">
        <v>9</v>
      </c>
      <c r="X231">
        <v>0.23</v>
      </c>
      <c r="Y231">
        <v>1800.03</v>
      </c>
      <c r="Z231" t="s">
        <v>210</v>
      </c>
    </row>
    <row r="232" spans="1:26" x14ac:dyDescent="0.2">
      <c r="A232" t="s">
        <v>174</v>
      </c>
      <c r="B232">
        <v>3000</v>
      </c>
      <c r="C232">
        <v>2250750</v>
      </c>
      <c r="D232">
        <v>0.1</v>
      </c>
      <c r="E232">
        <v>64</v>
      </c>
      <c r="F232">
        <v>0.2</v>
      </c>
      <c r="G232">
        <v>7</v>
      </c>
      <c r="H232">
        <v>8</v>
      </c>
      <c r="I232" s="30">
        <v>9</v>
      </c>
      <c r="J232" s="30">
        <v>108000.02</v>
      </c>
      <c r="K232" s="30">
        <v>0.75</v>
      </c>
      <c r="O232" t="s">
        <v>266</v>
      </c>
      <c r="P232">
        <v>300</v>
      </c>
      <c r="Q232">
        <v>22671</v>
      </c>
      <c r="R232">
        <v>0.1</v>
      </c>
      <c r="S232">
        <v>64</v>
      </c>
      <c r="T232">
        <v>0.2</v>
      </c>
      <c r="U232">
        <v>4</v>
      </c>
      <c r="V232">
        <v>0</v>
      </c>
      <c r="W232">
        <v>4</v>
      </c>
      <c r="X232">
        <v>0</v>
      </c>
      <c r="Y232">
        <v>7.55</v>
      </c>
      <c r="Z232" t="s">
        <v>212</v>
      </c>
    </row>
    <row r="233" spans="1:26" x14ac:dyDescent="0.2">
      <c r="A233" t="s">
        <v>174</v>
      </c>
      <c r="B233">
        <v>3000</v>
      </c>
      <c r="C233">
        <v>2250750</v>
      </c>
      <c r="D233">
        <v>0.25</v>
      </c>
      <c r="E233">
        <v>64</v>
      </c>
      <c r="F233">
        <v>0.2</v>
      </c>
      <c r="G233">
        <v>8</v>
      </c>
      <c r="H233">
        <v>8</v>
      </c>
      <c r="I233" s="30">
        <v>12</v>
      </c>
      <c r="J233" s="30">
        <v>108000.02</v>
      </c>
      <c r="K233" s="30">
        <v>0.73</v>
      </c>
      <c r="O233" t="s">
        <v>266</v>
      </c>
      <c r="P233">
        <v>300</v>
      </c>
      <c r="Q233">
        <v>22671</v>
      </c>
      <c r="R233">
        <v>0.25</v>
      </c>
      <c r="S233">
        <v>64</v>
      </c>
      <c r="T233">
        <v>0.2</v>
      </c>
      <c r="U233">
        <v>5</v>
      </c>
      <c r="V233">
        <v>0</v>
      </c>
      <c r="W233">
        <v>5</v>
      </c>
      <c r="X233">
        <v>0</v>
      </c>
      <c r="Y233">
        <v>239.04</v>
      </c>
      <c r="Z233" t="s">
        <v>212</v>
      </c>
    </row>
    <row r="234" spans="1:26" x14ac:dyDescent="0.2">
      <c r="A234" t="s">
        <v>174</v>
      </c>
      <c r="B234">
        <v>3000</v>
      </c>
      <c r="C234">
        <v>2250750</v>
      </c>
      <c r="D234">
        <v>0.5</v>
      </c>
      <c r="E234">
        <v>64</v>
      </c>
      <c r="F234">
        <v>0.2</v>
      </c>
      <c r="G234">
        <v>10</v>
      </c>
      <c r="H234">
        <v>12</v>
      </c>
      <c r="I234" s="30">
        <v>12</v>
      </c>
      <c r="J234" s="30">
        <v>108000.02</v>
      </c>
      <c r="K234" s="30">
        <v>0.73</v>
      </c>
      <c r="O234" t="s">
        <v>266</v>
      </c>
      <c r="P234">
        <v>300</v>
      </c>
      <c r="Q234">
        <v>22671</v>
      </c>
      <c r="R234">
        <v>0.5</v>
      </c>
      <c r="S234">
        <v>64</v>
      </c>
      <c r="T234">
        <v>0.2</v>
      </c>
      <c r="U234">
        <v>6</v>
      </c>
      <c r="V234">
        <v>0</v>
      </c>
      <c r="W234">
        <v>6</v>
      </c>
      <c r="X234">
        <v>7.0000000000000007E-2</v>
      </c>
      <c r="Y234">
        <v>1800.01</v>
      </c>
      <c r="Z234" t="s">
        <v>210</v>
      </c>
    </row>
    <row r="235" spans="1:26" x14ac:dyDescent="0.2">
      <c r="A235" t="s">
        <v>174</v>
      </c>
      <c r="B235">
        <v>3000</v>
      </c>
      <c r="C235">
        <v>2250750</v>
      </c>
      <c r="D235">
        <v>0.75</v>
      </c>
      <c r="E235">
        <v>64</v>
      </c>
      <c r="F235">
        <v>0.2</v>
      </c>
      <c r="G235">
        <v>12</v>
      </c>
      <c r="H235">
        <v>14</v>
      </c>
      <c r="I235" s="30">
        <v>15</v>
      </c>
      <c r="J235" s="30">
        <v>108000.02</v>
      </c>
      <c r="K235" s="30">
        <v>0.75</v>
      </c>
      <c r="O235" t="s">
        <v>266</v>
      </c>
      <c r="P235">
        <v>300</v>
      </c>
      <c r="Q235">
        <v>22671</v>
      </c>
      <c r="R235">
        <v>0.75</v>
      </c>
      <c r="S235">
        <v>64</v>
      </c>
      <c r="T235">
        <v>0.2</v>
      </c>
      <c r="U235">
        <v>8</v>
      </c>
      <c r="V235">
        <v>0</v>
      </c>
      <c r="W235">
        <v>9</v>
      </c>
      <c r="X235">
        <v>0.28000000000000003</v>
      </c>
      <c r="Y235">
        <v>1800.05</v>
      </c>
      <c r="Z235" t="s">
        <v>210</v>
      </c>
    </row>
    <row r="236" spans="1:26" x14ac:dyDescent="0.2">
      <c r="A236" t="s">
        <v>174</v>
      </c>
      <c r="B236">
        <v>3000</v>
      </c>
      <c r="C236">
        <v>2250750</v>
      </c>
      <c r="D236">
        <v>1</v>
      </c>
      <c r="E236">
        <v>64</v>
      </c>
      <c r="F236">
        <v>0.2</v>
      </c>
      <c r="G236">
        <v>13</v>
      </c>
      <c r="H236">
        <v>17</v>
      </c>
      <c r="I236" s="30">
        <v>16</v>
      </c>
      <c r="J236" s="30">
        <v>108000.02</v>
      </c>
      <c r="K236" s="30">
        <v>0.73</v>
      </c>
      <c r="O236" t="s">
        <v>266</v>
      </c>
      <c r="P236">
        <v>300</v>
      </c>
      <c r="Q236">
        <v>22671</v>
      </c>
      <c r="R236">
        <v>1</v>
      </c>
      <c r="S236">
        <v>64</v>
      </c>
      <c r="T236">
        <v>0.2</v>
      </c>
      <c r="U236">
        <v>9</v>
      </c>
      <c r="V236">
        <v>0</v>
      </c>
      <c r="W236">
        <v>10</v>
      </c>
      <c r="X236">
        <v>0.23</v>
      </c>
      <c r="Y236">
        <v>1800.1</v>
      </c>
      <c r="Z236" t="s">
        <v>210</v>
      </c>
    </row>
    <row r="237" spans="1:26" x14ac:dyDescent="0.2">
      <c r="A237" t="s">
        <v>190</v>
      </c>
      <c r="B237">
        <v>3000</v>
      </c>
      <c r="C237">
        <v>2250750</v>
      </c>
      <c r="D237">
        <v>0.1</v>
      </c>
      <c r="E237">
        <v>64</v>
      </c>
      <c r="F237">
        <v>0.2</v>
      </c>
      <c r="G237">
        <v>7</v>
      </c>
      <c r="H237">
        <v>6</v>
      </c>
      <c r="I237" s="30">
        <v>9</v>
      </c>
      <c r="J237" s="30">
        <v>108000.06</v>
      </c>
      <c r="K237" s="30">
        <v>0.75</v>
      </c>
      <c r="O237" t="s">
        <v>240</v>
      </c>
      <c r="P237">
        <v>300</v>
      </c>
      <c r="Q237">
        <v>22648</v>
      </c>
      <c r="R237">
        <v>0.1</v>
      </c>
      <c r="S237">
        <v>64</v>
      </c>
      <c r="T237">
        <v>0.2</v>
      </c>
      <c r="U237">
        <v>5</v>
      </c>
      <c r="V237">
        <v>0</v>
      </c>
      <c r="W237">
        <v>4</v>
      </c>
      <c r="X237">
        <v>0</v>
      </c>
      <c r="Y237">
        <v>375.07</v>
      </c>
      <c r="Z237" t="s">
        <v>212</v>
      </c>
    </row>
    <row r="238" spans="1:26" x14ac:dyDescent="0.2">
      <c r="A238" t="s">
        <v>190</v>
      </c>
      <c r="B238">
        <v>3000</v>
      </c>
      <c r="C238">
        <v>2250750</v>
      </c>
      <c r="D238">
        <v>0.25</v>
      </c>
      <c r="E238">
        <v>64</v>
      </c>
      <c r="F238">
        <v>0.2</v>
      </c>
      <c r="G238">
        <v>9</v>
      </c>
      <c r="H238">
        <v>8</v>
      </c>
      <c r="I238" s="30">
        <v>11</v>
      </c>
      <c r="J238" s="30">
        <v>108000.03</v>
      </c>
      <c r="K238" s="30">
        <v>0.74</v>
      </c>
      <c r="O238" t="s">
        <v>240</v>
      </c>
      <c r="P238">
        <v>300</v>
      </c>
      <c r="Q238">
        <v>22648</v>
      </c>
      <c r="R238">
        <v>0.25</v>
      </c>
      <c r="S238">
        <v>64</v>
      </c>
      <c r="T238">
        <v>0.2</v>
      </c>
      <c r="U238">
        <v>6</v>
      </c>
      <c r="V238">
        <v>0</v>
      </c>
      <c r="W238">
        <v>5</v>
      </c>
      <c r="X238">
        <v>0</v>
      </c>
      <c r="Y238">
        <v>293.38</v>
      </c>
      <c r="Z238" t="s">
        <v>212</v>
      </c>
    </row>
    <row r="239" spans="1:26" x14ac:dyDescent="0.2">
      <c r="A239" t="s">
        <v>190</v>
      </c>
      <c r="B239">
        <v>3000</v>
      </c>
      <c r="C239">
        <v>2250750</v>
      </c>
      <c r="D239">
        <v>0.5</v>
      </c>
      <c r="E239">
        <v>64</v>
      </c>
      <c r="F239">
        <v>0.2</v>
      </c>
      <c r="G239">
        <v>10</v>
      </c>
      <c r="H239">
        <v>11</v>
      </c>
      <c r="I239" s="30">
        <v>13</v>
      </c>
      <c r="J239" s="30">
        <v>108000.02</v>
      </c>
      <c r="K239" s="30">
        <v>0.75</v>
      </c>
      <c r="O239" t="s">
        <v>240</v>
      </c>
      <c r="P239">
        <v>300</v>
      </c>
      <c r="Q239">
        <v>22648</v>
      </c>
      <c r="R239">
        <v>0.5</v>
      </c>
      <c r="S239">
        <v>64</v>
      </c>
      <c r="T239">
        <v>0.2</v>
      </c>
      <c r="U239">
        <v>6</v>
      </c>
      <c r="V239">
        <v>0</v>
      </c>
      <c r="W239">
        <v>6</v>
      </c>
      <c r="X239">
        <v>7.0000000000000007E-2</v>
      </c>
      <c r="Y239">
        <v>1800.06</v>
      </c>
      <c r="Z239" t="s">
        <v>210</v>
      </c>
    </row>
    <row r="240" spans="1:26" x14ac:dyDescent="0.2">
      <c r="A240" t="s">
        <v>190</v>
      </c>
      <c r="B240">
        <v>3000</v>
      </c>
      <c r="C240">
        <v>2250750</v>
      </c>
      <c r="D240">
        <v>0.75</v>
      </c>
      <c r="E240">
        <v>64</v>
      </c>
      <c r="F240">
        <v>0.2</v>
      </c>
      <c r="G240">
        <v>12</v>
      </c>
      <c r="H240">
        <v>14</v>
      </c>
      <c r="I240" s="30">
        <v>15</v>
      </c>
      <c r="J240" s="30">
        <v>108000.04</v>
      </c>
      <c r="K240" s="30">
        <v>0.73</v>
      </c>
      <c r="O240" t="s">
        <v>240</v>
      </c>
      <c r="P240">
        <v>300</v>
      </c>
      <c r="Q240">
        <v>22648</v>
      </c>
      <c r="R240">
        <v>0.75</v>
      </c>
      <c r="S240">
        <v>64</v>
      </c>
      <c r="T240">
        <v>0.2</v>
      </c>
      <c r="U240">
        <v>7</v>
      </c>
      <c r="V240">
        <v>0</v>
      </c>
      <c r="W240">
        <v>8</v>
      </c>
      <c r="X240">
        <v>0.28000000000000003</v>
      </c>
      <c r="Y240">
        <v>1800.1</v>
      </c>
      <c r="Z240" t="s">
        <v>210</v>
      </c>
    </row>
    <row r="241" spans="1:26" x14ac:dyDescent="0.2">
      <c r="A241" t="s">
        <v>190</v>
      </c>
      <c r="B241">
        <v>3000</v>
      </c>
      <c r="C241">
        <v>2250750</v>
      </c>
      <c r="D241">
        <v>1</v>
      </c>
      <c r="E241">
        <v>64</v>
      </c>
      <c r="F241">
        <v>0.2</v>
      </c>
      <c r="G241">
        <v>13</v>
      </c>
      <c r="H241">
        <v>22</v>
      </c>
      <c r="I241" s="30">
        <v>16</v>
      </c>
      <c r="J241" s="30">
        <v>108000.03</v>
      </c>
      <c r="K241" s="30">
        <v>0.75</v>
      </c>
      <c r="O241" t="s">
        <v>240</v>
      </c>
      <c r="P241">
        <v>300</v>
      </c>
      <c r="Q241">
        <v>22648</v>
      </c>
      <c r="R241">
        <v>1</v>
      </c>
      <c r="S241">
        <v>64</v>
      </c>
      <c r="T241">
        <v>0.2</v>
      </c>
      <c r="U241">
        <v>8</v>
      </c>
      <c r="V241">
        <v>0</v>
      </c>
      <c r="W241">
        <v>8</v>
      </c>
      <c r="X241">
        <v>0.15</v>
      </c>
      <c r="Y241">
        <v>1800.01</v>
      </c>
      <c r="Z241" t="s">
        <v>210</v>
      </c>
    </row>
    <row r="242" spans="1:26" x14ac:dyDescent="0.2">
      <c r="A242" t="s">
        <v>162</v>
      </c>
      <c r="B242">
        <v>4000</v>
      </c>
      <c r="C242">
        <v>1601600</v>
      </c>
      <c r="D242">
        <v>0.1</v>
      </c>
      <c r="E242">
        <v>64</v>
      </c>
      <c r="F242">
        <v>0.2</v>
      </c>
      <c r="G242">
        <v>19</v>
      </c>
      <c r="H242">
        <v>34</v>
      </c>
      <c r="I242" s="30">
        <v>26</v>
      </c>
      <c r="J242" s="30">
        <v>108000.02</v>
      </c>
      <c r="K242" s="30">
        <v>0.73</v>
      </c>
      <c r="O242" t="s">
        <v>257</v>
      </c>
      <c r="P242">
        <v>400</v>
      </c>
      <c r="Q242">
        <v>16018</v>
      </c>
      <c r="R242">
        <v>0.1</v>
      </c>
      <c r="S242">
        <v>64</v>
      </c>
      <c r="T242">
        <v>0.2</v>
      </c>
      <c r="U242">
        <v>12</v>
      </c>
      <c r="V242">
        <v>0</v>
      </c>
      <c r="W242">
        <v>13</v>
      </c>
      <c r="X242">
        <v>0.26</v>
      </c>
      <c r="Y242">
        <v>1800.07</v>
      </c>
      <c r="Z242" t="s">
        <v>210</v>
      </c>
    </row>
    <row r="243" spans="1:26" x14ac:dyDescent="0.2">
      <c r="A243" t="s">
        <v>162</v>
      </c>
      <c r="B243">
        <v>4000</v>
      </c>
      <c r="C243">
        <v>1601600</v>
      </c>
      <c r="D243">
        <v>0.25</v>
      </c>
      <c r="E243">
        <v>64</v>
      </c>
      <c r="F243">
        <v>0.2</v>
      </c>
      <c r="G243">
        <v>21</v>
      </c>
      <c r="H243">
        <v>42</v>
      </c>
      <c r="I243" s="30">
        <v>29</v>
      </c>
      <c r="J243" s="30">
        <v>108000.02</v>
      </c>
      <c r="K243" s="30">
        <v>0.74</v>
      </c>
      <c r="O243" t="s">
        <v>257</v>
      </c>
      <c r="P243">
        <v>400</v>
      </c>
      <c r="Q243">
        <v>16018</v>
      </c>
      <c r="R243">
        <v>0.25</v>
      </c>
      <c r="S243">
        <v>64</v>
      </c>
      <c r="T243">
        <v>0.2</v>
      </c>
      <c r="U243">
        <v>13</v>
      </c>
      <c r="V243">
        <v>0</v>
      </c>
      <c r="W243">
        <v>15</v>
      </c>
      <c r="X243">
        <v>0.28000000000000003</v>
      </c>
      <c r="Y243">
        <v>1800.06</v>
      </c>
      <c r="Z243" t="s">
        <v>210</v>
      </c>
    </row>
    <row r="244" spans="1:26" x14ac:dyDescent="0.2">
      <c r="A244" t="s">
        <v>162</v>
      </c>
      <c r="B244">
        <v>4000</v>
      </c>
      <c r="C244">
        <v>1601600</v>
      </c>
      <c r="D244">
        <v>0.5</v>
      </c>
      <c r="E244">
        <v>64</v>
      </c>
      <c r="F244">
        <v>0.2</v>
      </c>
      <c r="G244">
        <v>24</v>
      </c>
      <c r="H244">
        <v>49</v>
      </c>
      <c r="I244" s="30">
        <v>34</v>
      </c>
      <c r="J244" s="30">
        <v>108000.02</v>
      </c>
      <c r="K244" s="30">
        <v>0.75</v>
      </c>
      <c r="O244" t="s">
        <v>257</v>
      </c>
      <c r="P244">
        <v>400</v>
      </c>
      <c r="Q244">
        <v>16018</v>
      </c>
      <c r="R244">
        <v>0.5</v>
      </c>
      <c r="S244">
        <v>64</v>
      </c>
      <c r="T244">
        <v>0.2</v>
      </c>
      <c r="U244">
        <v>15</v>
      </c>
      <c r="V244">
        <v>0</v>
      </c>
      <c r="W244">
        <v>17</v>
      </c>
      <c r="X244">
        <v>0.3</v>
      </c>
      <c r="Y244">
        <v>1800.02</v>
      </c>
      <c r="Z244" t="s">
        <v>210</v>
      </c>
    </row>
    <row r="245" spans="1:26" x14ac:dyDescent="0.2">
      <c r="A245" t="s">
        <v>162</v>
      </c>
      <c r="B245">
        <v>4000</v>
      </c>
      <c r="C245">
        <v>1601600</v>
      </c>
      <c r="D245">
        <v>0.75</v>
      </c>
      <c r="E245">
        <v>64</v>
      </c>
      <c r="F245">
        <v>0.2</v>
      </c>
      <c r="G245">
        <v>30</v>
      </c>
      <c r="H245">
        <v>68</v>
      </c>
      <c r="I245" s="30">
        <v>37</v>
      </c>
      <c r="J245" s="30">
        <v>108000.02</v>
      </c>
      <c r="K245" s="30">
        <v>0.73</v>
      </c>
      <c r="O245" t="s">
        <v>257</v>
      </c>
      <c r="P245">
        <v>400</v>
      </c>
      <c r="Q245">
        <v>16018</v>
      </c>
      <c r="R245">
        <v>0.75</v>
      </c>
      <c r="S245">
        <v>64</v>
      </c>
      <c r="T245">
        <v>0.2</v>
      </c>
      <c r="U245">
        <v>20</v>
      </c>
      <c r="V245">
        <v>1</v>
      </c>
      <c r="W245">
        <v>22</v>
      </c>
      <c r="X245">
        <v>0.34</v>
      </c>
      <c r="Y245">
        <v>1800.05</v>
      </c>
      <c r="Z245" t="s">
        <v>210</v>
      </c>
    </row>
    <row r="246" spans="1:26" x14ac:dyDescent="0.2">
      <c r="A246" t="s">
        <v>162</v>
      </c>
      <c r="B246">
        <v>4000</v>
      </c>
      <c r="C246">
        <v>1601600</v>
      </c>
      <c r="D246">
        <v>1</v>
      </c>
      <c r="E246">
        <v>64</v>
      </c>
      <c r="F246">
        <v>0.2</v>
      </c>
      <c r="G246">
        <v>35</v>
      </c>
      <c r="H246">
        <v>101</v>
      </c>
      <c r="I246" s="30">
        <v>43</v>
      </c>
      <c r="J246" s="30">
        <v>108000.02</v>
      </c>
      <c r="K246" s="30">
        <v>0.75</v>
      </c>
      <c r="O246" t="s">
        <v>257</v>
      </c>
      <c r="P246">
        <v>400</v>
      </c>
      <c r="Q246">
        <v>16018</v>
      </c>
      <c r="R246">
        <v>1</v>
      </c>
      <c r="S246">
        <v>64</v>
      </c>
      <c r="T246">
        <v>0.2</v>
      </c>
      <c r="U246">
        <v>23</v>
      </c>
      <c r="V246">
        <v>2</v>
      </c>
      <c r="W246">
        <v>25</v>
      </c>
      <c r="X246">
        <v>0.33</v>
      </c>
      <c r="Y246">
        <v>1800.06</v>
      </c>
      <c r="Z246" t="s">
        <v>210</v>
      </c>
    </row>
    <row r="247" spans="1:26" x14ac:dyDescent="0.2">
      <c r="A247" t="s">
        <v>189</v>
      </c>
      <c r="B247">
        <v>4000</v>
      </c>
      <c r="C247">
        <v>1601600</v>
      </c>
      <c r="D247">
        <v>0.1</v>
      </c>
      <c r="E247">
        <v>64</v>
      </c>
      <c r="F247">
        <v>0.2</v>
      </c>
      <c r="G247">
        <v>18</v>
      </c>
      <c r="H247">
        <v>33</v>
      </c>
      <c r="I247" s="30">
        <v>26</v>
      </c>
      <c r="J247" s="30">
        <v>108000.02</v>
      </c>
      <c r="K247" s="30">
        <v>0.74</v>
      </c>
      <c r="O247" t="s">
        <v>253</v>
      </c>
      <c r="P247">
        <v>400</v>
      </c>
      <c r="Q247">
        <v>16350</v>
      </c>
      <c r="R247">
        <v>0.1</v>
      </c>
      <c r="S247">
        <v>64</v>
      </c>
      <c r="T247">
        <v>0.2</v>
      </c>
      <c r="U247">
        <v>11</v>
      </c>
      <c r="V247">
        <v>0</v>
      </c>
      <c r="W247">
        <v>12</v>
      </c>
      <c r="X247">
        <v>0.26</v>
      </c>
      <c r="Y247">
        <v>1800.05</v>
      </c>
      <c r="Z247" t="s">
        <v>210</v>
      </c>
    </row>
    <row r="248" spans="1:26" x14ac:dyDescent="0.2">
      <c r="A248" t="s">
        <v>189</v>
      </c>
      <c r="B248">
        <v>4000</v>
      </c>
      <c r="C248">
        <v>1601600</v>
      </c>
      <c r="D248">
        <v>0.25</v>
      </c>
      <c r="E248">
        <v>64</v>
      </c>
      <c r="F248">
        <v>0.2</v>
      </c>
      <c r="G248">
        <v>21</v>
      </c>
      <c r="H248">
        <v>38</v>
      </c>
      <c r="I248" s="30">
        <v>32</v>
      </c>
      <c r="J248" s="30">
        <v>108000.02</v>
      </c>
      <c r="K248" s="30">
        <v>0.74</v>
      </c>
      <c r="O248" t="s">
        <v>253</v>
      </c>
      <c r="P248">
        <v>400</v>
      </c>
      <c r="Q248">
        <v>16350</v>
      </c>
      <c r="R248">
        <v>0.25</v>
      </c>
      <c r="S248">
        <v>64</v>
      </c>
      <c r="T248">
        <v>0.2</v>
      </c>
      <c r="U248">
        <v>14</v>
      </c>
      <c r="V248">
        <v>0</v>
      </c>
      <c r="W248">
        <v>15</v>
      </c>
      <c r="X248">
        <v>0.28000000000000003</v>
      </c>
      <c r="Y248">
        <v>1800.08</v>
      </c>
      <c r="Z248" t="s">
        <v>210</v>
      </c>
    </row>
    <row r="249" spans="1:26" x14ac:dyDescent="0.2">
      <c r="A249" t="s">
        <v>189</v>
      </c>
      <c r="B249">
        <v>4000</v>
      </c>
      <c r="C249">
        <v>1601600</v>
      </c>
      <c r="D249">
        <v>0.5</v>
      </c>
      <c r="E249">
        <v>64</v>
      </c>
      <c r="F249">
        <v>0.2</v>
      </c>
      <c r="G249">
        <v>24</v>
      </c>
      <c r="H249">
        <v>47</v>
      </c>
      <c r="I249" s="30">
        <v>32</v>
      </c>
      <c r="J249" s="30">
        <v>108000.02</v>
      </c>
      <c r="K249" s="30">
        <v>0.74</v>
      </c>
      <c r="O249" t="s">
        <v>253</v>
      </c>
      <c r="P249">
        <v>400</v>
      </c>
      <c r="Q249">
        <v>16350</v>
      </c>
      <c r="R249">
        <v>0.5</v>
      </c>
      <c r="S249">
        <v>64</v>
      </c>
      <c r="T249">
        <v>0.2</v>
      </c>
      <c r="U249">
        <v>15</v>
      </c>
      <c r="V249">
        <v>0</v>
      </c>
      <c r="W249">
        <v>18</v>
      </c>
      <c r="X249">
        <v>0.37</v>
      </c>
      <c r="Y249">
        <v>1800.06</v>
      </c>
      <c r="Z249" t="s">
        <v>210</v>
      </c>
    </row>
    <row r="250" spans="1:26" x14ac:dyDescent="0.2">
      <c r="A250" t="s">
        <v>189</v>
      </c>
      <c r="B250">
        <v>4000</v>
      </c>
      <c r="C250">
        <v>1601600</v>
      </c>
      <c r="D250">
        <v>0.75</v>
      </c>
      <c r="E250">
        <v>64</v>
      </c>
      <c r="F250">
        <v>0.2</v>
      </c>
      <c r="G250">
        <v>30</v>
      </c>
      <c r="H250">
        <v>71</v>
      </c>
      <c r="I250" s="30">
        <v>38</v>
      </c>
      <c r="J250" s="30">
        <v>108000.02</v>
      </c>
      <c r="K250" s="30">
        <v>0.78</v>
      </c>
      <c r="O250" t="s">
        <v>253</v>
      </c>
      <c r="P250">
        <v>400</v>
      </c>
      <c r="Q250">
        <v>16350</v>
      </c>
      <c r="R250">
        <v>0.75</v>
      </c>
      <c r="S250">
        <v>64</v>
      </c>
      <c r="T250">
        <v>0.2</v>
      </c>
      <c r="U250">
        <v>20</v>
      </c>
      <c r="V250">
        <v>1</v>
      </c>
      <c r="W250">
        <v>21</v>
      </c>
      <c r="X250">
        <v>0.34</v>
      </c>
      <c r="Y250">
        <v>1800.07</v>
      </c>
      <c r="Z250" t="s">
        <v>210</v>
      </c>
    </row>
    <row r="251" spans="1:26" x14ac:dyDescent="0.2">
      <c r="A251" t="s">
        <v>189</v>
      </c>
      <c r="B251">
        <v>4000</v>
      </c>
      <c r="C251">
        <v>1601600</v>
      </c>
      <c r="D251">
        <v>1</v>
      </c>
      <c r="E251">
        <v>64</v>
      </c>
      <c r="F251">
        <v>0.2</v>
      </c>
      <c r="G251">
        <v>35</v>
      </c>
      <c r="H251">
        <v>105</v>
      </c>
      <c r="I251" s="30">
        <v>42</v>
      </c>
      <c r="J251" s="30">
        <v>108000.02</v>
      </c>
      <c r="K251" s="30">
        <v>0.72</v>
      </c>
      <c r="O251" t="s">
        <v>253</v>
      </c>
      <c r="P251">
        <v>400</v>
      </c>
      <c r="Q251">
        <v>16350</v>
      </c>
      <c r="R251">
        <v>1</v>
      </c>
      <c r="S251">
        <v>64</v>
      </c>
      <c r="T251">
        <v>0.2</v>
      </c>
      <c r="U251">
        <v>23</v>
      </c>
      <c r="V251">
        <v>1</v>
      </c>
      <c r="W251">
        <v>20</v>
      </c>
      <c r="X251">
        <v>0.3</v>
      </c>
      <c r="Y251">
        <v>1800.09</v>
      </c>
      <c r="Z251" t="s">
        <v>210</v>
      </c>
    </row>
    <row r="252" spans="1:26" x14ac:dyDescent="0.2">
      <c r="A252" t="s">
        <v>172</v>
      </c>
      <c r="B252">
        <v>4000</v>
      </c>
      <c r="C252">
        <v>1601600</v>
      </c>
      <c r="D252">
        <v>0.1</v>
      </c>
      <c r="E252">
        <v>64</v>
      </c>
      <c r="F252">
        <v>0.2</v>
      </c>
      <c r="G252">
        <v>18</v>
      </c>
      <c r="H252">
        <v>34</v>
      </c>
      <c r="I252" s="30">
        <v>27</v>
      </c>
      <c r="J252" s="30">
        <v>108000.02</v>
      </c>
      <c r="K252" s="30">
        <v>0.73</v>
      </c>
      <c r="O252" t="s">
        <v>244</v>
      </c>
      <c r="P252">
        <v>400</v>
      </c>
      <c r="Q252">
        <v>16175</v>
      </c>
      <c r="R252">
        <v>0.1</v>
      </c>
      <c r="S252">
        <v>64</v>
      </c>
      <c r="T252">
        <v>0.2</v>
      </c>
      <c r="U252">
        <v>12</v>
      </c>
      <c r="V252">
        <v>0</v>
      </c>
      <c r="W252">
        <v>11</v>
      </c>
      <c r="X252">
        <v>0.26</v>
      </c>
      <c r="Y252">
        <v>1800.06</v>
      </c>
      <c r="Z252" t="s">
        <v>210</v>
      </c>
    </row>
    <row r="253" spans="1:26" x14ac:dyDescent="0.2">
      <c r="A253" t="s">
        <v>172</v>
      </c>
      <c r="B253">
        <v>4000</v>
      </c>
      <c r="C253">
        <v>1601600</v>
      </c>
      <c r="D253">
        <v>0.25</v>
      </c>
      <c r="E253">
        <v>64</v>
      </c>
      <c r="F253">
        <v>0.2</v>
      </c>
      <c r="G253">
        <v>21</v>
      </c>
      <c r="H253">
        <v>39</v>
      </c>
      <c r="I253" s="30">
        <v>29</v>
      </c>
      <c r="J253" s="30">
        <v>108000.02</v>
      </c>
      <c r="K253" s="30">
        <v>0.78</v>
      </c>
      <c r="O253" t="s">
        <v>244</v>
      </c>
      <c r="P253">
        <v>400</v>
      </c>
      <c r="Q253">
        <v>16175</v>
      </c>
      <c r="R253">
        <v>0.25</v>
      </c>
      <c r="S253">
        <v>64</v>
      </c>
      <c r="T253">
        <v>0.2</v>
      </c>
      <c r="U253">
        <v>13</v>
      </c>
      <c r="V253">
        <v>0</v>
      </c>
      <c r="W253">
        <v>13</v>
      </c>
      <c r="X253">
        <v>0.28000000000000003</v>
      </c>
      <c r="Y253">
        <v>1800.07</v>
      </c>
      <c r="Z253" t="s">
        <v>210</v>
      </c>
    </row>
    <row r="254" spans="1:26" x14ac:dyDescent="0.2">
      <c r="A254" t="s">
        <v>172</v>
      </c>
      <c r="B254">
        <v>4000</v>
      </c>
      <c r="C254">
        <v>1601600</v>
      </c>
      <c r="D254">
        <v>0.5</v>
      </c>
      <c r="E254">
        <v>64</v>
      </c>
      <c r="F254">
        <v>0.2</v>
      </c>
      <c r="G254">
        <v>24</v>
      </c>
      <c r="H254">
        <v>53</v>
      </c>
      <c r="I254" s="30">
        <v>33</v>
      </c>
      <c r="J254" s="30">
        <v>108000.02</v>
      </c>
      <c r="K254" s="30">
        <v>0.73</v>
      </c>
      <c r="O254" t="s">
        <v>244</v>
      </c>
      <c r="P254">
        <v>400</v>
      </c>
      <c r="Q254">
        <v>16175</v>
      </c>
      <c r="R254">
        <v>0.5</v>
      </c>
      <c r="S254">
        <v>64</v>
      </c>
      <c r="T254">
        <v>0.2</v>
      </c>
      <c r="U254">
        <v>16</v>
      </c>
      <c r="V254">
        <v>1</v>
      </c>
      <c r="W254">
        <v>15</v>
      </c>
      <c r="X254">
        <v>0.3</v>
      </c>
      <c r="Y254">
        <v>1800.01</v>
      </c>
      <c r="Z254" t="s">
        <v>210</v>
      </c>
    </row>
    <row r="255" spans="1:26" x14ac:dyDescent="0.2">
      <c r="A255" t="s">
        <v>172</v>
      </c>
      <c r="B255">
        <v>4000</v>
      </c>
      <c r="C255">
        <v>1601600</v>
      </c>
      <c r="D255">
        <v>0.75</v>
      </c>
      <c r="E255">
        <v>64</v>
      </c>
      <c r="F255">
        <v>0.2</v>
      </c>
      <c r="G255">
        <v>29</v>
      </c>
      <c r="H255">
        <v>67</v>
      </c>
      <c r="I255" s="30">
        <v>40</v>
      </c>
      <c r="J255" s="30">
        <v>108000.02</v>
      </c>
      <c r="K255" s="30">
        <v>0.73</v>
      </c>
      <c r="O255" t="s">
        <v>244</v>
      </c>
      <c r="P255">
        <v>400</v>
      </c>
      <c r="Q255">
        <v>16175</v>
      </c>
      <c r="R255">
        <v>0.75</v>
      </c>
      <c r="S255">
        <v>64</v>
      </c>
      <c r="T255">
        <v>0.2</v>
      </c>
      <c r="U255">
        <v>20</v>
      </c>
      <c r="V255">
        <v>0</v>
      </c>
      <c r="W255">
        <v>18</v>
      </c>
      <c r="X255">
        <v>0.34</v>
      </c>
      <c r="Y255">
        <v>1800.06</v>
      </c>
      <c r="Z255" t="s">
        <v>210</v>
      </c>
    </row>
    <row r="256" spans="1:26" x14ac:dyDescent="0.2">
      <c r="A256" t="s">
        <v>172</v>
      </c>
      <c r="B256">
        <v>4000</v>
      </c>
      <c r="C256">
        <v>1601600</v>
      </c>
      <c r="D256">
        <v>1</v>
      </c>
      <c r="E256">
        <v>64</v>
      </c>
      <c r="F256">
        <v>0.2</v>
      </c>
      <c r="G256">
        <v>33</v>
      </c>
      <c r="H256">
        <v>86</v>
      </c>
      <c r="I256" s="30">
        <v>43</v>
      </c>
      <c r="J256" s="30">
        <v>108000.08</v>
      </c>
      <c r="K256" s="30">
        <v>0.75</v>
      </c>
      <c r="O256" t="s">
        <v>244</v>
      </c>
      <c r="P256">
        <v>400</v>
      </c>
      <c r="Q256">
        <v>16175</v>
      </c>
      <c r="R256">
        <v>1</v>
      </c>
      <c r="S256">
        <v>64</v>
      </c>
      <c r="T256">
        <v>0.2</v>
      </c>
      <c r="U256">
        <v>25</v>
      </c>
      <c r="V256">
        <v>2</v>
      </c>
      <c r="W256">
        <v>21</v>
      </c>
      <c r="X256">
        <v>0.33</v>
      </c>
      <c r="Y256">
        <v>1800.06</v>
      </c>
      <c r="Z256" t="s">
        <v>210</v>
      </c>
    </row>
    <row r="257" spans="1:26" x14ac:dyDescent="0.2">
      <c r="A257" t="s">
        <v>205</v>
      </c>
      <c r="B257">
        <v>4000</v>
      </c>
      <c r="C257">
        <v>1601600</v>
      </c>
      <c r="D257">
        <v>0.1</v>
      </c>
      <c r="E257">
        <v>64</v>
      </c>
      <c r="F257">
        <v>0.2</v>
      </c>
      <c r="G257">
        <v>19</v>
      </c>
      <c r="H257">
        <v>34</v>
      </c>
      <c r="I257" s="30">
        <v>28</v>
      </c>
      <c r="J257" s="30">
        <v>108000.02</v>
      </c>
      <c r="K257" s="30">
        <v>0.78</v>
      </c>
      <c r="O257" t="s">
        <v>222</v>
      </c>
      <c r="P257">
        <v>400</v>
      </c>
      <c r="Q257">
        <v>16033</v>
      </c>
      <c r="R257">
        <v>0.1</v>
      </c>
      <c r="S257">
        <v>64</v>
      </c>
      <c r="T257">
        <v>0.2</v>
      </c>
      <c r="U257">
        <v>11</v>
      </c>
      <c r="V257">
        <v>0</v>
      </c>
      <c r="W257">
        <v>11</v>
      </c>
      <c r="X257">
        <v>0.17</v>
      </c>
      <c r="Y257">
        <v>1800</v>
      </c>
      <c r="Z257" t="s">
        <v>210</v>
      </c>
    </row>
    <row r="258" spans="1:26" x14ac:dyDescent="0.2">
      <c r="A258" t="s">
        <v>205</v>
      </c>
      <c r="B258">
        <v>4000</v>
      </c>
      <c r="C258">
        <v>1601600</v>
      </c>
      <c r="D258">
        <v>0.25</v>
      </c>
      <c r="E258">
        <v>64</v>
      </c>
      <c r="F258">
        <v>0.2</v>
      </c>
      <c r="G258">
        <v>21</v>
      </c>
      <c r="H258">
        <v>49</v>
      </c>
      <c r="I258" s="30">
        <v>29</v>
      </c>
      <c r="J258" s="30">
        <v>108000.02</v>
      </c>
      <c r="K258" s="30">
        <v>0.74</v>
      </c>
      <c r="O258" t="s">
        <v>222</v>
      </c>
      <c r="P258">
        <v>400</v>
      </c>
      <c r="Q258">
        <v>16033</v>
      </c>
      <c r="R258">
        <v>0.25</v>
      </c>
      <c r="S258">
        <v>64</v>
      </c>
      <c r="T258">
        <v>0.2</v>
      </c>
      <c r="U258">
        <v>12</v>
      </c>
      <c r="V258">
        <v>0</v>
      </c>
      <c r="W258">
        <v>24</v>
      </c>
      <c r="X258">
        <v>0.28000000000000003</v>
      </c>
      <c r="Y258">
        <v>1800</v>
      </c>
      <c r="Z258" t="s">
        <v>210</v>
      </c>
    </row>
    <row r="259" spans="1:26" x14ac:dyDescent="0.2">
      <c r="A259" t="s">
        <v>205</v>
      </c>
      <c r="B259">
        <v>4000</v>
      </c>
      <c r="C259">
        <v>1601600</v>
      </c>
      <c r="D259">
        <v>0.5</v>
      </c>
      <c r="E259">
        <v>64</v>
      </c>
      <c r="F259">
        <v>0.2</v>
      </c>
      <c r="G259">
        <v>24</v>
      </c>
      <c r="H259">
        <v>49</v>
      </c>
      <c r="I259" s="30">
        <v>34</v>
      </c>
      <c r="J259" s="30">
        <v>108000.02</v>
      </c>
      <c r="K259" s="30">
        <v>0.75</v>
      </c>
      <c r="O259" t="s">
        <v>222</v>
      </c>
      <c r="P259">
        <v>400</v>
      </c>
      <c r="Q259">
        <v>16033</v>
      </c>
      <c r="R259">
        <v>0.5</v>
      </c>
      <c r="S259">
        <v>64</v>
      </c>
      <c r="T259">
        <v>0.2</v>
      </c>
      <c r="U259">
        <v>15</v>
      </c>
      <c r="V259">
        <v>0</v>
      </c>
      <c r="W259">
        <v>17</v>
      </c>
      <c r="X259">
        <v>0.26</v>
      </c>
      <c r="Y259">
        <v>1800.01</v>
      </c>
      <c r="Z259" t="s">
        <v>210</v>
      </c>
    </row>
    <row r="260" spans="1:26" x14ac:dyDescent="0.2">
      <c r="A260" t="s">
        <v>205</v>
      </c>
      <c r="B260">
        <v>4000</v>
      </c>
      <c r="C260">
        <v>1601600</v>
      </c>
      <c r="D260">
        <v>0.75</v>
      </c>
      <c r="E260">
        <v>64</v>
      </c>
      <c r="F260">
        <v>0.2</v>
      </c>
      <c r="G260">
        <v>29</v>
      </c>
      <c r="H260">
        <v>76</v>
      </c>
      <c r="I260" s="30">
        <v>38</v>
      </c>
      <c r="J260" s="30">
        <v>108000.02</v>
      </c>
      <c r="K260" s="30">
        <v>0.75</v>
      </c>
      <c r="O260" t="s">
        <v>222</v>
      </c>
      <c r="P260">
        <v>400</v>
      </c>
      <c r="Q260">
        <v>16033</v>
      </c>
      <c r="R260">
        <v>0.75</v>
      </c>
      <c r="S260">
        <v>64</v>
      </c>
      <c r="T260">
        <v>0.2</v>
      </c>
      <c r="U260">
        <v>19</v>
      </c>
      <c r="V260">
        <v>0</v>
      </c>
      <c r="W260">
        <v>21</v>
      </c>
      <c r="X260">
        <v>0.34</v>
      </c>
      <c r="Y260">
        <v>1800</v>
      </c>
      <c r="Z260" t="s">
        <v>210</v>
      </c>
    </row>
    <row r="261" spans="1:26" x14ac:dyDescent="0.2">
      <c r="A261" t="s">
        <v>205</v>
      </c>
      <c r="B261">
        <v>4000</v>
      </c>
      <c r="C261">
        <v>1601600</v>
      </c>
      <c r="D261">
        <v>1</v>
      </c>
      <c r="E261">
        <v>64</v>
      </c>
      <c r="F261">
        <v>0.2</v>
      </c>
      <c r="G261">
        <v>34</v>
      </c>
      <c r="H261">
        <v>105</v>
      </c>
      <c r="I261" s="30">
        <v>42</v>
      </c>
      <c r="J261" s="30">
        <v>108000.02</v>
      </c>
      <c r="K261" s="30">
        <v>0.78</v>
      </c>
      <c r="O261" t="s">
        <v>222</v>
      </c>
      <c r="P261">
        <v>400</v>
      </c>
      <c r="Q261">
        <v>16033</v>
      </c>
      <c r="R261">
        <v>1</v>
      </c>
      <c r="S261">
        <v>64</v>
      </c>
      <c r="T261">
        <v>0.2</v>
      </c>
      <c r="U261">
        <v>23</v>
      </c>
      <c r="V261">
        <v>1</v>
      </c>
      <c r="W261">
        <v>24</v>
      </c>
      <c r="X261">
        <v>0.3</v>
      </c>
      <c r="Y261">
        <v>1800.01</v>
      </c>
      <c r="Z261" t="s">
        <v>210</v>
      </c>
    </row>
    <row r="262" spans="1:26" x14ac:dyDescent="0.2">
      <c r="A262" t="s">
        <v>51</v>
      </c>
      <c r="B262">
        <v>4000</v>
      </c>
      <c r="C262">
        <v>2401400</v>
      </c>
      <c r="D262">
        <v>0.1</v>
      </c>
      <c r="E262">
        <v>64</v>
      </c>
      <c r="F262">
        <v>0.2</v>
      </c>
      <c r="G262">
        <v>13</v>
      </c>
      <c r="H262">
        <v>22</v>
      </c>
      <c r="I262" s="30">
        <v>18</v>
      </c>
      <c r="J262" s="30">
        <v>108000.03</v>
      </c>
      <c r="K262" s="30">
        <v>0.75</v>
      </c>
      <c r="O262" t="s">
        <v>228</v>
      </c>
      <c r="P262">
        <v>400</v>
      </c>
      <c r="Q262">
        <v>24049</v>
      </c>
      <c r="R262">
        <v>0.1</v>
      </c>
      <c r="S262">
        <v>64</v>
      </c>
      <c r="T262">
        <v>0.2</v>
      </c>
      <c r="U262">
        <v>9</v>
      </c>
      <c r="V262">
        <v>0</v>
      </c>
      <c r="W262">
        <v>8</v>
      </c>
      <c r="X262">
        <v>0.15</v>
      </c>
      <c r="Y262">
        <v>1800</v>
      </c>
      <c r="Z262" t="s">
        <v>210</v>
      </c>
    </row>
    <row r="263" spans="1:26" x14ac:dyDescent="0.2">
      <c r="A263" t="s">
        <v>51</v>
      </c>
      <c r="B263">
        <v>4000</v>
      </c>
      <c r="C263">
        <v>2401400</v>
      </c>
      <c r="D263">
        <v>0.25</v>
      </c>
      <c r="E263">
        <v>64</v>
      </c>
      <c r="F263">
        <v>0.2</v>
      </c>
      <c r="G263">
        <v>15</v>
      </c>
      <c r="H263">
        <v>29</v>
      </c>
      <c r="I263" s="30">
        <v>21</v>
      </c>
      <c r="J263" s="30">
        <v>108000.03</v>
      </c>
      <c r="K263" s="30">
        <v>0.73</v>
      </c>
      <c r="O263" t="s">
        <v>228</v>
      </c>
      <c r="P263">
        <v>400</v>
      </c>
      <c r="Q263">
        <v>24049</v>
      </c>
      <c r="R263">
        <v>0.25</v>
      </c>
      <c r="S263">
        <v>64</v>
      </c>
      <c r="T263">
        <v>0.2</v>
      </c>
      <c r="U263">
        <v>9</v>
      </c>
      <c r="V263">
        <v>0</v>
      </c>
      <c r="W263">
        <v>9</v>
      </c>
      <c r="X263">
        <v>0.23</v>
      </c>
      <c r="Y263">
        <v>1800</v>
      </c>
      <c r="Z263" t="s">
        <v>210</v>
      </c>
    </row>
    <row r="264" spans="1:26" x14ac:dyDescent="0.2">
      <c r="A264" t="s">
        <v>51</v>
      </c>
      <c r="B264">
        <v>4000</v>
      </c>
      <c r="C264">
        <v>2401400</v>
      </c>
      <c r="D264">
        <v>0.5</v>
      </c>
      <c r="E264">
        <v>64</v>
      </c>
      <c r="F264">
        <v>0.2</v>
      </c>
      <c r="G264">
        <v>17</v>
      </c>
      <c r="H264">
        <v>37</v>
      </c>
      <c r="I264" s="30">
        <v>24</v>
      </c>
      <c r="J264" s="30">
        <v>108000.06</v>
      </c>
      <c r="K264" s="30">
        <v>0.75</v>
      </c>
      <c r="O264" t="s">
        <v>228</v>
      </c>
      <c r="P264">
        <v>400</v>
      </c>
      <c r="Q264">
        <v>24049</v>
      </c>
      <c r="R264">
        <v>0.5</v>
      </c>
      <c r="S264">
        <v>64</v>
      </c>
      <c r="T264">
        <v>0.2</v>
      </c>
      <c r="U264">
        <v>11</v>
      </c>
      <c r="V264">
        <v>0</v>
      </c>
      <c r="W264">
        <v>10</v>
      </c>
      <c r="X264">
        <v>0.3</v>
      </c>
      <c r="Y264">
        <v>1800</v>
      </c>
      <c r="Z264" t="s">
        <v>210</v>
      </c>
    </row>
    <row r="265" spans="1:26" x14ac:dyDescent="0.2">
      <c r="A265" t="s">
        <v>51</v>
      </c>
      <c r="B265">
        <v>4000</v>
      </c>
      <c r="C265">
        <v>2401400</v>
      </c>
      <c r="D265">
        <v>0.75</v>
      </c>
      <c r="E265">
        <v>64</v>
      </c>
      <c r="F265">
        <v>0.2</v>
      </c>
      <c r="G265">
        <v>20</v>
      </c>
      <c r="H265">
        <v>52</v>
      </c>
      <c r="I265" s="30">
        <v>26</v>
      </c>
      <c r="J265" s="30">
        <v>108000.03</v>
      </c>
      <c r="K265" s="30">
        <v>0.73</v>
      </c>
      <c r="O265" t="s">
        <v>228</v>
      </c>
      <c r="P265">
        <v>400</v>
      </c>
      <c r="Q265">
        <v>24049</v>
      </c>
      <c r="R265">
        <v>0.75</v>
      </c>
      <c r="S265">
        <v>64</v>
      </c>
      <c r="T265">
        <v>0.2</v>
      </c>
      <c r="U265">
        <v>14</v>
      </c>
      <c r="V265">
        <v>0</v>
      </c>
      <c r="W265">
        <v>13</v>
      </c>
      <c r="X265">
        <v>0.36</v>
      </c>
      <c r="Y265">
        <v>1800.01</v>
      </c>
      <c r="Z265" t="s">
        <v>210</v>
      </c>
    </row>
    <row r="266" spans="1:26" x14ac:dyDescent="0.2">
      <c r="A266" t="s">
        <v>51</v>
      </c>
      <c r="B266">
        <v>4000</v>
      </c>
      <c r="C266">
        <v>2401400</v>
      </c>
      <c r="D266">
        <v>1</v>
      </c>
      <c r="E266">
        <v>64</v>
      </c>
      <c r="F266">
        <v>0.2</v>
      </c>
      <c r="G266">
        <v>23</v>
      </c>
      <c r="H266">
        <v>64</v>
      </c>
      <c r="I266" s="30">
        <v>29</v>
      </c>
      <c r="J266" s="30">
        <v>108000.03</v>
      </c>
      <c r="K266" s="30">
        <v>0.75</v>
      </c>
      <c r="O266" t="s">
        <v>228</v>
      </c>
      <c r="P266">
        <v>400</v>
      </c>
      <c r="Q266">
        <v>24049</v>
      </c>
      <c r="R266">
        <v>1</v>
      </c>
      <c r="S266">
        <v>64</v>
      </c>
      <c r="T266">
        <v>0.2</v>
      </c>
      <c r="U266">
        <v>17</v>
      </c>
      <c r="V266">
        <v>0</v>
      </c>
      <c r="W266">
        <v>15</v>
      </c>
      <c r="X266">
        <v>0.37</v>
      </c>
      <c r="Y266">
        <v>1800.01</v>
      </c>
      <c r="Z266" t="s">
        <v>210</v>
      </c>
    </row>
    <row r="267" spans="1:26" x14ac:dyDescent="0.2">
      <c r="A267" t="s">
        <v>181</v>
      </c>
      <c r="B267">
        <v>4000</v>
      </c>
      <c r="C267">
        <v>2401400</v>
      </c>
      <c r="D267">
        <v>0.1</v>
      </c>
      <c r="E267">
        <v>64</v>
      </c>
      <c r="F267">
        <v>0.2</v>
      </c>
      <c r="G267">
        <v>13</v>
      </c>
      <c r="H267">
        <v>23</v>
      </c>
      <c r="I267" s="30">
        <v>18</v>
      </c>
      <c r="J267" s="30">
        <v>108000.03</v>
      </c>
      <c r="K267" s="30">
        <v>0.71</v>
      </c>
      <c r="O267" t="s">
        <v>263</v>
      </c>
      <c r="P267">
        <v>400</v>
      </c>
      <c r="Q267">
        <v>24172</v>
      </c>
      <c r="R267">
        <v>0.1</v>
      </c>
      <c r="S267">
        <v>64</v>
      </c>
      <c r="T267">
        <v>0.2</v>
      </c>
      <c r="U267">
        <v>8</v>
      </c>
      <c r="V267">
        <v>0</v>
      </c>
      <c r="W267">
        <v>8</v>
      </c>
      <c r="X267">
        <v>0.15</v>
      </c>
      <c r="Y267">
        <v>1800.03</v>
      </c>
      <c r="Z267" t="s">
        <v>210</v>
      </c>
    </row>
    <row r="268" spans="1:26" x14ac:dyDescent="0.2">
      <c r="A268" t="s">
        <v>181</v>
      </c>
      <c r="B268">
        <v>4000</v>
      </c>
      <c r="C268">
        <v>2401400</v>
      </c>
      <c r="D268">
        <v>0.25</v>
      </c>
      <c r="E268">
        <v>64</v>
      </c>
      <c r="F268">
        <v>0.2</v>
      </c>
      <c r="G268">
        <v>14</v>
      </c>
      <c r="H268">
        <v>27</v>
      </c>
      <c r="I268" s="30">
        <v>21</v>
      </c>
      <c r="J268" s="30">
        <v>108000.03</v>
      </c>
      <c r="K268" s="30">
        <v>0.75</v>
      </c>
      <c r="O268" t="s">
        <v>263</v>
      </c>
      <c r="P268">
        <v>400</v>
      </c>
      <c r="Q268">
        <v>24172</v>
      </c>
      <c r="R268">
        <v>0.25</v>
      </c>
      <c r="S268">
        <v>64</v>
      </c>
      <c r="T268">
        <v>0.2</v>
      </c>
      <c r="U268">
        <v>9</v>
      </c>
      <c r="V268">
        <v>0</v>
      </c>
      <c r="W268">
        <v>9</v>
      </c>
      <c r="X268">
        <v>0.23</v>
      </c>
      <c r="Y268">
        <v>1800.06</v>
      </c>
      <c r="Z268" t="s">
        <v>210</v>
      </c>
    </row>
    <row r="269" spans="1:26" x14ac:dyDescent="0.2">
      <c r="A269" t="s">
        <v>181</v>
      </c>
      <c r="B269">
        <v>4000</v>
      </c>
      <c r="C269">
        <v>2401400</v>
      </c>
      <c r="D269">
        <v>0.5</v>
      </c>
      <c r="E269">
        <v>64</v>
      </c>
      <c r="F269">
        <v>0.2</v>
      </c>
      <c r="G269">
        <v>16</v>
      </c>
      <c r="H269">
        <v>33</v>
      </c>
      <c r="I269" s="30">
        <v>23</v>
      </c>
      <c r="J269" s="30">
        <v>108000.03</v>
      </c>
      <c r="K269" s="30">
        <v>0.76</v>
      </c>
      <c r="O269" t="s">
        <v>263</v>
      </c>
      <c r="P269">
        <v>400</v>
      </c>
      <c r="Q269">
        <v>24172</v>
      </c>
      <c r="R269">
        <v>0.5</v>
      </c>
      <c r="S269">
        <v>64</v>
      </c>
      <c r="T269">
        <v>0.2</v>
      </c>
      <c r="U269">
        <v>11</v>
      </c>
      <c r="V269">
        <v>0</v>
      </c>
      <c r="W269">
        <v>11</v>
      </c>
      <c r="X269">
        <v>0.35</v>
      </c>
      <c r="Y269">
        <v>1800.02</v>
      </c>
      <c r="Z269" t="s">
        <v>210</v>
      </c>
    </row>
    <row r="270" spans="1:26" x14ac:dyDescent="0.2">
      <c r="A270" t="s">
        <v>181</v>
      </c>
      <c r="B270">
        <v>4000</v>
      </c>
      <c r="C270">
        <v>2401400</v>
      </c>
      <c r="D270">
        <v>0.75</v>
      </c>
      <c r="E270">
        <v>64</v>
      </c>
      <c r="F270">
        <v>0.2</v>
      </c>
      <c r="G270">
        <v>21</v>
      </c>
      <c r="H270">
        <v>48</v>
      </c>
      <c r="I270" s="30">
        <v>27</v>
      </c>
      <c r="J270" s="30">
        <v>108000.03</v>
      </c>
      <c r="K270" s="30">
        <v>0.78</v>
      </c>
      <c r="O270" t="s">
        <v>263</v>
      </c>
      <c r="P270">
        <v>400</v>
      </c>
      <c r="Q270">
        <v>24172</v>
      </c>
      <c r="R270">
        <v>0.75</v>
      </c>
      <c r="S270">
        <v>64</v>
      </c>
      <c r="T270">
        <v>0.2</v>
      </c>
      <c r="U270">
        <v>14</v>
      </c>
      <c r="V270">
        <v>1</v>
      </c>
      <c r="W270">
        <v>15</v>
      </c>
      <c r="X270">
        <v>0.36</v>
      </c>
      <c r="Y270">
        <v>1800.06</v>
      </c>
      <c r="Z270" t="s">
        <v>210</v>
      </c>
    </row>
    <row r="271" spans="1:26" x14ac:dyDescent="0.2">
      <c r="A271" t="s">
        <v>181</v>
      </c>
      <c r="B271">
        <v>4000</v>
      </c>
      <c r="C271">
        <v>2401400</v>
      </c>
      <c r="D271">
        <v>1</v>
      </c>
      <c r="E271">
        <v>64</v>
      </c>
      <c r="F271">
        <v>0.2</v>
      </c>
      <c r="G271">
        <v>23</v>
      </c>
      <c r="H271">
        <v>67</v>
      </c>
      <c r="I271" s="30">
        <v>28</v>
      </c>
      <c r="J271" s="30">
        <v>108000.03</v>
      </c>
      <c r="K271" s="30">
        <v>0.73</v>
      </c>
      <c r="O271" t="s">
        <v>263</v>
      </c>
      <c r="P271">
        <v>400</v>
      </c>
      <c r="Q271">
        <v>24172</v>
      </c>
      <c r="R271">
        <v>1</v>
      </c>
      <c r="S271">
        <v>64</v>
      </c>
      <c r="T271">
        <v>0.2</v>
      </c>
      <c r="U271">
        <v>17</v>
      </c>
      <c r="V271">
        <v>0</v>
      </c>
      <c r="W271">
        <v>18</v>
      </c>
      <c r="X271">
        <v>0.37</v>
      </c>
      <c r="Y271">
        <v>1800.02</v>
      </c>
      <c r="Z271" t="s">
        <v>210</v>
      </c>
    </row>
    <row r="272" spans="1:26" x14ac:dyDescent="0.2">
      <c r="A272" t="s">
        <v>164</v>
      </c>
      <c r="B272">
        <v>4000</v>
      </c>
      <c r="C272">
        <v>2401400</v>
      </c>
      <c r="D272">
        <v>0.1</v>
      </c>
      <c r="E272">
        <v>64</v>
      </c>
      <c r="F272">
        <v>0.2</v>
      </c>
      <c r="G272">
        <v>13</v>
      </c>
      <c r="H272">
        <v>22</v>
      </c>
      <c r="I272" s="30">
        <v>17</v>
      </c>
      <c r="J272" s="30">
        <v>108000.03</v>
      </c>
      <c r="K272" s="30">
        <v>0.76</v>
      </c>
      <c r="O272" t="s">
        <v>252</v>
      </c>
      <c r="P272">
        <v>400</v>
      </c>
      <c r="Q272">
        <v>24227</v>
      </c>
      <c r="R272">
        <v>0.1</v>
      </c>
      <c r="S272">
        <v>64</v>
      </c>
      <c r="T272">
        <v>0.2</v>
      </c>
      <c r="U272">
        <v>8</v>
      </c>
      <c r="V272">
        <v>0</v>
      </c>
      <c r="W272">
        <v>8</v>
      </c>
      <c r="X272">
        <v>0.15</v>
      </c>
      <c r="Y272">
        <v>1800.06</v>
      </c>
      <c r="Z272" t="s">
        <v>210</v>
      </c>
    </row>
    <row r="273" spans="1:26" x14ac:dyDescent="0.2">
      <c r="A273" t="s">
        <v>164</v>
      </c>
      <c r="B273">
        <v>4000</v>
      </c>
      <c r="C273">
        <v>2401400</v>
      </c>
      <c r="D273">
        <v>0.25</v>
      </c>
      <c r="E273">
        <v>64</v>
      </c>
      <c r="F273">
        <v>0.2</v>
      </c>
      <c r="G273">
        <v>14</v>
      </c>
      <c r="H273">
        <v>25</v>
      </c>
      <c r="I273" s="30">
        <v>20</v>
      </c>
      <c r="J273" s="30">
        <v>108000.03</v>
      </c>
      <c r="K273" s="30">
        <v>0.75</v>
      </c>
      <c r="O273" t="s">
        <v>252</v>
      </c>
      <c r="P273">
        <v>400</v>
      </c>
      <c r="Q273">
        <v>24227</v>
      </c>
      <c r="R273">
        <v>0.25</v>
      </c>
      <c r="S273">
        <v>64</v>
      </c>
      <c r="T273">
        <v>0.2</v>
      </c>
      <c r="U273">
        <v>9</v>
      </c>
      <c r="V273">
        <v>0</v>
      </c>
      <c r="W273">
        <v>9</v>
      </c>
      <c r="X273">
        <v>0.23</v>
      </c>
      <c r="Y273">
        <v>1800.01</v>
      </c>
      <c r="Z273" t="s">
        <v>210</v>
      </c>
    </row>
    <row r="274" spans="1:26" x14ac:dyDescent="0.2">
      <c r="A274" t="s">
        <v>164</v>
      </c>
      <c r="B274">
        <v>4000</v>
      </c>
      <c r="C274">
        <v>2401400</v>
      </c>
      <c r="D274">
        <v>0.5</v>
      </c>
      <c r="E274">
        <v>64</v>
      </c>
      <c r="F274">
        <v>0.2</v>
      </c>
      <c r="G274">
        <v>17</v>
      </c>
      <c r="H274">
        <v>35</v>
      </c>
      <c r="I274" s="30">
        <v>24</v>
      </c>
      <c r="J274" s="30">
        <v>108000.03</v>
      </c>
      <c r="K274" s="30">
        <v>0.74</v>
      </c>
      <c r="O274" t="s">
        <v>252</v>
      </c>
      <c r="P274">
        <v>400</v>
      </c>
      <c r="Q274">
        <v>24227</v>
      </c>
      <c r="R274">
        <v>0.5</v>
      </c>
      <c r="S274">
        <v>64</v>
      </c>
      <c r="T274">
        <v>0.2</v>
      </c>
      <c r="U274">
        <v>11</v>
      </c>
      <c r="V274">
        <v>0</v>
      </c>
      <c r="W274">
        <v>11</v>
      </c>
      <c r="X274">
        <v>0.35</v>
      </c>
      <c r="Y274">
        <v>1800.08</v>
      </c>
      <c r="Z274" t="s">
        <v>210</v>
      </c>
    </row>
    <row r="275" spans="1:26" x14ac:dyDescent="0.2">
      <c r="A275" t="s">
        <v>164</v>
      </c>
      <c r="B275">
        <v>4000</v>
      </c>
      <c r="C275">
        <v>2401400</v>
      </c>
      <c r="D275">
        <v>0.75</v>
      </c>
      <c r="E275">
        <v>64</v>
      </c>
      <c r="F275">
        <v>0.2</v>
      </c>
      <c r="G275">
        <v>20</v>
      </c>
      <c r="H275">
        <v>54</v>
      </c>
      <c r="I275" s="30">
        <v>27</v>
      </c>
      <c r="J275" s="30">
        <v>108000.03</v>
      </c>
      <c r="K275" s="30">
        <v>0.74</v>
      </c>
      <c r="O275" t="s">
        <v>252</v>
      </c>
      <c r="P275">
        <v>400</v>
      </c>
      <c r="Q275">
        <v>24227</v>
      </c>
      <c r="R275">
        <v>0.75</v>
      </c>
      <c r="S275">
        <v>64</v>
      </c>
      <c r="T275">
        <v>0.2</v>
      </c>
      <c r="U275">
        <v>14</v>
      </c>
      <c r="V275">
        <v>0</v>
      </c>
      <c r="W275">
        <v>13</v>
      </c>
      <c r="X275">
        <v>0.36</v>
      </c>
      <c r="Y275">
        <v>1800.02</v>
      </c>
      <c r="Z275" t="s">
        <v>210</v>
      </c>
    </row>
    <row r="276" spans="1:26" x14ac:dyDescent="0.2">
      <c r="A276" t="s">
        <v>164</v>
      </c>
      <c r="B276">
        <v>4000</v>
      </c>
      <c r="C276">
        <v>2401400</v>
      </c>
      <c r="D276">
        <v>1</v>
      </c>
      <c r="E276">
        <v>64</v>
      </c>
      <c r="F276">
        <v>0.2</v>
      </c>
      <c r="G276">
        <v>23</v>
      </c>
      <c r="H276">
        <v>62</v>
      </c>
      <c r="I276" s="30">
        <v>29</v>
      </c>
      <c r="J276" s="30">
        <v>108000.02</v>
      </c>
      <c r="K276" s="30">
        <v>0.73</v>
      </c>
      <c r="O276" t="s">
        <v>252</v>
      </c>
      <c r="P276">
        <v>400</v>
      </c>
      <c r="Q276">
        <v>24227</v>
      </c>
      <c r="R276">
        <v>1</v>
      </c>
      <c r="S276">
        <v>64</v>
      </c>
      <c r="T276">
        <v>0.2</v>
      </c>
      <c r="U276">
        <v>16</v>
      </c>
      <c r="V276">
        <v>1</v>
      </c>
      <c r="W276">
        <v>14</v>
      </c>
      <c r="X276">
        <v>0.33</v>
      </c>
      <c r="Y276">
        <v>1800.01</v>
      </c>
      <c r="Z276" t="s">
        <v>210</v>
      </c>
    </row>
    <row r="277" spans="1:26" x14ac:dyDescent="0.2">
      <c r="A277" t="s">
        <v>197</v>
      </c>
      <c r="B277">
        <v>4000</v>
      </c>
      <c r="C277">
        <v>2401400</v>
      </c>
      <c r="D277">
        <v>0.1</v>
      </c>
      <c r="E277">
        <v>64</v>
      </c>
      <c r="F277">
        <v>0.2</v>
      </c>
      <c r="G277">
        <v>13</v>
      </c>
      <c r="H277">
        <v>25</v>
      </c>
      <c r="I277" s="30">
        <v>17</v>
      </c>
      <c r="J277" s="30">
        <v>108000.02</v>
      </c>
      <c r="K277" s="30">
        <v>0.73</v>
      </c>
      <c r="O277" t="s">
        <v>237</v>
      </c>
      <c r="P277">
        <v>400</v>
      </c>
      <c r="Q277">
        <v>24159</v>
      </c>
      <c r="R277">
        <v>0.1</v>
      </c>
      <c r="S277">
        <v>64</v>
      </c>
      <c r="T277">
        <v>0.2</v>
      </c>
      <c r="U277">
        <v>8</v>
      </c>
      <c r="V277">
        <v>0</v>
      </c>
      <c r="W277">
        <v>9</v>
      </c>
      <c r="X277">
        <v>0.15</v>
      </c>
      <c r="Y277">
        <v>1800.01</v>
      </c>
      <c r="Z277" t="s">
        <v>210</v>
      </c>
    </row>
    <row r="278" spans="1:26" x14ac:dyDescent="0.2">
      <c r="A278" t="s">
        <v>197</v>
      </c>
      <c r="B278">
        <v>4000</v>
      </c>
      <c r="C278">
        <v>2401400</v>
      </c>
      <c r="D278">
        <v>0.25</v>
      </c>
      <c r="E278">
        <v>64</v>
      </c>
      <c r="F278">
        <v>0.2</v>
      </c>
      <c r="G278">
        <v>14</v>
      </c>
      <c r="H278">
        <v>26</v>
      </c>
      <c r="I278" s="30">
        <v>20</v>
      </c>
      <c r="J278" s="30">
        <v>108000.03</v>
      </c>
      <c r="K278" s="30">
        <v>0.75</v>
      </c>
      <c r="O278" t="s">
        <v>237</v>
      </c>
      <c r="P278">
        <v>400</v>
      </c>
      <c r="Q278">
        <v>24159</v>
      </c>
      <c r="R278">
        <v>0.25</v>
      </c>
      <c r="S278">
        <v>64</v>
      </c>
      <c r="T278">
        <v>0.2</v>
      </c>
      <c r="U278">
        <v>9</v>
      </c>
      <c r="V278">
        <v>0</v>
      </c>
      <c r="W278">
        <v>10</v>
      </c>
      <c r="X278">
        <v>0.23</v>
      </c>
      <c r="Y278">
        <v>1800.09</v>
      </c>
      <c r="Z278" t="s">
        <v>210</v>
      </c>
    </row>
    <row r="279" spans="1:26" x14ac:dyDescent="0.2">
      <c r="A279" t="s">
        <v>197</v>
      </c>
      <c r="B279">
        <v>4000</v>
      </c>
      <c r="C279">
        <v>2401400</v>
      </c>
      <c r="D279">
        <v>0.5</v>
      </c>
      <c r="E279">
        <v>64</v>
      </c>
      <c r="F279">
        <v>0.2</v>
      </c>
      <c r="G279">
        <v>17</v>
      </c>
      <c r="H279">
        <v>34</v>
      </c>
      <c r="I279" s="30">
        <v>22</v>
      </c>
      <c r="J279" s="30">
        <v>108000.03</v>
      </c>
      <c r="K279" s="30">
        <v>0.75</v>
      </c>
      <c r="O279" t="s">
        <v>237</v>
      </c>
      <c r="P279">
        <v>400</v>
      </c>
      <c r="Q279">
        <v>24159</v>
      </c>
      <c r="R279">
        <v>0.5</v>
      </c>
      <c r="S279">
        <v>64</v>
      </c>
      <c r="T279">
        <v>0.2</v>
      </c>
      <c r="U279">
        <v>11</v>
      </c>
      <c r="V279">
        <v>0</v>
      </c>
      <c r="W279">
        <v>13</v>
      </c>
      <c r="X279">
        <v>0.35</v>
      </c>
      <c r="Y279">
        <v>1800.01</v>
      </c>
      <c r="Z279" t="s">
        <v>210</v>
      </c>
    </row>
    <row r="280" spans="1:26" x14ac:dyDescent="0.2">
      <c r="A280" t="s">
        <v>197</v>
      </c>
      <c r="B280">
        <v>4000</v>
      </c>
      <c r="C280">
        <v>2401400</v>
      </c>
      <c r="D280">
        <v>0.75</v>
      </c>
      <c r="E280">
        <v>64</v>
      </c>
      <c r="F280">
        <v>0.2</v>
      </c>
      <c r="G280">
        <v>20</v>
      </c>
      <c r="H280">
        <v>50</v>
      </c>
      <c r="I280" s="30">
        <v>26</v>
      </c>
      <c r="J280" s="30">
        <v>108000.03</v>
      </c>
      <c r="K280" s="30">
        <v>0.76</v>
      </c>
      <c r="O280" t="s">
        <v>237</v>
      </c>
      <c r="P280">
        <v>400</v>
      </c>
      <c r="Q280">
        <v>24159</v>
      </c>
      <c r="R280">
        <v>0.75</v>
      </c>
      <c r="S280">
        <v>64</v>
      </c>
      <c r="T280">
        <v>0.2</v>
      </c>
      <c r="U280">
        <v>15</v>
      </c>
      <c r="V280">
        <v>1</v>
      </c>
      <c r="W280">
        <v>15</v>
      </c>
      <c r="X280">
        <v>0.36</v>
      </c>
      <c r="Y280">
        <v>1800.05</v>
      </c>
      <c r="Z280" t="s">
        <v>210</v>
      </c>
    </row>
    <row r="281" spans="1:26" x14ac:dyDescent="0.2">
      <c r="A281" t="s">
        <v>197</v>
      </c>
      <c r="B281">
        <v>4000</v>
      </c>
      <c r="C281">
        <v>2401400</v>
      </c>
      <c r="D281">
        <v>1</v>
      </c>
      <c r="E281">
        <v>64</v>
      </c>
      <c r="F281">
        <v>0.2</v>
      </c>
      <c r="G281">
        <v>23</v>
      </c>
      <c r="H281">
        <v>58</v>
      </c>
      <c r="I281" s="30">
        <v>29</v>
      </c>
      <c r="J281" s="30">
        <v>108000.07</v>
      </c>
      <c r="K281" s="30">
        <v>0.75</v>
      </c>
      <c r="O281" t="s">
        <v>237</v>
      </c>
      <c r="P281">
        <v>400</v>
      </c>
      <c r="Q281">
        <v>24159</v>
      </c>
      <c r="R281">
        <v>1</v>
      </c>
      <c r="S281">
        <v>64</v>
      </c>
      <c r="T281">
        <v>0.2</v>
      </c>
      <c r="U281">
        <v>16</v>
      </c>
      <c r="V281">
        <v>1</v>
      </c>
      <c r="W281">
        <v>17</v>
      </c>
      <c r="X281">
        <v>0.37</v>
      </c>
      <c r="Y281">
        <v>1800.07</v>
      </c>
      <c r="Z281" t="s">
        <v>210</v>
      </c>
    </row>
    <row r="282" spans="1:26" x14ac:dyDescent="0.2">
      <c r="A282" t="s">
        <v>171</v>
      </c>
      <c r="B282">
        <v>4000</v>
      </c>
      <c r="C282">
        <v>3201200</v>
      </c>
      <c r="D282">
        <v>0.1</v>
      </c>
      <c r="E282">
        <v>64</v>
      </c>
      <c r="F282">
        <v>0.2</v>
      </c>
      <c r="G282">
        <v>10</v>
      </c>
      <c r="H282">
        <v>19</v>
      </c>
      <c r="I282" s="30">
        <v>13</v>
      </c>
      <c r="J282" s="30">
        <v>108000.04</v>
      </c>
      <c r="K282" s="30">
        <v>0.76</v>
      </c>
      <c r="O282" t="s">
        <v>230</v>
      </c>
      <c r="P282">
        <v>400</v>
      </c>
      <c r="Q282">
        <v>31866</v>
      </c>
      <c r="R282">
        <v>0.1</v>
      </c>
      <c r="S282">
        <v>64</v>
      </c>
      <c r="T282">
        <v>0.2</v>
      </c>
      <c r="U282">
        <v>6</v>
      </c>
      <c r="V282">
        <v>0</v>
      </c>
      <c r="W282">
        <v>6</v>
      </c>
      <c r="X282">
        <v>7.0000000000000007E-2</v>
      </c>
      <c r="Y282">
        <v>1800.01</v>
      </c>
      <c r="Z282" t="s">
        <v>210</v>
      </c>
    </row>
    <row r="283" spans="1:26" x14ac:dyDescent="0.2">
      <c r="A283" t="s">
        <v>171</v>
      </c>
      <c r="B283">
        <v>4000</v>
      </c>
      <c r="C283">
        <v>3201200</v>
      </c>
      <c r="D283">
        <v>0.25</v>
      </c>
      <c r="E283">
        <v>64</v>
      </c>
      <c r="F283">
        <v>0.2</v>
      </c>
      <c r="G283">
        <v>11</v>
      </c>
      <c r="H283">
        <v>21</v>
      </c>
      <c r="I283" s="30">
        <v>15</v>
      </c>
      <c r="J283" s="30">
        <v>108000.04</v>
      </c>
      <c r="K283" s="30">
        <v>0.73</v>
      </c>
      <c r="O283" t="s">
        <v>230</v>
      </c>
      <c r="P283">
        <v>400</v>
      </c>
      <c r="Q283">
        <v>31866</v>
      </c>
      <c r="R283">
        <v>0.25</v>
      </c>
      <c r="S283">
        <v>64</v>
      </c>
      <c r="T283">
        <v>0.2</v>
      </c>
      <c r="U283">
        <v>8</v>
      </c>
      <c r="V283">
        <v>0</v>
      </c>
      <c r="W283">
        <v>7</v>
      </c>
      <c r="X283">
        <v>0.19</v>
      </c>
      <c r="Y283">
        <v>1800.01</v>
      </c>
      <c r="Z283" t="s">
        <v>210</v>
      </c>
    </row>
    <row r="284" spans="1:26" x14ac:dyDescent="0.2">
      <c r="A284" t="s">
        <v>171</v>
      </c>
      <c r="B284">
        <v>4000</v>
      </c>
      <c r="C284">
        <v>3201200</v>
      </c>
      <c r="D284">
        <v>0.5</v>
      </c>
      <c r="E284">
        <v>64</v>
      </c>
      <c r="F284">
        <v>0.2</v>
      </c>
      <c r="G284">
        <v>13</v>
      </c>
      <c r="H284">
        <v>29</v>
      </c>
      <c r="I284" s="30">
        <v>16</v>
      </c>
      <c r="J284" s="30">
        <v>108000.03</v>
      </c>
      <c r="K284" s="30">
        <v>0.75</v>
      </c>
      <c r="O284" t="s">
        <v>230</v>
      </c>
      <c r="P284">
        <v>400</v>
      </c>
      <c r="Q284">
        <v>31866</v>
      </c>
      <c r="R284">
        <v>0.5</v>
      </c>
      <c r="S284">
        <v>64</v>
      </c>
      <c r="T284">
        <v>0.2</v>
      </c>
      <c r="U284">
        <v>8</v>
      </c>
      <c r="V284">
        <v>0</v>
      </c>
      <c r="W284">
        <v>8</v>
      </c>
      <c r="X284">
        <v>0.28000000000000003</v>
      </c>
      <c r="Y284">
        <v>1800</v>
      </c>
      <c r="Z284" t="s">
        <v>210</v>
      </c>
    </row>
    <row r="285" spans="1:26" x14ac:dyDescent="0.2">
      <c r="A285" t="s">
        <v>171</v>
      </c>
      <c r="B285">
        <v>4000</v>
      </c>
      <c r="C285">
        <v>3201200</v>
      </c>
      <c r="D285">
        <v>0.75</v>
      </c>
      <c r="E285">
        <v>64</v>
      </c>
      <c r="F285">
        <v>0.2</v>
      </c>
      <c r="G285">
        <v>15</v>
      </c>
      <c r="H285">
        <v>34</v>
      </c>
      <c r="I285" s="30">
        <v>21</v>
      </c>
      <c r="J285" s="30">
        <v>108000.06</v>
      </c>
      <c r="K285" s="30">
        <v>0.74</v>
      </c>
      <c r="O285" t="s">
        <v>230</v>
      </c>
      <c r="P285">
        <v>400</v>
      </c>
      <c r="Q285">
        <v>31866</v>
      </c>
      <c r="R285">
        <v>0.75</v>
      </c>
      <c r="S285">
        <v>64</v>
      </c>
      <c r="T285">
        <v>0.2</v>
      </c>
      <c r="U285">
        <v>11</v>
      </c>
      <c r="V285">
        <v>0</v>
      </c>
      <c r="W285">
        <v>10</v>
      </c>
      <c r="X285">
        <v>0.3</v>
      </c>
      <c r="Y285">
        <v>1800.01</v>
      </c>
      <c r="Z285" t="s">
        <v>210</v>
      </c>
    </row>
    <row r="286" spans="1:26" x14ac:dyDescent="0.2">
      <c r="A286" t="s">
        <v>171</v>
      </c>
      <c r="B286">
        <v>4000</v>
      </c>
      <c r="C286">
        <v>3201200</v>
      </c>
      <c r="D286">
        <v>1</v>
      </c>
      <c r="E286">
        <v>64</v>
      </c>
      <c r="F286">
        <v>0.2</v>
      </c>
      <c r="G286">
        <v>18</v>
      </c>
      <c r="H286">
        <v>51</v>
      </c>
      <c r="I286" s="30">
        <v>21</v>
      </c>
      <c r="J286" s="30">
        <v>108000.04</v>
      </c>
      <c r="K286" s="30">
        <v>0.78</v>
      </c>
      <c r="O286" t="s">
        <v>230</v>
      </c>
      <c r="P286">
        <v>400</v>
      </c>
      <c r="Q286">
        <v>31866</v>
      </c>
      <c r="R286">
        <v>1</v>
      </c>
      <c r="S286">
        <v>64</v>
      </c>
      <c r="T286">
        <v>0.2</v>
      </c>
      <c r="U286">
        <v>12</v>
      </c>
      <c r="V286">
        <v>0</v>
      </c>
      <c r="W286">
        <v>11</v>
      </c>
      <c r="X286">
        <v>0.26</v>
      </c>
      <c r="Y286">
        <v>1800.02</v>
      </c>
      <c r="Z286" t="s">
        <v>210</v>
      </c>
    </row>
    <row r="287" spans="1:26" x14ac:dyDescent="0.2">
      <c r="A287" t="s">
        <v>52</v>
      </c>
      <c r="B287">
        <v>4000</v>
      </c>
      <c r="C287">
        <v>3201200</v>
      </c>
      <c r="D287">
        <v>0.1</v>
      </c>
      <c r="E287">
        <v>64</v>
      </c>
      <c r="F287">
        <v>0.2</v>
      </c>
      <c r="G287">
        <v>10</v>
      </c>
      <c r="H287">
        <v>19</v>
      </c>
      <c r="I287" s="30">
        <v>13</v>
      </c>
      <c r="J287" s="30">
        <v>108000.04</v>
      </c>
      <c r="K287" s="30">
        <v>0.73</v>
      </c>
      <c r="O287" t="s">
        <v>225</v>
      </c>
      <c r="P287">
        <v>400</v>
      </c>
      <c r="Q287">
        <v>32072</v>
      </c>
      <c r="R287">
        <v>0.1</v>
      </c>
      <c r="S287">
        <v>64</v>
      </c>
      <c r="T287">
        <v>0.2</v>
      </c>
      <c r="U287">
        <v>6</v>
      </c>
      <c r="V287">
        <v>0</v>
      </c>
      <c r="W287">
        <v>6</v>
      </c>
      <c r="X287">
        <v>0.23</v>
      </c>
      <c r="Y287">
        <v>1800.01</v>
      </c>
      <c r="Z287" t="s">
        <v>210</v>
      </c>
    </row>
    <row r="288" spans="1:26" x14ac:dyDescent="0.2">
      <c r="A288" t="s">
        <v>52</v>
      </c>
      <c r="B288">
        <v>4000</v>
      </c>
      <c r="C288">
        <v>3201200</v>
      </c>
      <c r="D288">
        <v>0.25</v>
      </c>
      <c r="E288">
        <v>64</v>
      </c>
      <c r="F288">
        <v>0.2</v>
      </c>
      <c r="G288">
        <v>11</v>
      </c>
      <c r="H288">
        <v>20</v>
      </c>
      <c r="I288" s="30">
        <v>14</v>
      </c>
      <c r="J288" s="30">
        <v>108000.1</v>
      </c>
      <c r="K288" s="30">
        <v>0.75</v>
      </c>
      <c r="O288" t="s">
        <v>225</v>
      </c>
      <c r="P288">
        <v>400</v>
      </c>
      <c r="Q288">
        <v>32072</v>
      </c>
      <c r="R288">
        <v>0.25</v>
      </c>
      <c r="S288">
        <v>64</v>
      </c>
      <c r="T288">
        <v>0.2</v>
      </c>
      <c r="U288">
        <v>7</v>
      </c>
      <c r="V288">
        <v>0</v>
      </c>
      <c r="W288">
        <v>7</v>
      </c>
      <c r="X288">
        <v>0.19</v>
      </c>
      <c r="Y288">
        <v>1800.01</v>
      </c>
      <c r="Z288" t="s">
        <v>210</v>
      </c>
    </row>
    <row r="289" spans="1:26" x14ac:dyDescent="0.2">
      <c r="A289" t="s">
        <v>52</v>
      </c>
      <c r="B289">
        <v>4000</v>
      </c>
      <c r="C289">
        <v>3201200</v>
      </c>
      <c r="D289">
        <v>0.5</v>
      </c>
      <c r="E289">
        <v>64</v>
      </c>
      <c r="F289">
        <v>0.2</v>
      </c>
      <c r="G289">
        <v>13</v>
      </c>
      <c r="H289">
        <v>27</v>
      </c>
      <c r="I289" s="30">
        <v>16</v>
      </c>
      <c r="J289" s="30">
        <v>108000.04</v>
      </c>
      <c r="K289" s="30">
        <v>0.75</v>
      </c>
      <c r="O289" t="s">
        <v>225</v>
      </c>
      <c r="P289">
        <v>400</v>
      </c>
      <c r="Q289">
        <v>32072</v>
      </c>
      <c r="R289">
        <v>0.5</v>
      </c>
      <c r="S289">
        <v>64</v>
      </c>
      <c r="T289">
        <v>0.2</v>
      </c>
      <c r="U289">
        <v>9</v>
      </c>
      <c r="V289">
        <v>0</v>
      </c>
      <c r="W289">
        <v>8</v>
      </c>
      <c r="X289">
        <v>0.28000000000000003</v>
      </c>
      <c r="Y289">
        <v>1800.01</v>
      </c>
      <c r="Z289" t="s">
        <v>210</v>
      </c>
    </row>
    <row r="290" spans="1:26" x14ac:dyDescent="0.2">
      <c r="A290" t="s">
        <v>52</v>
      </c>
      <c r="B290">
        <v>4000</v>
      </c>
      <c r="C290">
        <v>3201200</v>
      </c>
      <c r="D290">
        <v>0.75</v>
      </c>
      <c r="E290">
        <v>64</v>
      </c>
      <c r="F290">
        <v>0.2</v>
      </c>
      <c r="G290">
        <v>16</v>
      </c>
      <c r="H290">
        <v>50</v>
      </c>
      <c r="I290" s="30">
        <v>21</v>
      </c>
      <c r="J290" s="30">
        <v>108000.04</v>
      </c>
      <c r="K290" s="30">
        <v>0.75</v>
      </c>
      <c r="O290" t="s">
        <v>225</v>
      </c>
      <c r="P290">
        <v>400</v>
      </c>
      <c r="Q290">
        <v>32072</v>
      </c>
      <c r="R290">
        <v>0.75</v>
      </c>
      <c r="S290">
        <v>64</v>
      </c>
      <c r="T290">
        <v>0.2</v>
      </c>
      <c r="U290">
        <v>11</v>
      </c>
      <c r="V290">
        <v>0</v>
      </c>
      <c r="W290">
        <v>10</v>
      </c>
      <c r="X290">
        <v>0.3</v>
      </c>
      <c r="Y290">
        <v>1800.01</v>
      </c>
      <c r="Z290" t="s">
        <v>210</v>
      </c>
    </row>
    <row r="291" spans="1:26" x14ac:dyDescent="0.2">
      <c r="A291" t="s">
        <v>52</v>
      </c>
      <c r="B291">
        <v>4000</v>
      </c>
      <c r="C291">
        <v>3201200</v>
      </c>
      <c r="D291">
        <v>1</v>
      </c>
      <c r="E291">
        <v>64</v>
      </c>
      <c r="F291">
        <v>0.2</v>
      </c>
      <c r="G291">
        <v>18</v>
      </c>
      <c r="H291">
        <v>53</v>
      </c>
      <c r="I291" s="30">
        <v>21</v>
      </c>
      <c r="J291" s="30">
        <v>108000.04</v>
      </c>
      <c r="K291" s="30">
        <v>0.76</v>
      </c>
      <c r="O291" t="s">
        <v>225</v>
      </c>
      <c r="P291">
        <v>400</v>
      </c>
      <c r="Q291">
        <v>32072</v>
      </c>
      <c r="R291">
        <v>1</v>
      </c>
      <c r="S291">
        <v>64</v>
      </c>
      <c r="T291">
        <v>0.2</v>
      </c>
      <c r="U291">
        <v>13</v>
      </c>
      <c r="V291">
        <v>0</v>
      </c>
      <c r="W291">
        <v>12</v>
      </c>
      <c r="X291">
        <v>0.26</v>
      </c>
      <c r="Y291">
        <v>1800</v>
      </c>
      <c r="Z291" t="s">
        <v>210</v>
      </c>
    </row>
    <row r="292" spans="1:26" x14ac:dyDescent="0.2">
      <c r="A292" t="s">
        <v>199</v>
      </c>
      <c r="B292">
        <v>4000</v>
      </c>
      <c r="C292">
        <v>3201200</v>
      </c>
      <c r="D292">
        <v>0.1</v>
      </c>
      <c r="E292">
        <v>64</v>
      </c>
      <c r="F292">
        <v>0.2</v>
      </c>
      <c r="G292">
        <v>10</v>
      </c>
      <c r="H292">
        <v>17</v>
      </c>
      <c r="I292" s="30">
        <v>14</v>
      </c>
      <c r="J292" s="30">
        <v>108000.03</v>
      </c>
      <c r="K292" s="30">
        <v>0.75</v>
      </c>
      <c r="O292" t="s">
        <v>215</v>
      </c>
      <c r="P292">
        <v>400</v>
      </c>
      <c r="Q292">
        <v>32090</v>
      </c>
      <c r="R292">
        <v>0.1</v>
      </c>
      <c r="S292">
        <v>64</v>
      </c>
      <c r="T292">
        <v>0.2</v>
      </c>
      <c r="U292">
        <v>6</v>
      </c>
      <c r="V292">
        <v>0</v>
      </c>
      <c r="W292">
        <v>6</v>
      </c>
      <c r="X292">
        <v>7.0000000000000007E-2</v>
      </c>
      <c r="Y292">
        <v>1800.02</v>
      </c>
      <c r="Z292" t="s">
        <v>210</v>
      </c>
    </row>
    <row r="293" spans="1:26" x14ac:dyDescent="0.2">
      <c r="A293" t="s">
        <v>199</v>
      </c>
      <c r="B293">
        <v>4000</v>
      </c>
      <c r="C293">
        <v>3201200</v>
      </c>
      <c r="D293">
        <v>0.25</v>
      </c>
      <c r="E293">
        <v>64</v>
      </c>
      <c r="F293">
        <v>0.2</v>
      </c>
      <c r="G293">
        <v>11</v>
      </c>
      <c r="H293">
        <v>21</v>
      </c>
      <c r="I293" s="30">
        <v>16</v>
      </c>
      <c r="J293" s="30">
        <v>108000.04</v>
      </c>
      <c r="K293" s="30">
        <v>0.75</v>
      </c>
      <c r="O293" t="s">
        <v>215</v>
      </c>
      <c r="P293">
        <v>400</v>
      </c>
      <c r="Q293">
        <v>32090</v>
      </c>
      <c r="R293">
        <v>0.25</v>
      </c>
      <c r="S293">
        <v>64</v>
      </c>
      <c r="T293">
        <v>0.2</v>
      </c>
      <c r="U293">
        <v>7</v>
      </c>
      <c r="V293">
        <v>0</v>
      </c>
      <c r="W293">
        <v>8</v>
      </c>
      <c r="X293">
        <v>0.19</v>
      </c>
      <c r="Y293">
        <v>1800.01</v>
      </c>
      <c r="Z293" t="s">
        <v>210</v>
      </c>
    </row>
    <row r="294" spans="1:26" x14ac:dyDescent="0.2">
      <c r="A294" t="s">
        <v>199</v>
      </c>
      <c r="B294">
        <v>4000</v>
      </c>
      <c r="C294">
        <v>3201200</v>
      </c>
      <c r="D294">
        <v>0.5</v>
      </c>
      <c r="E294">
        <v>64</v>
      </c>
      <c r="F294">
        <v>0.2</v>
      </c>
      <c r="G294">
        <v>12</v>
      </c>
      <c r="H294">
        <v>27</v>
      </c>
      <c r="I294" s="30">
        <v>18</v>
      </c>
      <c r="J294" s="30">
        <v>108000.03</v>
      </c>
      <c r="K294" s="30">
        <v>0.75</v>
      </c>
      <c r="O294" t="s">
        <v>215</v>
      </c>
      <c r="P294">
        <v>400</v>
      </c>
      <c r="Q294">
        <v>32090</v>
      </c>
      <c r="R294">
        <v>0.5</v>
      </c>
      <c r="S294">
        <v>64</v>
      </c>
      <c r="T294">
        <v>0.2</v>
      </c>
      <c r="U294">
        <v>8</v>
      </c>
      <c r="V294">
        <v>0</v>
      </c>
      <c r="W294">
        <v>9</v>
      </c>
      <c r="X294">
        <v>0.28000000000000003</v>
      </c>
      <c r="Y294">
        <v>1800.01</v>
      </c>
      <c r="Z294" t="s">
        <v>210</v>
      </c>
    </row>
    <row r="295" spans="1:26" x14ac:dyDescent="0.2">
      <c r="A295" t="s">
        <v>199</v>
      </c>
      <c r="B295">
        <v>4000</v>
      </c>
      <c r="C295">
        <v>3201200</v>
      </c>
      <c r="D295">
        <v>0.75</v>
      </c>
      <c r="E295">
        <v>64</v>
      </c>
      <c r="F295">
        <v>0.2</v>
      </c>
      <c r="G295">
        <v>15</v>
      </c>
      <c r="H295">
        <v>35</v>
      </c>
      <c r="I295" s="30">
        <v>20</v>
      </c>
      <c r="J295" s="30">
        <v>108000.04</v>
      </c>
      <c r="K295" s="30">
        <v>0.73</v>
      </c>
      <c r="O295" t="s">
        <v>215</v>
      </c>
      <c r="P295">
        <v>400</v>
      </c>
      <c r="Q295">
        <v>32090</v>
      </c>
      <c r="R295">
        <v>0.75</v>
      </c>
      <c r="S295">
        <v>64</v>
      </c>
      <c r="T295">
        <v>0.2</v>
      </c>
      <c r="U295">
        <v>10</v>
      </c>
      <c r="V295">
        <v>0</v>
      </c>
      <c r="W295">
        <v>11</v>
      </c>
      <c r="X295">
        <v>0.3</v>
      </c>
      <c r="Y295">
        <v>1800</v>
      </c>
      <c r="Z295" t="s">
        <v>210</v>
      </c>
    </row>
    <row r="296" spans="1:26" x14ac:dyDescent="0.2">
      <c r="A296" t="s">
        <v>199</v>
      </c>
      <c r="B296">
        <v>4000</v>
      </c>
      <c r="C296">
        <v>3201200</v>
      </c>
      <c r="D296">
        <v>1</v>
      </c>
      <c r="E296">
        <v>64</v>
      </c>
      <c r="F296">
        <v>0.2</v>
      </c>
      <c r="G296">
        <v>18</v>
      </c>
      <c r="H296">
        <v>49</v>
      </c>
      <c r="I296" s="30">
        <v>22</v>
      </c>
      <c r="J296" s="30">
        <v>108000.04</v>
      </c>
      <c r="K296" s="30">
        <v>0.75</v>
      </c>
      <c r="O296" t="s">
        <v>215</v>
      </c>
      <c r="P296">
        <v>400</v>
      </c>
      <c r="Q296">
        <v>32090</v>
      </c>
      <c r="R296">
        <v>1</v>
      </c>
      <c r="S296">
        <v>64</v>
      </c>
      <c r="T296">
        <v>0.2</v>
      </c>
      <c r="U296">
        <v>11</v>
      </c>
      <c r="V296">
        <v>1</v>
      </c>
      <c r="W296">
        <v>12</v>
      </c>
      <c r="X296">
        <v>0.26</v>
      </c>
      <c r="Y296">
        <v>1800.01</v>
      </c>
      <c r="Z296" t="s">
        <v>210</v>
      </c>
    </row>
    <row r="297" spans="1:26" x14ac:dyDescent="0.2">
      <c r="A297" t="s">
        <v>176</v>
      </c>
      <c r="B297">
        <v>4000</v>
      </c>
      <c r="C297">
        <v>3201200</v>
      </c>
      <c r="D297">
        <v>0.1</v>
      </c>
      <c r="E297">
        <v>64</v>
      </c>
      <c r="F297">
        <v>0.2</v>
      </c>
      <c r="G297">
        <v>10</v>
      </c>
      <c r="H297">
        <v>19</v>
      </c>
      <c r="I297" s="30">
        <v>13</v>
      </c>
      <c r="J297" s="30">
        <v>108000.07</v>
      </c>
      <c r="K297" s="30">
        <v>0.75</v>
      </c>
      <c r="O297" t="s">
        <v>259</v>
      </c>
      <c r="P297">
        <v>400</v>
      </c>
      <c r="Q297">
        <v>32087</v>
      </c>
      <c r="R297">
        <v>0.1</v>
      </c>
      <c r="S297">
        <v>64</v>
      </c>
      <c r="T297">
        <v>0.2</v>
      </c>
      <c r="U297">
        <v>6</v>
      </c>
      <c r="V297">
        <v>0</v>
      </c>
      <c r="W297">
        <v>6</v>
      </c>
      <c r="X297">
        <v>0.23</v>
      </c>
      <c r="Y297">
        <v>1800.01</v>
      </c>
      <c r="Z297" t="s">
        <v>210</v>
      </c>
    </row>
    <row r="298" spans="1:26" x14ac:dyDescent="0.2">
      <c r="A298" t="s">
        <v>176</v>
      </c>
      <c r="B298">
        <v>4000</v>
      </c>
      <c r="C298">
        <v>3201200</v>
      </c>
      <c r="D298">
        <v>0.25</v>
      </c>
      <c r="E298">
        <v>64</v>
      </c>
      <c r="F298">
        <v>0.2</v>
      </c>
      <c r="G298">
        <v>11</v>
      </c>
      <c r="H298">
        <v>21</v>
      </c>
      <c r="I298" s="30">
        <v>14</v>
      </c>
      <c r="J298" s="30">
        <v>108000.03</v>
      </c>
      <c r="K298" s="30">
        <v>0.73</v>
      </c>
      <c r="O298" t="s">
        <v>259</v>
      </c>
      <c r="P298">
        <v>400</v>
      </c>
      <c r="Q298">
        <v>32087</v>
      </c>
      <c r="R298">
        <v>0.25</v>
      </c>
      <c r="S298">
        <v>64</v>
      </c>
      <c r="T298">
        <v>0.2</v>
      </c>
      <c r="U298">
        <v>7</v>
      </c>
      <c r="V298">
        <v>0</v>
      </c>
      <c r="W298">
        <v>7</v>
      </c>
      <c r="X298">
        <v>0.19</v>
      </c>
      <c r="Y298">
        <v>1800.06</v>
      </c>
      <c r="Z298" t="s">
        <v>210</v>
      </c>
    </row>
    <row r="299" spans="1:26" x14ac:dyDescent="0.2">
      <c r="A299" t="s">
        <v>176</v>
      </c>
      <c r="B299">
        <v>4000</v>
      </c>
      <c r="C299">
        <v>3201200</v>
      </c>
      <c r="D299">
        <v>0.5</v>
      </c>
      <c r="E299">
        <v>64</v>
      </c>
      <c r="F299">
        <v>0.2</v>
      </c>
      <c r="G299">
        <v>13</v>
      </c>
      <c r="H299">
        <v>33</v>
      </c>
      <c r="I299" s="30">
        <v>17</v>
      </c>
      <c r="J299" s="30">
        <v>108000.03</v>
      </c>
      <c r="K299" s="30">
        <v>0.75</v>
      </c>
      <c r="O299" t="s">
        <v>259</v>
      </c>
      <c r="P299">
        <v>400</v>
      </c>
      <c r="Q299">
        <v>32087</v>
      </c>
      <c r="R299">
        <v>0.5</v>
      </c>
      <c r="S299">
        <v>64</v>
      </c>
      <c r="T299">
        <v>0.2</v>
      </c>
      <c r="U299">
        <v>9</v>
      </c>
      <c r="V299">
        <v>0</v>
      </c>
      <c r="W299">
        <v>9</v>
      </c>
      <c r="X299">
        <v>0.28000000000000003</v>
      </c>
      <c r="Y299">
        <v>1800.07</v>
      </c>
      <c r="Z299" t="s">
        <v>210</v>
      </c>
    </row>
    <row r="300" spans="1:26" x14ac:dyDescent="0.2">
      <c r="A300" t="s">
        <v>176</v>
      </c>
      <c r="B300">
        <v>4000</v>
      </c>
      <c r="C300">
        <v>3201200</v>
      </c>
      <c r="D300">
        <v>0.75</v>
      </c>
      <c r="E300">
        <v>64</v>
      </c>
      <c r="F300">
        <v>0.2</v>
      </c>
      <c r="G300">
        <v>15</v>
      </c>
      <c r="H300">
        <v>39</v>
      </c>
      <c r="I300" s="30">
        <v>21</v>
      </c>
      <c r="J300" s="30">
        <v>108000.03</v>
      </c>
      <c r="K300" s="31">
        <v>0.7</v>
      </c>
      <c r="O300" t="s">
        <v>259</v>
      </c>
      <c r="P300">
        <v>400</v>
      </c>
      <c r="Q300">
        <v>32087</v>
      </c>
      <c r="R300">
        <v>0.75</v>
      </c>
      <c r="S300">
        <v>64</v>
      </c>
      <c r="T300">
        <v>0.2</v>
      </c>
      <c r="U300">
        <v>10</v>
      </c>
      <c r="V300">
        <v>0</v>
      </c>
      <c r="W300">
        <v>11</v>
      </c>
      <c r="X300">
        <v>0.3</v>
      </c>
      <c r="Y300">
        <v>1800.02</v>
      </c>
      <c r="Z300" t="s">
        <v>210</v>
      </c>
    </row>
    <row r="301" spans="1:26" x14ac:dyDescent="0.2">
      <c r="A301" t="s">
        <v>176</v>
      </c>
      <c r="B301">
        <v>4000</v>
      </c>
      <c r="C301">
        <v>3201200</v>
      </c>
      <c r="D301">
        <v>1</v>
      </c>
      <c r="E301">
        <v>64</v>
      </c>
      <c r="F301">
        <v>0.2</v>
      </c>
      <c r="G301">
        <v>17</v>
      </c>
      <c r="H301">
        <v>43</v>
      </c>
      <c r="I301" s="30">
        <v>22</v>
      </c>
      <c r="J301" s="30">
        <v>108000.04</v>
      </c>
      <c r="K301" s="30">
        <v>0.71</v>
      </c>
      <c r="O301" t="s">
        <v>259</v>
      </c>
      <c r="P301">
        <v>400</v>
      </c>
      <c r="Q301">
        <v>32087</v>
      </c>
      <c r="R301">
        <v>1</v>
      </c>
      <c r="S301">
        <v>64</v>
      </c>
      <c r="T301">
        <v>0.2</v>
      </c>
      <c r="U301">
        <v>12</v>
      </c>
      <c r="V301">
        <v>0</v>
      </c>
      <c r="W301">
        <v>13</v>
      </c>
      <c r="X301">
        <v>0.35</v>
      </c>
      <c r="Y301">
        <v>1800.01</v>
      </c>
      <c r="Z301" t="s">
        <v>210</v>
      </c>
    </row>
    <row r="302" spans="1:26" x14ac:dyDescent="0.2">
      <c r="A302" t="s">
        <v>192</v>
      </c>
      <c r="B302">
        <v>4000</v>
      </c>
      <c r="C302">
        <v>4001000</v>
      </c>
      <c r="D302">
        <v>0.1</v>
      </c>
      <c r="E302">
        <v>64</v>
      </c>
      <c r="F302">
        <v>0.2</v>
      </c>
      <c r="G302">
        <v>8</v>
      </c>
      <c r="H302">
        <v>14</v>
      </c>
      <c r="I302" s="30">
        <v>9</v>
      </c>
      <c r="J302" s="30">
        <v>108000.04</v>
      </c>
      <c r="K302" s="30">
        <v>0.75</v>
      </c>
      <c r="O302" t="s">
        <v>223</v>
      </c>
      <c r="P302">
        <v>400</v>
      </c>
      <c r="Q302">
        <v>40100</v>
      </c>
      <c r="R302">
        <v>0.1</v>
      </c>
      <c r="S302">
        <v>64</v>
      </c>
      <c r="T302">
        <v>0.2</v>
      </c>
      <c r="U302">
        <v>5</v>
      </c>
      <c r="V302">
        <v>0</v>
      </c>
      <c r="W302">
        <v>5</v>
      </c>
      <c r="X302">
        <v>0</v>
      </c>
      <c r="Y302">
        <v>568.26</v>
      </c>
      <c r="Z302" t="s">
        <v>212</v>
      </c>
    </row>
    <row r="303" spans="1:26" x14ac:dyDescent="0.2">
      <c r="A303" t="s">
        <v>192</v>
      </c>
      <c r="B303">
        <v>4000</v>
      </c>
      <c r="C303">
        <v>4001000</v>
      </c>
      <c r="D303">
        <v>0.25</v>
      </c>
      <c r="E303">
        <v>64</v>
      </c>
      <c r="F303">
        <v>0.2</v>
      </c>
      <c r="G303">
        <v>9</v>
      </c>
      <c r="H303">
        <v>20</v>
      </c>
      <c r="I303" s="30">
        <v>12</v>
      </c>
      <c r="J303" s="30">
        <v>108000.04</v>
      </c>
      <c r="K303" s="30">
        <v>0.71</v>
      </c>
      <c r="O303" t="s">
        <v>223</v>
      </c>
      <c r="P303">
        <v>400</v>
      </c>
      <c r="Q303">
        <v>40100</v>
      </c>
      <c r="R303">
        <v>0.25</v>
      </c>
      <c r="S303">
        <v>64</v>
      </c>
      <c r="T303">
        <v>0.2</v>
      </c>
      <c r="U303">
        <v>6</v>
      </c>
      <c r="V303">
        <v>0</v>
      </c>
      <c r="W303">
        <v>6</v>
      </c>
      <c r="X303">
        <v>0.23</v>
      </c>
      <c r="Y303">
        <v>1800.01</v>
      </c>
      <c r="Z303" t="s">
        <v>210</v>
      </c>
    </row>
    <row r="304" spans="1:26" x14ac:dyDescent="0.2">
      <c r="A304" t="s">
        <v>192</v>
      </c>
      <c r="B304">
        <v>4000</v>
      </c>
      <c r="C304">
        <v>4001000</v>
      </c>
      <c r="D304">
        <v>0.5</v>
      </c>
      <c r="E304">
        <v>64</v>
      </c>
      <c r="F304">
        <v>0.2</v>
      </c>
      <c r="G304">
        <v>10</v>
      </c>
      <c r="H304">
        <v>21</v>
      </c>
      <c r="I304" s="30">
        <v>13</v>
      </c>
      <c r="J304" s="30">
        <v>108000.04</v>
      </c>
      <c r="K304" s="30">
        <v>0.75</v>
      </c>
      <c r="O304" t="s">
        <v>223</v>
      </c>
      <c r="P304">
        <v>400</v>
      </c>
      <c r="Q304">
        <v>40100</v>
      </c>
      <c r="R304">
        <v>0.5</v>
      </c>
      <c r="S304">
        <v>64</v>
      </c>
      <c r="T304">
        <v>0.2</v>
      </c>
      <c r="U304">
        <v>7</v>
      </c>
      <c r="V304">
        <v>0</v>
      </c>
      <c r="W304">
        <v>7</v>
      </c>
      <c r="X304">
        <v>0.33</v>
      </c>
      <c r="Y304">
        <v>1800.01</v>
      </c>
      <c r="Z304" t="s">
        <v>210</v>
      </c>
    </row>
    <row r="305" spans="1:26" x14ac:dyDescent="0.2">
      <c r="A305" t="s">
        <v>192</v>
      </c>
      <c r="B305">
        <v>4000</v>
      </c>
      <c r="C305">
        <v>4001000</v>
      </c>
      <c r="D305">
        <v>0.75</v>
      </c>
      <c r="E305">
        <v>64</v>
      </c>
      <c r="F305">
        <v>0.2</v>
      </c>
      <c r="G305">
        <v>12</v>
      </c>
      <c r="H305">
        <v>26</v>
      </c>
      <c r="I305" s="30">
        <v>15</v>
      </c>
      <c r="J305" s="30">
        <v>108000.04</v>
      </c>
      <c r="K305" s="30">
        <v>0.76</v>
      </c>
      <c r="O305" t="s">
        <v>223</v>
      </c>
      <c r="P305">
        <v>400</v>
      </c>
      <c r="Q305">
        <v>40100</v>
      </c>
      <c r="R305">
        <v>0.75</v>
      </c>
      <c r="S305">
        <v>64</v>
      </c>
      <c r="T305">
        <v>0.2</v>
      </c>
      <c r="U305">
        <v>8</v>
      </c>
      <c r="V305">
        <v>0</v>
      </c>
      <c r="W305">
        <v>8</v>
      </c>
      <c r="X305">
        <v>0.28000000000000003</v>
      </c>
      <c r="Y305">
        <v>1800.01</v>
      </c>
      <c r="Z305" t="s">
        <v>210</v>
      </c>
    </row>
    <row r="306" spans="1:26" x14ac:dyDescent="0.2">
      <c r="A306" t="s">
        <v>192</v>
      </c>
      <c r="B306">
        <v>4000</v>
      </c>
      <c r="C306">
        <v>4001000</v>
      </c>
      <c r="D306">
        <v>1</v>
      </c>
      <c r="E306">
        <v>64</v>
      </c>
      <c r="F306">
        <v>0.2</v>
      </c>
      <c r="G306">
        <v>14</v>
      </c>
      <c r="H306">
        <v>36</v>
      </c>
      <c r="I306" s="30">
        <v>17</v>
      </c>
      <c r="J306" s="30">
        <v>108000.04</v>
      </c>
      <c r="K306" s="30">
        <v>0.75</v>
      </c>
      <c r="O306" t="s">
        <v>223</v>
      </c>
      <c r="P306">
        <v>400</v>
      </c>
      <c r="Q306">
        <v>40100</v>
      </c>
      <c r="R306">
        <v>1</v>
      </c>
      <c r="S306">
        <v>64</v>
      </c>
      <c r="T306">
        <v>0.2</v>
      </c>
      <c r="U306">
        <v>11</v>
      </c>
      <c r="V306">
        <v>0</v>
      </c>
      <c r="W306">
        <v>9</v>
      </c>
      <c r="X306">
        <v>0.34</v>
      </c>
      <c r="Y306">
        <v>1800.01</v>
      </c>
      <c r="Z306" t="s">
        <v>210</v>
      </c>
    </row>
    <row r="307" spans="1:26" x14ac:dyDescent="0.2">
      <c r="A307" t="s">
        <v>159</v>
      </c>
      <c r="B307">
        <v>4000</v>
      </c>
      <c r="C307">
        <v>4001000</v>
      </c>
      <c r="D307">
        <v>0.1</v>
      </c>
      <c r="E307">
        <v>64</v>
      </c>
      <c r="F307">
        <v>0.2</v>
      </c>
      <c r="G307">
        <v>8</v>
      </c>
      <c r="H307">
        <v>17</v>
      </c>
      <c r="I307" s="30">
        <v>10</v>
      </c>
      <c r="J307" s="30">
        <v>108000.04</v>
      </c>
      <c r="K307" s="30">
        <v>0.73</v>
      </c>
      <c r="O307" t="s">
        <v>219</v>
      </c>
      <c r="P307">
        <v>400</v>
      </c>
      <c r="Q307">
        <v>40120</v>
      </c>
      <c r="R307">
        <v>0.1</v>
      </c>
      <c r="S307">
        <v>64</v>
      </c>
      <c r="T307">
        <v>0.2</v>
      </c>
      <c r="U307">
        <v>5</v>
      </c>
      <c r="V307">
        <v>0</v>
      </c>
      <c r="W307">
        <v>5</v>
      </c>
      <c r="X307">
        <v>0</v>
      </c>
      <c r="Y307">
        <v>636.95000000000005</v>
      </c>
      <c r="Z307" t="s">
        <v>212</v>
      </c>
    </row>
    <row r="308" spans="1:26" x14ac:dyDescent="0.2">
      <c r="A308" t="s">
        <v>159</v>
      </c>
      <c r="B308">
        <v>4000</v>
      </c>
      <c r="C308">
        <v>4001000</v>
      </c>
      <c r="D308">
        <v>0.25</v>
      </c>
      <c r="E308">
        <v>64</v>
      </c>
      <c r="F308">
        <v>0.2</v>
      </c>
      <c r="G308">
        <v>9</v>
      </c>
      <c r="H308">
        <v>18</v>
      </c>
      <c r="I308" s="30">
        <v>12</v>
      </c>
      <c r="J308" s="30">
        <v>108000.04</v>
      </c>
      <c r="K308" s="30">
        <v>0.75</v>
      </c>
      <c r="O308" t="s">
        <v>219</v>
      </c>
      <c r="P308">
        <v>400</v>
      </c>
      <c r="Q308">
        <v>40120</v>
      </c>
      <c r="R308">
        <v>0.25</v>
      </c>
      <c r="S308">
        <v>64</v>
      </c>
      <c r="T308">
        <v>0.2</v>
      </c>
      <c r="U308">
        <v>6</v>
      </c>
      <c r="V308">
        <v>0</v>
      </c>
      <c r="W308">
        <v>8</v>
      </c>
      <c r="X308">
        <v>0.23</v>
      </c>
      <c r="Y308">
        <v>1800.01</v>
      </c>
      <c r="Z308" t="s">
        <v>210</v>
      </c>
    </row>
    <row r="309" spans="1:26" x14ac:dyDescent="0.2">
      <c r="A309" t="s">
        <v>159</v>
      </c>
      <c r="B309">
        <v>4000</v>
      </c>
      <c r="C309">
        <v>4001000</v>
      </c>
      <c r="D309">
        <v>0.5</v>
      </c>
      <c r="E309">
        <v>64</v>
      </c>
      <c r="F309">
        <v>0.2</v>
      </c>
      <c r="G309">
        <v>10</v>
      </c>
      <c r="H309">
        <v>23</v>
      </c>
      <c r="I309" s="30">
        <v>13</v>
      </c>
      <c r="J309" s="30">
        <v>108000.04</v>
      </c>
      <c r="K309" s="30">
        <v>0.73</v>
      </c>
      <c r="O309" t="s">
        <v>219</v>
      </c>
      <c r="P309">
        <v>400</v>
      </c>
      <c r="Q309">
        <v>40120</v>
      </c>
      <c r="R309">
        <v>0.5</v>
      </c>
      <c r="S309">
        <v>64</v>
      </c>
      <c r="T309">
        <v>0.2</v>
      </c>
      <c r="U309">
        <v>7</v>
      </c>
      <c r="V309">
        <v>0</v>
      </c>
      <c r="W309">
        <v>9</v>
      </c>
      <c r="X309">
        <v>0.33</v>
      </c>
      <c r="Y309">
        <v>1800.01</v>
      </c>
      <c r="Z309" t="s">
        <v>210</v>
      </c>
    </row>
    <row r="310" spans="1:26" x14ac:dyDescent="0.2">
      <c r="A310" t="s">
        <v>159</v>
      </c>
      <c r="B310">
        <v>4000</v>
      </c>
      <c r="C310">
        <v>4001000</v>
      </c>
      <c r="D310">
        <v>0.75</v>
      </c>
      <c r="E310">
        <v>64</v>
      </c>
      <c r="F310">
        <v>0.2</v>
      </c>
      <c r="G310">
        <v>12</v>
      </c>
      <c r="H310">
        <v>25</v>
      </c>
      <c r="I310" s="30">
        <v>16</v>
      </c>
      <c r="J310" s="30">
        <v>108000.04</v>
      </c>
      <c r="K310" s="30">
        <v>0.74</v>
      </c>
      <c r="O310" t="s">
        <v>219</v>
      </c>
      <c r="P310">
        <v>400</v>
      </c>
      <c r="Q310">
        <v>40120</v>
      </c>
      <c r="R310">
        <v>0.75</v>
      </c>
      <c r="S310">
        <v>64</v>
      </c>
      <c r="T310">
        <v>0.2</v>
      </c>
      <c r="U310">
        <v>9</v>
      </c>
      <c r="V310">
        <v>0</v>
      </c>
      <c r="W310">
        <v>10</v>
      </c>
      <c r="X310">
        <v>0.28000000000000003</v>
      </c>
      <c r="Y310">
        <v>1800.01</v>
      </c>
      <c r="Z310" t="s">
        <v>210</v>
      </c>
    </row>
    <row r="311" spans="1:26" x14ac:dyDescent="0.2">
      <c r="A311" t="s">
        <v>159</v>
      </c>
      <c r="B311">
        <v>4000</v>
      </c>
      <c r="C311">
        <v>4001000</v>
      </c>
      <c r="D311">
        <v>1</v>
      </c>
      <c r="E311">
        <v>64</v>
      </c>
      <c r="F311">
        <v>0.2</v>
      </c>
      <c r="G311">
        <v>14</v>
      </c>
      <c r="H311">
        <v>37</v>
      </c>
      <c r="I311" s="30">
        <v>17</v>
      </c>
      <c r="J311" s="30">
        <v>108000.04</v>
      </c>
      <c r="K311" s="30">
        <v>0.74</v>
      </c>
      <c r="O311" t="s">
        <v>219</v>
      </c>
      <c r="P311">
        <v>400</v>
      </c>
      <c r="Q311">
        <v>40120</v>
      </c>
      <c r="R311">
        <v>1</v>
      </c>
      <c r="S311">
        <v>64</v>
      </c>
      <c r="T311">
        <v>0.2</v>
      </c>
      <c r="U311">
        <v>10</v>
      </c>
      <c r="V311">
        <v>0</v>
      </c>
      <c r="W311">
        <v>12</v>
      </c>
      <c r="X311">
        <v>0.34</v>
      </c>
      <c r="Y311">
        <v>1800.01</v>
      </c>
      <c r="Z311" t="s">
        <v>210</v>
      </c>
    </row>
    <row r="312" spans="1:26" x14ac:dyDescent="0.2">
      <c r="A312" t="s">
        <v>180</v>
      </c>
      <c r="B312">
        <v>4000</v>
      </c>
      <c r="C312">
        <v>4001000</v>
      </c>
      <c r="D312">
        <v>0.1</v>
      </c>
      <c r="E312">
        <v>64</v>
      </c>
      <c r="F312">
        <v>0.2</v>
      </c>
      <c r="G312">
        <v>8</v>
      </c>
      <c r="H312">
        <v>16</v>
      </c>
      <c r="I312" s="30">
        <v>12</v>
      </c>
      <c r="J312" s="30">
        <v>108000.04</v>
      </c>
      <c r="K312" s="30">
        <v>0.73</v>
      </c>
      <c r="O312" t="s">
        <v>269</v>
      </c>
      <c r="P312">
        <v>400</v>
      </c>
      <c r="Q312">
        <v>40030</v>
      </c>
      <c r="R312">
        <v>0.1</v>
      </c>
      <c r="S312">
        <v>64</v>
      </c>
      <c r="T312">
        <v>0.2</v>
      </c>
      <c r="U312">
        <v>5</v>
      </c>
      <c r="V312">
        <v>0</v>
      </c>
      <c r="W312">
        <v>5</v>
      </c>
      <c r="X312">
        <v>0.1</v>
      </c>
      <c r="Y312">
        <v>1800.07</v>
      </c>
      <c r="Z312" t="s">
        <v>210</v>
      </c>
    </row>
    <row r="313" spans="1:26" x14ac:dyDescent="0.2">
      <c r="A313" t="s">
        <v>180</v>
      </c>
      <c r="B313">
        <v>4000</v>
      </c>
      <c r="C313">
        <v>4001000</v>
      </c>
      <c r="D313">
        <v>0.25</v>
      </c>
      <c r="E313">
        <v>64</v>
      </c>
      <c r="F313">
        <v>0.2</v>
      </c>
      <c r="G313">
        <v>9</v>
      </c>
      <c r="H313">
        <v>18</v>
      </c>
      <c r="I313" s="30">
        <v>12</v>
      </c>
      <c r="J313" s="30">
        <v>108000.04</v>
      </c>
      <c r="K313" s="30">
        <v>0.75</v>
      </c>
      <c r="O313" t="s">
        <v>269</v>
      </c>
      <c r="P313">
        <v>400</v>
      </c>
      <c r="Q313">
        <v>40030</v>
      </c>
      <c r="R313">
        <v>0.25</v>
      </c>
      <c r="S313">
        <v>64</v>
      </c>
      <c r="T313">
        <v>0.2</v>
      </c>
      <c r="U313">
        <v>6</v>
      </c>
      <c r="V313">
        <v>0</v>
      </c>
      <c r="W313">
        <v>6</v>
      </c>
      <c r="X313">
        <v>0.23</v>
      </c>
      <c r="Y313">
        <v>1800.01</v>
      </c>
      <c r="Z313" t="s">
        <v>210</v>
      </c>
    </row>
    <row r="314" spans="1:26" x14ac:dyDescent="0.2">
      <c r="A314" t="s">
        <v>180</v>
      </c>
      <c r="B314">
        <v>4000</v>
      </c>
      <c r="C314">
        <v>4001000</v>
      </c>
      <c r="D314">
        <v>0.5</v>
      </c>
      <c r="E314">
        <v>64</v>
      </c>
      <c r="F314">
        <v>0.2</v>
      </c>
      <c r="G314">
        <v>10</v>
      </c>
      <c r="H314">
        <v>24</v>
      </c>
      <c r="I314" s="30">
        <v>13</v>
      </c>
      <c r="J314" s="30">
        <v>108000.04</v>
      </c>
      <c r="K314" s="30">
        <v>0.73</v>
      </c>
      <c r="O314" t="s">
        <v>269</v>
      </c>
      <c r="P314">
        <v>400</v>
      </c>
      <c r="Q314">
        <v>40030</v>
      </c>
      <c r="R314">
        <v>0.5</v>
      </c>
      <c r="S314">
        <v>64</v>
      </c>
      <c r="T314">
        <v>0.2</v>
      </c>
      <c r="U314">
        <v>7</v>
      </c>
      <c r="V314">
        <v>0</v>
      </c>
      <c r="W314">
        <v>7</v>
      </c>
      <c r="X314">
        <v>0.33</v>
      </c>
      <c r="Y314">
        <v>1800.05</v>
      </c>
      <c r="Z314" t="s">
        <v>210</v>
      </c>
    </row>
    <row r="315" spans="1:26" x14ac:dyDescent="0.2">
      <c r="A315" t="s">
        <v>180</v>
      </c>
      <c r="B315">
        <v>4000</v>
      </c>
      <c r="C315">
        <v>4001000</v>
      </c>
      <c r="D315">
        <v>0.75</v>
      </c>
      <c r="E315">
        <v>64</v>
      </c>
      <c r="F315">
        <v>0.2</v>
      </c>
      <c r="G315">
        <v>12</v>
      </c>
      <c r="H315">
        <v>27</v>
      </c>
      <c r="I315" s="30">
        <v>16</v>
      </c>
      <c r="J315" s="30">
        <v>108000.04</v>
      </c>
      <c r="K315" s="30">
        <v>0.71</v>
      </c>
      <c r="O315" t="s">
        <v>269</v>
      </c>
      <c r="P315">
        <v>400</v>
      </c>
      <c r="Q315">
        <v>40030</v>
      </c>
      <c r="R315">
        <v>0.75</v>
      </c>
      <c r="S315">
        <v>64</v>
      </c>
      <c r="T315">
        <v>0.2</v>
      </c>
      <c r="U315">
        <v>8</v>
      </c>
      <c r="V315">
        <v>0</v>
      </c>
      <c r="W315">
        <v>8</v>
      </c>
      <c r="X315">
        <v>0.28000000000000003</v>
      </c>
      <c r="Y315">
        <v>1800.05</v>
      </c>
      <c r="Z315" t="s">
        <v>210</v>
      </c>
    </row>
    <row r="316" spans="1:26" x14ac:dyDescent="0.2">
      <c r="A316" t="s">
        <v>180</v>
      </c>
      <c r="B316">
        <v>4000</v>
      </c>
      <c r="C316">
        <v>4001000</v>
      </c>
      <c r="D316">
        <v>1</v>
      </c>
      <c r="E316">
        <v>64</v>
      </c>
      <c r="F316">
        <v>0.2</v>
      </c>
      <c r="G316">
        <v>14</v>
      </c>
      <c r="H316">
        <v>36</v>
      </c>
      <c r="I316" s="30">
        <v>17</v>
      </c>
      <c r="J316" s="30">
        <v>108000.04</v>
      </c>
      <c r="K316" s="30">
        <v>0.72</v>
      </c>
      <c r="O316" t="s">
        <v>269</v>
      </c>
      <c r="P316">
        <v>400</v>
      </c>
      <c r="Q316">
        <v>40030</v>
      </c>
      <c r="R316">
        <v>1</v>
      </c>
      <c r="S316">
        <v>64</v>
      </c>
      <c r="T316">
        <v>0.2</v>
      </c>
      <c r="U316">
        <v>10</v>
      </c>
      <c r="V316">
        <v>0</v>
      </c>
      <c r="W316">
        <v>9</v>
      </c>
      <c r="X316">
        <v>0.34</v>
      </c>
      <c r="Y316">
        <v>1800.08</v>
      </c>
      <c r="Z316" t="s">
        <v>210</v>
      </c>
    </row>
    <row r="317" spans="1:26" x14ac:dyDescent="0.2">
      <c r="A317" t="s">
        <v>175</v>
      </c>
      <c r="B317">
        <v>4000</v>
      </c>
      <c r="C317">
        <v>4001000</v>
      </c>
      <c r="D317">
        <v>0.1</v>
      </c>
      <c r="E317">
        <v>64</v>
      </c>
      <c r="F317">
        <v>0.2</v>
      </c>
      <c r="G317">
        <v>8</v>
      </c>
      <c r="H317">
        <v>14</v>
      </c>
      <c r="I317" s="30">
        <v>11</v>
      </c>
      <c r="J317" s="30">
        <v>108000.04</v>
      </c>
      <c r="K317" s="30">
        <v>0.73</v>
      </c>
      <c r="O317" t="s">
        <v>216</v>
      </c>
      <c r="P317">
        <v>400</v>
      </c>
      <c r="Q317">
        <v>40107</v>
      </c>
      <c r="R317">
        <v>0.1</v>
      </c>
      <c r="S317">
        <v>64</v>
      </c>
      <c r="T317">
        <v>0.2</v>
      </c>
      <c r="U317">
        <v>5</v>
      </c>
      <c r="V317">
        <v>0</v>
      </c>
      <c r="W317">
        <v>5</v>
      </c>
      <c r="X317">
        <v>0</v>
      </c>
      <c r="Y317">
        <v>655.24</v>
      </c>
      <c r="Z317" t="s">
        <v>212</v>
      </c>
    </row>
    <row r="318" spans="1:26" x14ac:dyDescent="0.2">
      <c r="A318" t="s">
        <v>175</v>
      </c>
      <c r="B318">
        <v>4000</v>
      </c>
      <c r="C318">
        <v>4001000</v>
      </c>
      <c r="D318">
        <v>0.25</v>
      </c>
      <c r="E318">
        <v>64</v>
      </c>
      <c r="F318">
        <v>0.2</v>
      </c>
      <c r="G318">
        <v>9</v>
      </c>
      <c r="H318">
        <v>26</v>
      </c>
      <c r="I318" s="30">
        <v>12</v>
      </c>
      <c r="J318" s="30">
        <v>108000.04</v>
      </c>
      <c r="K318" s="30">
        <v>0.75</v>
      </c>
      <c r="O318" t="s">
        <v>216</v>
      </c>
      <c r="P318">
        <v>400</v>
      </c>
      <c r="Q318">
        <v>40107</v>
      </c>
      <c r="R318">
        <v>0.25</v>
      </c>
      <c r="S318">
        <v>64</v>
      </c>
      <c r="T318">
        <v>0.2</v>
      </c>
      <c r="U318">
        <v>6</v>
      </c>
      <c r="V318">
        <v>0</v>
      </c>
      <c r="W318">
        <v>5</v>
      </c>
      <c r="X318">
        <v>0</v>
      </c>
      <c r="Y318">
        <v>402.31</v>
      </c>
      <c r="Z318" t="s">
        <v>212</v>
      </c>
    </row>
    <row r="319" spans="1:26" x14ac:dyDescent="0.2">
      <c r="A319" t="s">
        <v>175</v>
      </c>
      <c r="B319">
        <v>4000</v>
      </c>
      <c r="C319">
        <v>4001000</v>
      </c>
      <c r="D319">
        <v>0.5</v>
      </c>
      <c r="E319">
        <v>64</v>
      </c>
      <c r="F319">
        <v>0.2</v>
      </c>
      <c r="G319">
        <v>10</v>
      </c>
      <c r="H319">
        <v>23</v>
      </c>
      <c r="I319" s="30">
        <v>14</v>
      </c>
      <c r="J319" s="30">
        <v>108000.04</v>
      </c>
      <c r="K319" s="30">
        <v>0.73</v>
      </c>
      <c r="O319" t="s">
        <v>216</v>
      </c>
      <c r="P319">
        <v>400</v>
      </c>
      <c r="Q319">
        <v>40107</v>
      </c>
      <c r="R319">
        <v>0.5</v>
      </c>
      <c r="S319">
        <v>64</v>
      </c>
      <c r="T319">
        <v>0.2</v>
      </c>
      <c r="U319">
        <v>6</v>
      </c>
      <c r="V319">
        <v>0</v>
      </c>
      <c r="W319">
        <v>7</v>
      </c>
      <c r="X319">
        <v>0.33</v>
      </c>
      <c r="Y319">
        <v>1800.01</v>
      </c>
      <c r="Z319" t="s">
        <v>210</v>
      </c>
    </row>
    <row r="320" spans="1:26" x14ac:dyDescent="0.2">
      <c r="A320" t="s">
        <v>175</v>
      </c>
      <c r="B320">
        <v>4000</v>
      </c>
      <c r="C320">
        <v>4001000</v>
      </c>
      <c r="D320">
        <v>0.75</v>
      </c>
      <c r="E320">
        <v>64</v>
      </c>
      <c r="F320">
        <v>0.2</v>
      </c>
      <c r="G320">
        <v>12</v>
      </c>
      <c r="H320">
        <v>27</v>
      </c>
      <c r="I320" s="30">
        <v>15</v>
      </c>
      <c r="J320" s="30">
        <v>108000.04</v>
      </c>
      <c r="K320" s="30">
        <v>0.71</v>
      </c>
      <c r="O320" t="s">
        <v>216</v>
      </c>
      <c r="P320">
        <v>400</v>
      </c>
      <c r="Q320">
        <v>40107</v>
      </c>
      <c r="R320">
        <v>0.75</v>
      </c>
      <c r="S320">
        <v>64</v>
      </c>
      <c r="T320">
        <v>0.2</v>
      </c>
      <c r="U320">
        <v>7</v>
      </c>
      <c r="V320">
        <v>0</v>
      </c>
      <c r="W320">
        <v>8</v>
      </c>
      <c r="X320">
        <v>0.28000000000000003</v>
      </c>
      <c r="Y320">
        <v>1800.01</v>
      </c>
      <c r="Z320" t="s">
        <v>210</v>
      </c>
    </row>
    <row r="321" spans="1:26" x14ac:dyDescent="0.2">
      <c r="A321" t="s">
        <v>175</v>
      </c>
      <c r="B321">
        <v>4000</v>
      </c>
      <c r="C321">
        <v>4001000</v>
      </c>
      <c r="D321">
        <v>1</v>
      </c>
      <c r="E321">
        <v>64</v>
      </c>
      <c r="F321">
        <v>0.2</v>
      </c>
      <c r="G321">
        <v>14</v>
      </c>
      <c r="H321">
        <v>32</v>
      </c>
      <c r="I321" s="30">
        <v>17</v>
      </c>
      <c r="J321" s="30">
        <v>108000.04</v>
      </c>
      <c r="K321" s="30">
        <v>0.72</v>
      </c>
      <c r="O321" t="s">
        <v>216</v>
      </c>
      <c r="P321">
        <v>400</v>
      </c>
      <c r="Q321">
        <v>40107</v>
      </c>
      <c r="R321">
        <v>1</v>
      </c>
      <c r="S321">
        <v>64</v>
      </c>
      <c r="T321">
        <v>0.2</v>
      </c>
      <c r="U321">
        <v>10</v>
      </c>
      <c r="V321">
        <v>0</v>
      </c>
      <c r="W321">
        <v>9</v>
      </c>
      <c r="X321">
        <v>0.23</v>
      </c>
      <c r="Y321">
        <v>1800.01</v>
      </c>
      <c r="Z321" t="s">
        <v>210</v>
      </c>
    </row>
    <row r="322" spans="1:26" x14ac:dyDescent="0.2">
      <c r="A322" t="s">
        <v>149</v>
      </c>
      <c r="B322">
        <v>500</v>
      </c>
      <c r="C322">
        <v>25200</v>
      </c>
      <c r="D322">
        <v>0.1</v>
      </c>
      <c r="E322">
        <v>64</v>
      </c>
      <c r="F322">
        <v>0.2</v>
      </c>
      <c r="G322">
        <v>13</v>
      </c>
      <c r="H322">
        <v>0</v>
      </c>
      <c r="I322" s="30">
        <v>12</v>
      </c>
      <c r="J322" s="30">
        <v>108000.01</v>
      </c>
      <c r="K322" s="31">
        <v>0.42</v>
      </c>
    </row>
    <row r="323" spans="1:26" x14ac:dyDescent="0.2">
      <c r="A323" t="s">
        <v>149</v>
      </c>
      <c r="B323">
        <v>500</v>
      </c>
      <c r="C323">
        <v>25200</v>
      </c>
      <c r="D323">
        <v>0.25</v>
      </c>
      <c r="E323">
        <v>64</v>
      </c>
      <c r="F323">
        <v>0.2</v>
      </c>
      <c r="G323">
        <v>13</v>
      </c>
      <c r="H323">
        <v>0</v>
      </c>
      <c r="I323" s="30">
        <v>14</v>
      </c>
      <c r="J323" s="30">
        <v>108000.02</v>
      </c>
      <c r="K323" s="31">
        <v>0.5</v>
      </c>
    </row>
    <row r="324" spans="1:26" x14ac:dyDescent="0.2">
      <c r="A324" t="s">
        <v>149</v>
      </c>
      <c r="B324">
        <v>500</v>
      </c>
      <c r="C324">
        <v>25200</v>
      </c>
      <c r="D324">
        <v>0.5</v>
      </c>
      <c r="E324">
        <v>64</v>
      </c>
      <c r="F324">
        <v>0.2</v>
      </c>
      <c r="G324">
        <v>17</v>
      </c>
      <c r="H324">
        <v>0</v>
      </c>
      <c r="I324" s="30">
        <v>16</v>
      </c>
      <c r="J324" s="30">
        <v>108000.04</v>
      </c>
      <c r="K324" s="31">
        <v>0.5</v>
      </c>
    </row>
    <row r="325" spans="1:26" x14ac:dyDescent="0.2">
      <c r="A325" t="s">
        <v>149</v>
      </c>
      <c r="B325">
        <v>500</v>
      </c>
      <c r="C325">
        <v>25200</v>
      </c>
      <c r="D325">
        <v>0.75</v>
      </c>
      <c r="E325">
        <v>64</v>
      </c>
      <c r="F325">
        <v>0.2</v>
      </c>
      <c r="G325">
        <v>21</v>
      </c>
      <c r="H325">
        <v>1</v>
      </c>
      <c r="I325" s="30">
        <v>22</v>
      </c>
      <c r="J325" s="30">
        <v>108000.01</v>
      </c>
      <c r="K325" s="31">
        <v>0.55000000000000004</v>
      </c>
    </row>
    <row r="326" spans="1:26" x14ac:dyDescent="0.2">
      <c r="A326" t="s">
        <v>149</v>
      </c>
      <c r="B326">
        <v>500</v>
      </c>
      <c r="C326">
        <v>25200</v>
      </c>
      <c r="D326">
        <v>1</v>
      </c>
      <c r="E326">
        <v>64</v>
      </c>
      <c r="F326">
        <v>0.2</v>
      </c>
      <c r="G326">
        <v>24</v>
      </c>
      <c r="H326">
        <v>1</v>
      </c>
      <c r="I326" s="30">
        <v>24</v>
      </c>
      <c r="J326" s="30">
        <v>108000.01</v>
      </c>
      <c r="K326" s="31">
        <v>0.5</v>
      </c>
    </row>
    <row r="327" spans="1:26" x14ac:dyDescent="0.2">
      <c r="A327" t="s">
        <v>156</v>
      </c>
      <c r="B327">
        <v>500</v>
      </c>
      <c r="C327">
        <v>25200</v>
      </c>
      <c r="D327">
        <v>0.1</v>
      </c>
      <c r="E327">
        <v>64</v>
      </c>
      <c r="F327">
        <v>0.2</v>
      </c>
      <c r="G327">
        <v>12</v>
      </c>
      <c r="H327">
        <v>0</v>
      </c>
      <c r="I327" s="30">
        <v>13</v>
      </c>
      <c r="J327" s="30">
        <v>108000</v>
      </c>
      <c r="K327" s="31">
        <v>0.42</v>
      </c>
    </row>
    <row r="328" spans="1:26" x14ac:dyDescent="0.2">
      <c r="A328" t="s">
        <v>156</v>
      </c>
      <c r="B328">
        <v>500</v>
      </c>
      <c r="C328">
        <v>25200</v>
      </c>
      <c r="D328">
        <v>0.25</v>
      </c>
      <c r="E328">
        <v>64</v>
      </c>
      <c r="F328">
        <v>0.2</v>
      </c>
      <c r="G328">
        <v>14</v>
      </c>
      <c r="H328">
        <v>0</v>
      </c>
      <c r="I328" s="30">
        <v>14</v>
      </c>
      <c r="J328" s="30">
        <v>108000</v>
      </c>
      <c r="K328" s="31">
        <v>0.5</v>
      </c>
    </row>
    <row r="329" spans="1:26" x14ac:dyDescent="0.2">
      <c r="A329" t="s">
        <v>156</v>
      </c>
      <c r="B329">
        <v>500</v>
      </c>
      <c r="C329">
        <v>25200</v>
      </c>
      <c r="D329">
        <v>0.5</v>
      </c>
      <c r="E329">
        <v>64</v>
      </c>
      <c r="F329">
        <v>0.2</v>
      </c>
      <c r="G329">
        <v>16</v>
      </c>
      <c r="H329">
        <v>0</v>
      </c>
      <c r="I329" s="30">
        <v>18</v>
      </c>
      <c r="J329" s="30">
        <v>108000</v>
      </c>
      <c r="K329" s="31">
        <v>0.5</v>
      </c>
    </row>
    <row r="330" spans="1:26" x14ac:dyDescent="0.2">
      <c r="A330" t="s">
        <v>156</v>
      </c>
      <c r="B330">
        <v>500</v>
      </c>
      <c r="C330">
        <v>25200</v>
      </c>
      <c r="D330">
        <v>0.75</v>
      </c>
      <c r="E330">
        <v>64</v>
      </c>
      <c r="F330">
        <v>0.2</v>
      </c>
      <c r="G330">
        <v>20</v>
      </c>
      <c r="H330">
        <v>0</v>
      </c>
      <c r="I330" s="30">
        <v>19</v>
      </c>
      <c r="J330" s="30">
        <v>108000</v>
      </c>
      <c r="K330" s="31">
        <v>0.53</v>
      </c>
    </row>
    <row r="331" spans="1:26" x14ac:dyDescent="0.2">
      <c r="A331" t="s">
        <v>156</v>
      </c>
      <c r="B331">
        <v>500</v>
      </c>
      <c r="C331">
        <v>25200</v>
      </c>
      <c r="D331">
        <v>1</v>
      </c>
      <c r="E331">
        <v>64</v>
      </c>
      <c r="F331">
        <v>0.2</v>
      </c>
      <c r="G331">
        <v>25</v>
      </c>
      <c r="H331">
        <v>1</v>
      </c>
      <c r="I331" s="30">
        <v>24</v>
      </c>
      <c r="J331" s="30">
        <v>108000</v>
      </c>
      <c r="K331" s="31">
        <v>0.5</v>
      </c>
    </row>
    <row r="332" spans="1:26" x14ac:dyDescent="0.2">
      <c r="A332" t="s">
        <v>177</v>
      </c>
      <c r="B332">
        <v>500</v>
      </c>
      <c r="C332">
        <v>25200</v>
      </c>
      <c r="D332">
        <v>0.1</v>
      </c>
      <c r="E332">
        <v>64</v>
      </c>
      <c r="F332">
        <v>0.2</v>
      </c>
      <c r="G332">
        <v>12</v>
      </c>
      <c r="H332">
        <v>0</v>
      </c>
      <c r="I332" s="30">
        <v>12</v>
      </c>
      <c r="J332" s="30">
        <v>108000.01</v>
      </c>
      <c r="K332" s="31">
        <v>0.42</v>
      </c>
    </row>
    <row r="333" spans="1:26" x14ac:dyDescent="0.2">
      <c r="A333" t="s">
        <v>177</v>
      </c>
      <c r="B333">
        <v>500</v>
      </c>
      <c r="C333">
        <v>25200</v>
      </c>
      <c r="D333">
        <v>0.25</v>
      </c>
      <c r="E333">
        <v>64</v>
      </c>
      <c r="F333">
        <v>0.2</v>
      </c>
      <c r="G333">
        <v>13</v>
      </c>
      <c r="H333">
        <v>0</v>
      </c>
      <c r="I333" s="30">
        <v>14</v>
      </c>
      <c r="J333" s="30">
        <v>108000.01</v>
      </c>
      <c r="K333" s="31">
        <v>0.46</v>
      </c>
    </row>
    <row r="334" spans="1:26" x14ac:dyDescent="0.2">
      <c r="A334" t="s">
        <v>177</v>
      </c>
      <c r="B334">
        <v>500</v>
      </c>
      <c r="C334">
        <v>25200</v>
      </c>
      <c r="D334">
        <v>0.5</v>
      </c>
      <c r="E334">
        <v>64</v>
      </c>
      <c r="F334">
        <v>0.2</v>
      </c>
      <c r="G334">
        <v>16</v>
      </c>
      <c r="H334">
        <v>0</v>
      </c>
      <c r="I334" s="30">
        <v>17</v>
      </c>
      <c r="J334" s="30">
        <v>108000.01</v>
      </c>
      <c r="K334" s="31">
        <v>0.53</v>
      </c>
    </row>
    <row r="335" spans="1:26" x14ac:dyDescent="0.2">
      <c r="A335" t="s">
        <v>177</v>
      </c>
      <c r="B335">
        <v>500</v>
      </c>
      <c r="C335">
        <v>25200</v>
      </c>
      <c r="D335">
        <v>0.75</v>
      </c>
      <c r="E335">
        <v>64</v>
      </c>
      <c r="F335">
        <v>0.2</v>
      </c>
      <c r="G335">
        <v>20</v>
      </c>
      <c r="H335">
        <v>0</v>
      </c>
      <c r="I335" s="30">
        <v>21</v>
      </c>
      <c r="J335" s="30">
        <v>108000.03</v>
      </c>
      <c r="K335" s="31">
        <v>0.53</v>
      </c>
    </row>
    <row r="336" spans="1:26" x14ac:dyDescent="0.2">
      <c r="A336" t="s">
        <v>177</v>
      </c>
      <c r="B336">
        <v>500</v>
      </c>
      <c r="C336">
        <v>25200</v>
      </c>
      <c r="D336">
        <v>1</v>
      </c>
      <c r="E336">
        <v>64</v>
      </c>
      <c r="F336">
        <v>0.2</v>
      </c>
      <c r="G336">
        <v>26</v>
      </c>
      <c r="H336">
        <v>1</v>
      </c>
      <c r="I336" s="30">
        <v>23</v>
      </c>
      <c r="J336" s="30">
        <v>108000</v>
      </c>
      <c r="K336" s="31">
        <v>0.5</v>
      </c>
    </row>
    <row r="337" spans="1:11" x14ac:dyDescent="0.2">
      <c r="A337" t="s">
        <v>165</v>
      </c>
      <c r="B337">
        <v>500</v>
      </c>
      <c r="C337">
        <v>37675</v>
      </c>
      <c r="D337">
        <v>0.1</v>
      </c>
      <c r="E337">
        <v>64</v>
      </c>
      <c r="F337">
        <v>0.2</v>
      </c>
      <c r="G337">
        <v>9</v>
      </c>
      <c r="H337">
        <v>0</v>
      </c>
      <c r="I337" s="30">
        <v>8</v>
      </c>
      <c r="J337" s="30">
        <v>108000.01</v>
      </c>
      <c r="K337" s="31">
        <v>0.38</v>
      </c>
    </row>
    <row r="338" spans="1:11" x14ac:dyDescent="0.2">
      <c r="A338" t="s">
        <v>165</v>
      </c>
      <c r="B338">
        <v>500</v>
      </c>
      <c r="C338">
        <v>37675</v>
      </c>
      <c r="D338">
        <v>0.25</v>
      </c>
      <c r="E338">
        <v>64</v>
      </c>
      <c r="F338">
        <v>0.2</v>
      </c>
      <c r="G338">
        <v>10</v>
      </c>
      <c r="H338">
        <v>0</v>
      </c>
      <c r="I338" s="30">
        <v>10</v>
      </c>
      <c r="J338" s="30">
        <v>108000.01</v>
      </c>
      <c r="K338" s="31">
        <v>0.6</v>
      </c>
    </row>
    <row r="339" spans="1:11" x14ac:dyDescent="0.2">
      <c r="A339" t="s">
        <v>165</v>
      </c>
      <c r="B339">
        <v>500</v>
      </c>
      <c r="C339">
        <v>37675</v>
      </c>
      <c r="D339">
        <v>0.5</v>
      </c>
      <c r="E339">
        <v>64</v>
      </c>
      <c r="F339">
        <v>0.2</v>
      </c>
      <c r="G339">
        <v>11</v>
      </c>
      <c r="H339">
        <v>0</v>
      </c>
      <c r="I339" s="30">
        <v>11</v>
      </c>
      <c r="J339" s="30">
        <v>108000.01</v>
      </c>
      <c r="K339" s="31">
        <v>0.55000000000000004</v>
      </c>
    </row>
    <row r="340" spans="1:11" x14ac:dyDescent="0.2">
      <c r="A340" t="s">
        <v>165</v>
      </c>
      <c r="B340">
        <v>500</v>
      </c>
      <c r="C340">
        <v>37675</v>
      </c>
      <c r="D340">
        <v>0.75</v>
      </c>
      <c r="E340">
        <v>64</v>
      </c>
      <c r="F340">
        <v>0.2</v>
      </c>
      <c r="G340">
        <v>15</v>
      </c>
      <c r="H340">
        <v>0</v>
      </c>
      <c r="I340" s="30">
        <v>14</v>
      </c>
      <c r="J340" s="30">
        <v>108000.01</v>
      </c>
      <c r="K340" s="31">
        <v>0.56999999999999995</v>
      </c>
    </row>
    <row r="341" spans="1:11" x14ac:dyDescent="0.2">
      <c r="A341" t="s">
        <v>165</v>
      </c>
      <c r="B341">
        <v>500</v>
      </c>
      <c r="C341">
        <v>37675</v>
      </c>
      <c r="D341">
        <v>1</v>
      </c>
      <c r="E341">
        <v>64</v>
      </c>
      <c r="F341">
        <v>0.2</v>
      </c>
      <c r="G341">
        <v>18</v>
      </c>
      <c r="H341">
        <v>0</v>
      </c>
      <c r="I341" s="30">
        <v>15</v>
      </c>
      <c r="J341" s="30">
        <v>108000.01</v>
      </c>
      <c r="K341" s="31">
        <v>0.53</v>
      </c>
    </row>
    <row r="342" spans="1:11" x14ac:dyDescent="0.2">
      <c r="A342" t="s">
        <v>148</v>
      </c>
      <c r="B342">
        <v>500</v>
      </c>
      <c r="C342">
        <v>37675</v>
      </c>
      <c r="D342">
        <v>0.1</v>
      </c>
      <c r="E342">
        <v>64</v>
      </c>
      <c r="F342">
        <v>0.2</v>
      </c>
      <c r="G342">
        <v>9</v>
      </c>
      <c r="H342">
        <v>0</v>
      </c>
      <c r="I342" s="30">
        <v>9</v>
      </c>
      <c r="J342" s="30">
        <v>108000.01</v>
      </c>
      <c r="K342" s="31">
        <v>0.38</v>
      </c>
    </row>
    <row r="343" spans="1:11" x14ac:dyDescent="0.2">
      <c r="A343" t="s">
        <v>148</v>
      </c>
      <c r="B343">
        <v>500</v>
      </c>
      <c r="C343">
        <v>37675</v>
      </c>
      <c r="D343">
        <v>0.25</v>
      </c>
      <c r="E343">
        <v>64</v>
      </c>
      <c r="F343">
        <v>0.2</v>
      </c>
      <c r="G343">
        <v>10</v>
      </c>
      <c r="H343">
        <v>0</v>
      </c>
      <c r="I343" s="30">
        <v>10</v>
      </c>
      <c r="J343" s="30">
        <v>108000.01</v>
      </c>
      <c r="K343" s="31">
        <v>0.5</v>
      </c>
    </row>
    <row r="344" spans="1:11" x14ac:dyDescent="0.2">
      <c r="A344" t="s">
        <v>148</v>
      </c>
      <c r="B344">
        <v>500</v>
      </c>
      <c r="C344">
        <v>37675</v>
      </c>
      <c r="D344">
        <v>0.5</v>
      </c>
      <c r="E344">
        <v>64</v>
      </c>
      <c r="F344">
        <v>0.2</v>
      </c>
      <c r="G344">
        <v>11</v>
      </c>
      <c r="H344">
        <v>0</v>
      </c>
      <c r="I344" s="30">
        <v>11</v>
      </c>
      <c r="J344" s="30">
        <v>108000</v>
      </c>
      <c r="K344" s="31">
        <v>0.55000000000000004</v>
      </c>
    </row>
    <row r="345" spans="1:11" x14ac:dyDescent="0.2">
      <c r="A345" t="s">
        <v>148</v>
      </c>
      <c r="B345">
        <v>500</v>
      </c>
      <c r="C345">
        <v>37675</v>
      </c>
      <c r="D345">
        <v>0.75</v>
      </c>
      <c r="E345">
        <v>64</v>
      </c>
      <c r="F345">
        <v>0.2</v>
      </c>
      <c r="G345">
        <v>14</v>
      </c>
      <c r="H345">
        <v>0</v>
      </c>
      <c r="I345" s="30">
        <v>14</v>
      </c>
      <c r="J345" s="30">
        <v>108000.01</v>
      </c>
      <c r="K345" s="31">
        <v>0.54</v>
      </c>
    </row>
    <row r="346" spans="1:11" x14ac:dyDescent="0.2">
      <c r="A346" t="s">
        <v>148</v>
      </c>
      <c r="B346">
        <v>500</v>
      </c>
      <c r="C346">
        <v>37675</v>
      </c>
      <c r="D346">
        <v>1</v>
      </c>
      <c r="E346">
        <v>64</v>
      </c>
      <c r="F346">
        <v>0.2</v>
      </c>
      <c r="G346">
        <v>17</v>
      </c>
      <c r="H346">
        <v>0</v>
      </c>
      <c r="I346" s="30">
        <v>17</v>
      </c>
      <c r="J346" s="30">
        <v>108000</v>
      </c>
      <c r="K346" s="31">
        <v>0.53</v>
      </c>
    </row>
    <row r="347" spans="1:11" x14ac:dyDescent="0.2">
      <c r="A347" t="s">
        <v>151</v>
      </c>
      <c r="B347">
        <v>500</v>
      </c>
      <c r="C347">
        <v>37675</v>
      </c>
      <c r="D347">
        <v>0.1</v>
      </c>
      <c r="E347">
        <v>64</v>
      </c>
      <c r="F347">
        <v>0.2</v>
      </c>
      <c r="G347">
        <v>9</v>
      </c>
      <c r="H347">
        <v>0</v>
      </c>
      <c r="I347" s="30">
        <v>9</v>
      </c>
      <c r="J347" s="30">
        <v>108000.01</v>
      </c>
      <c r="K347" s="31">
        <v>0.38</v>
      </c>
    </row>
    <row r="348" spans="1:11" x14ac:dyDescent="0.2">
      <c r="A348" t="s">
        <v>151</v>
      </c>
      <c r="B348">
        <v>500</v>
      </c>
      <c r="C348">
        <v>37675</v>
      </c>
      <c r="D348">
        <v>0.25</v>
      </c>
      <c r="E348">
        <v>64</v>
      </c>
      <c r="F348">
        <v>0.2</v>
      </c>
      <c r="G348">
        <v>9</v>
      </c>
      <c r="H348">
        <v>0</v>
      </c>
      <c r="I348" s="30">
        <v>10</v>
      </c>
      <c r="J348" s="30">
        <v>108000.07</v>
      </c>
      <c r="K348" s="31">
        <v>0.5</v>
      </c>
    </row>
    <row r="349" spans="1:11" x14ac:dyDescent="0.2">
      <c r="A349" t="s">
        <v>151</v>
      </c>
      <c r="B349">
        <v>500</v>
      </c>
      <c r="C349">
        <v>37675</v>
      </c>
      <c r="D349">
        <v>0.5</v>
      </c>
      <c r="E349">
        <v>64</v>
      </c>
      <c r="F349">
        <v>0.2</v>
      </c>
      <c r="G349">
        <v>11</v>
      </c>
      <c r="H349">
        <v>0</v>
      </c>
      <c r="I349" s="30">
        <v>11</v>
      </c>
      <c r="J349" s="30">
        <v>108000.02</v>
      </c>
      <c r="K349" s="31">
        <v>0.55000000000000004</v>
      </c>
    </row>
    <row r="350" spans="1:11" x14ac:dyDescent="0.2">
      <c r="A350" t="s">
        <v>151</v>
      </c>
      <c r="B350">
        <v>500</v>
      </c>
      <c r="C350">
        <v>37675</v>
      </c>
      <c r="D350">
        <v>0.75</v>
      </c>
      <c r="E350">
        <v>64</v>
      </c>
      <c r="F350">
        <v>0.2</v>
      </c>
      <c r="G350">
        <v>14</v>
      </c>
      <c r="H350">
        <v>0</v>
      </c>
      <c r="I350" s="30">
        <v>15</v>
      </c>
      <c r="J350" s="30">
        <v>108000</v>
      </c>
      <c r="K350" s="31">
        <v>0.54</v>
      </c>
    </row>
    <row r="351" spans="1:11" x14ac:dyDescent="0.2">
      <c r="A351" t="s">
        <v>151</v>
      </c>
      <c r="B351">
        <v>500</v>
      </c>
      <c r="C351">
        <v>37675</v>
      </c>
      <c r="D351">
        <v>1</v>
      </c>
      <c r="E351">
        <v>64</v>
      </c>
      <c r="F351">
        <v>0.2</v>
      </c>
      <c r="G351">
        <v>17</v>
      </c>
      <c r="H351">
        <v>0</v>
      </c>
      <c r="I351" s="30">
        <v>18</v>
      </c>
      <c r="J351" s="30">
        <v>108000</v>
      </c>
      <c r="K351" s="31">
        <v>0.56000000000000005</v>
      </c>
    </row>
    <row r="352" spans="1:11" x14ac:dyDescent="0.2">
      <c r="A352" t="s">
        <v>170</v>
      </c>
      <c r="B352">
        <v>500</v>
      </c>
      <c r="C352">
        <v>50150</v>
      </c>
      <c r="D352">
        <v>0.1</v>
      </c>
      <c r="E352">
        <v>64</v>
      </c>
      <c r="F352">
        <v>0.2</v>
      </c>
      <c r="G352">
        <v>7</v>
      </c>
      <c r="H352">
        <v>0</v>
      </c>
      <c r="I352" s="30">
        <v>9</v>
      </c>
      <c r="J352" s="30">
        <v>108000.02</v>
      </c>
      <c r="K352" s="31">
        <v>0.5</v>
      </c>
    </row>
    <row r="353" spans="1:11" x14ac:dyDescent="0.2">
      <c r="A353" t="s">
        <v>170</v>
      </c>
      <c r="B353">
        <v>500</v>
      </c>
      <c r="C353">
        <v>50150</v>
      </c>
      <c r="D353">
        <v>0.25</v>
      </c>
      <c r="E353">
        <v>64</v>
      </c>
      <c r="F353">
        <v>0.2</v>
      </c>
      <c r="G353">
        <v>8</v>
      </c>
      <c r="H353">
        <v>0</v>
      </c>
      <c r="I353" s="30">
        <v>9</v>
      </c>
      <c r="J353" s="30">
        <v>108000.01</v>
      </c>
      <c r="K353" s="31">
        <v>0.56999999999999995</v>
      </c>
    </row>
    <row r="354" spans="1:11" x14ac:dyDescent="0.2">
      <c r="A354" t="s">
        <v>170</v>
      </c>
      <c r="B354">
        <v>500</v>
      </c>
      <c r="C354">
        <v>50150</v>
      </c>
      <c r="D354">
        <v>0.5</v>
      </c>
      <c r="E354">
        <v>64</v>
      </c>
      <c r="F354">
        <v>0.2</v>
      </c>
      <c r="G354">
        <v>9</v>
      </c>
      <c r="H354">
        <v>0</v>
      </c>
      <c r="I354" s="30">
        <v>11</v>
      </c>
      <c r="J354" s="30">
        <v>108000.01</v>
      </c>
      <c r="K354" s="31">
        <v>0.56000000000000005</v>
      </c>
    </row>
    <row r="355" spans="1:11" x14ac:dyDescent="0.2">
      <c r="A355" t="s">
        <v>170</v>
      </c>
      <c r="B355">
        <v>500</v>
      </c>
      <c r="C355">
        <v>50150</v>
      </c>
      <c r="D355">
        <v>0.75</v>
      </c>
      <c r="E355">
        <v>64</v>
      </c>
      <c r="F355">
        <v>0.2</v>
      </c>
      <c r="G355">
        <v>12</v>
      </c>
      <c r="H355">
        <v>0</v>
      </c>
      <c r="I355" s="30">
        <v>14</v>
      </c>
      <c r="J355" s="30">
        <v>108000.01</v>
      </c>
      <c r="K355" s="31">
        <v>0.55000000000000004</v>
      </c>
    </row>
    <row r="356" spans="1:11" x14ac:dyDescent="0.2">
      <c r="A356" t="s">
        <v>170</v>
      </c>
      <c r="B356">
        <v>500</v>
      </c>
      <c r="C356">
        <v>50150</v>
      </c>
      <c r="D356">
        <v>1</v>
      </c>
      <c r="E356">
        <v>64</v>
      </c>
      <c r="F356">
        <v>0.2</v>
      </c>
      <c r="G356">
        <v>12</v>
      </c>
      <c r="H356">
        <v>0</v>
      </c>
      <c r="I356" s="30">
        <v>18</v>
      </c>
      <c r="J356" s="30">
        <v>108000.01</v>
      </c>
      <c r="K356" s="31">
        <v>0.57999999999999996</v>
      </c>
    </row>
    <row r="357" spans="1:11" x14ac:dyDescent="0.2">
      <c r="A357" t="s">
        <v>163</v>
      </c>
      <c r="B357">
        <v>500</v>
      </c>
      <c r="C357">
        <v>50150</v>
      </c>
      <c r="D357">
        <v>0.1</v>
      </c>
      <c r="E357">
        <v>64</v>
      </c>
      <c r="F357">
        <v>0.2</v>
      </c>
      <c r="G357">
        <v>7</v>
      </c>
      <c r="H357">
        <v>0</v>
      </c>
      <c r="I357" s="30">
        <v>8</v>
      </c>
      <c r="J357" s="30">
        <v>108000.02</v>
      </c>
      <c r="K357" s="31">
        <v>0.5</v>
      </c>
    </row>
    <row r="358" spans="1:11" x14ac:dyDescent="0.2">
      <c r="A358" t="s">
        <v>163</v>
      </c>
      <c r="B358">
        <v>500</v>
      </c>
      <c r="C358">
        <v>50150</v>
      </c>
      <c r="D358">
        <v>0.25</v>
      </c>
      <c r="E358">
        <v>64</v>
      </c>
      <c r="F358">
        <v>0.2</v>
      </c>
      <c r="G358">
        <v>8</v>
      </c>
      <c r="H358">
        <v>0</v>
      </c>
      <c r="I358" s="30">
        <v>9</v>
      </c>
      <c r="J358" s="30">
        <v>108000.02</v>
      </c>
      <c r="K358" s="31">
        <v>0.56999999999999995</v>
      </c>
    </row>
    <row r="359" spans="1:11" x14ac:dyDescent="0.2">
      <c r="A359" t="s">
        <v>163</v>
      </c>
      <c r="B359">
        <v>500</v>
      </c>
      <c r="C359">
        <v>50150</v>
      </c>
      <c r="D359">
        <v>0.5</v>
      </c>
      <c r="E359">
        <v>64</v>
      </c>
      <c r="F359">
        <v>0.2</v>
      </c>
      <c r="G359">
        <v>9</v>
      </c>
      <c r="H359">
        <v>0</v>
      </c>
      <c r="I359" s="30">
        <v>11</v>
      </c>
      <c r="J359" s="30">
        <v>108000.03</v>
      </c>
      <c r="K359" s="31">
        <v>0.56000000000000005</v>
      </c>
    </row>
    <row r="360" spans="1:11" x14ac:dyDescent="0.2">
      <c r="A360" t="s">
        <v>163</v>
      </c>
      <c r="B360">
        <v>500</v>
      </c>
      <c r="C360">
        <v>50150</v>
      </c>
      <c r="D360">
        <v>0.75</v>
      </c>
      <c r="E360">
        <v>64</v>
      </c>
      <c r="F360">
        <v>0.2</v>
      </c>
      <c r="G360">
        <v>11</v>
      </c>
      <c r="H360">
        <v>0</v>
      </c>
      <c r="I360" s="30">
        <v>15</v>
      </c>
      <c r="J360" s="30">
        <v>108000.01</v>
      </c>
      <c r="K360" s="31">
        <v>0.5</v>
      </c>
    </row>
    <row r="361" spans="1:11" x14ac:dyDescent="0.2">
      <c r="A361" t="s">
        <v>163</v>
      </c>
      <c r="B361">
        <v>500</v>
      </c>
      <c r="C361">
        <v>50150</v>
      </c>
      <c r="D361">
        <v>1</v>
      </c>
      <c r="E361">
        <v>64</v>
      </c>
      <c r="F361">
        <v>0.2</v>
      </c>
      <c r="G361">
        <v>13</v>
      </c>
      <c r="H361">
        <v>0</v>
      </c>
      <c r="I361" s="30">
        <v>17</v>
      </c>
      <c r="J361" s="30">
        <v>108000</v>
      </c>
      <c r="K361" s="31">
        <v>0.57999999999999996</v>
      </c>
    </row>
    <row r="362" spans="1:11" x14ac:dyDescent="0.2">
      <c r="A362" t="s">
        <v>200</v>
      </c>
      <c r="B362">
        <v>500</v>
      </c>
      <c r="C362">
        <v>50150</v>
      </c>
      <c r="D362">
        <v>0.1</v>
      </c>
      <c r="E362">
        <v>64</v>
      </c>
      <c r="F362">
        <v>0.2</v>
      </c>
      <c r="G362">
        <v>7</v>
      </c>
      <c r="H362">
        <v>0</v>
      </c>
      <c r="I362" s="30">
        <v>7</v>
      </c>
      <c r="J362" s="30">
        <v>108000.06</v>
      </c>
      <c r="K362" s="31">
        <v>0.56999999999999995</v>
      </c>
    </row>
    <row r="363" spans="1:11" x14ac:dyDescent="0.2">
      <c r="A363" t="s">
        <v>200</v>
      </c>
      <c r="B363">
        <v>500</v>
      </c>
      <c r="C363">
        <v>50150</v>
      </c>
      <c r="D363">
        <v>0.25</v>
      </c>
      <c r="E363">
        <v>64</v>
      </c>
      <c r="F363">
        <v>0.2</v>
      </c>
      <c r="G363">
        <v>8</v>
      </c>
      <c r="H363">
        <v>0</v>
      </c>
      <c r="I363" s="30">
        <v>8</v>
      </c>
      <c r="J363" s="30">
        <v>108000.05</v>
      </c>
      <c r="K363" s="31">
        <v>0.63</v>
      </c>
    </row>
    <row r="364" spans="1:11" x14ac:dyDescent="0.2">
      <c r="A364" t="s">
        <v>200</v>
      </c>
      <c r="B364">
        <v>500</v>
      </c>
      <c r="C364">
        <v>50150</v>
      </c>
      <c r="D364">
        <v>0.5</v>
      </c>
      <c r="E364">
        <v>64</v>
      </c>
      <c r="F364">
        <v>0.2</v>
      </c>
      <c r="G364">
        <v>9</v>
      </c>
      <c r="H364">
        <v>0</v>
      </c>
      <c r="I364" s="30">
        <v>9</v>
      </c>
      <c r="J364" s="30">
        <v>108000</v>
      </c>
      <c r="K364" s="31">
        <v>0.56000000000000005</v>
      </c>
    </row>
    <row r="365" spans="1:11" x14ac:dyDescent="0.2">
      <c r="A365" t="s">
        <v>200</v>
      </c>
      <c r="B365">
        <v>500</v>
      </c>
      <c r="C365">
        <v>50150</v>
      </c>
      <c r="D365">
        <v>0.75</v>
      </c>
      <c r="E365">
        <v>64</v>
      </c>
      <c r="F365">
        <v>0.2</v>
      </c>
      <c r="G365">
        <v>11</v>
      </c>
      <c r="H365">
        <v>0</v>
      </c>
      <c r="I365" s="30">
        <v>11</v>
      </c>
      <c r="J365" s="30">
        <v>108000</v>
      </c>
      <c r="K365" s="31">
        <v>0.55000000000000004</v>
      </c>
    </row>
    <row r="366" spans="1:11" x14ac:dyDescent="0.2">
      <c r="A366" t="s">
        <v>200</v>
      </c>
      <c r="B366">
        <v>500</v>
      </c>
      <c r="C366">
        <v>50150</v>
      </c>
      <c r="D366">
        <v>1</v>
      </c>
      <c r="E366">
        <v>64</v>
      </c>
      <c r="F366">
        <v>0.2</v>
      </c>
      <c r="G366">
        <v>13</v>
      </c>
      <c r="H366">
        <v>0</v>
      </c>
      <c r="I366" s="30">
        <v>13</v>
      </c>
      <c r="J366" s="30">
        <v>108000.01</v>
      </c>
      <c r="K366" s="31">
        <v>0.57999999999999996</v>
      </c>
    </row>
    <row r="367" spans="1:11" x14ac:dyDescent="0.2">
      <c r="A367" t="s">
        <v>193</v>
      </c>
      <c r="B367">
        <v>500</v>
      </c>
      <c r="C367">
        <v>62625</v>
      </c>
      <c r="D367">
        <v>0.1</v>
      </c>
      <c r="E367">
        <v>64</v>
      </c>
      <c r="F367">
        <v>0.2</v>
      </c>
      <c r="G367">
        <v>5</v>
      </c>
      <c r="H367">
        <v>0</v>
      </c>
      <c r="I367" s="30">
        <v>6</v>
      </c>
      <c r="J367" s="30">
        <v>108000.01</v>
      </c>
      <c r="K367" s="31">
        <v>0.4</v>
      </c>
    </row>
    <row r="368" spans="1:11" x14ac:dyDescent="0.2">
      <c r="A368" t="s">
        <v>193</v>
      </c>
      <c r="B368">
        <v>500</v>
      </c>
      <c r="C368">
        <v>62625</v>
      </c>
      <c r="D368">
        <v>0.25</v>
      </c>
      <c r="E368">
        <v>64</v>
      </c>
      <c r="F368">
        <v>0.2</v>
      </c>
      <c r="G368">
        <v>6</v>
      </c>
      <c r="H368">
        <v>0</v>
      </c>
      <c r="I368" s="30">
        <v>8</v>
      </c>
      <c r="J368" s="30">
        <v>108000.02</v>
      </c>
      <c r="K368" s="31">
        <v>0.5</v>
      </c>
    </row>
    <row r="369" spans="1:11" x14ac:dyDescent="0.2">
      <c r="A369" t="s">
        <v>193</v>
      </c>
      <c r="B369">
        <v>500</v>
      </c>
      <c r="C369">
        <v>62625</v>
      </c>
      <c r="D369">
        <v>0.5</v>
      </c>
      <c r="E369">
        <v>64</v>
      </c>
      <c r="F369">
        <v>0.2</v>
      </c>
      <c r="G369">
        <v>7</v>
      </c>
      <c r="H369">
        <v>0</v>
      </c>
      <c r="I369" s="30">
        <v>9</v>
      </c>
      <c r="J369" s="30">
        <v>108000.01</v>
      </c>
      <c r="K369" s="31">
        <v>0.43</v>
      </c>
    </row>
    <row r="370" spans="1:11" x14ac:dyDescent="0.2">
      <c r="A370" t="s">
        <v>193</v>
      </c>
      <c r="B370">
        <v>500</v>
      </c>
      <c r="C370">
        <v>62625</v>
      </c>
      <c r="D370">
        <v>0.75</v>
      </c>
      <c r="E370">
        <v>64</v>
      </c>
      <c r="F370">
        <v>0.2</v>
      </c>
      <c r="G370">
        <v>9</v>
      </c>
      <c r="H370">
        <v>0</v>
      </c>
      <c r="I370" s="30">
        <v>11</v>
      </c>
      <c r="J370" s="30">
        <v>108000.01</v>
      </c>
      <c r="K370" s="31">
        <v>0.56000000000000005</v>
      </c>
    </row>
    <row r="371" spans="1:11" x14ac:dyDescent="0.2">
      <c r="A371" t="s">
        <v>193</v>
      </c>
      <c r="B371">
        <v>500</v>
      </c>
      <c r="C371">
        <v>62625</v>
      </c>
      <c r="D371">
        <v>1</v>
      </c>
      <c r="E371">
        <v>64</v>
      </c>
      <c r="F371">
        <v>0.2</v>
      </c>
      <c r="G371">
        <v>11</v>
      </c>
      <c r="H371">
        <v>0</v>
      </c>
      <c r="I371" s="30">
        <v>12</v>
      </c>
      <c r="J371" s="30">
        <v>108000.01</v>
      </c>
      <c r="K371" s="31">
        <v>0.56000000000000005</v>
      </c>
    </row>
    <row r="372" spans="1:11" x14ac:dyDescent="0.2">
      <c r="A372" t="s">
        <v>150</v>
      </c>
      <c r="B372">
        <v>500</v>
      </c>
      <c r="C372">
        <v>62625</v>
      </c>
      <c r="D372">
        <v>0.1</v>
      </c>
      <c r="E372">
        <v>64</v>
      </c>
      <c r="F372">
        <v>0.2</v>
      </c>
      <c r="G372">
        <v>5</v>
      </c>
      <c r="H372">
        <v>0</v>
      </c>
      <c r="I372" s="30">
        <v>6</v>
      </c>
      <c r="J372" s="30">
        <v>108000.01</v>
      </c>
      <c r="K372" s="31">
        <v>0.4</v>
      </c>
    </row>
    <row r="373" spans="1:11" x14ac:dyDescent="0.2">
      <c r="A373" t="s">
        <v>150</v>
      </c>
      <c r="B373">
        <v>500</v>
      </c>
      <c r="C373">
        <v>62625</v>
      </c>
      <c r="D373">
        <v>0.25</v>
      </c>
      <c r="E373">
        <v>64</v>
      </c>
      <c r="F373">
        <v>0.2</v>
      </c>
      <c r="G373">
        <v>6</v>
      </c>
      <c r="H373">
        <v>0</v>
      </c>
      <c r="I373" s="30">
        <v>7</v>
      </c>
      <c r="J373" s="30">
        <v>108000.01</v>
      </c>
      <c r="K373" s="31">
        <v>0.5</v>
      </c>
    </row>
    <row r="374" spans="1:11" x14ac:dyDescent="0.2">
      <c r="A374" t="s">
        <v>150</v>
      </c>
      <c r="B374">
        <v>500</v>
      </c>
      <c r="C374">
        <v>62625</v>
      </c>
      <c r="D374">
        <v>0.5</v>
      </c>
      <c r="E374">
        <v>64</v>
      </c>
      <c r="F374">
        <v>0.2</v>
      </c>
      <c r="G374">
        <v>7</v>
      </c>
      <c r="H374">
        <v>0</v>
      </c>
      <c r="I374" s="30">
        <v>8</v>
      </c>
      <c r="J374" s="30">
        <v>108000.02</v>
      </c>
      <c r="K374" s="31">
        <v>0.56999999999999995</v>
      </c>
    </row>
    <row r="375" spans="1:11" x14ac:dyDescent="0.2">
      <c r="A375" t="s">
        <v>150</v>
      </c>
      <c r="B375">
        <v>500</v>
      </c>
      <c r="C375">
        <v>62625</v>
      </c>
      <c r="D375">
        <v>0.75</v>
      </c>
      <c r="E375">
        <v>64</v>
      </c>
      <c r="F375">
        <v>0.2</v>
      </c>
      <c r="G375">
        <v>9</v>
      </c>
      <c r="H375">
        <v>0</v>
      </c>
      <c r="I375" s="30">
        <v>8</v>
      </c>
      <c r="J375" s="30">
        <v>108000.01</v>
      </c>
      <c r="K375" s="31">
        <v>0.5</v>
      </c>
    </row>
    <row r="376" spans="1:11" x14ac:dyDescent="0.2">
      <c r="A376" t="s">
        <v>150</v>
      </c>
      <c r="B376">
        <v>500</v>
      </c>
      <c r="C376">
        <v>62625</v>
      </c>
      <c r="D376">
        <v>1</v>
      </c>
      <c r="E376">
        <v>64</v>
      </c>
      <c r="F376">
        <v>0.2</v>
      </c>
      <c r="G376">
        <v>11</v>
      </c>
      <c r="H376">
        <v>0</v>
      </c>
      <c r="I376" s="30">
        <v>10</v>
      </c>
      <c r="J376" s="30">
        <v>108000.01</v>
      </c>
      <c r="K376" s="31">
        <v>0.6</v>
      </c>
    </row>
    <row r="377" spans="1:11" x14ac:dyDescent="0.2">
      <c r="A377" t="s">
        <v>204</v>
      </c>
      <c r="B377">
        <v>500</v>
      </c>
      <c r="C377">
        <v>62625</v>
      </c>
      <c r="D377">
        <v>0.1</v>
      </c>
      <c r="E377">
        <v>64</v>
      </c>
      <c r="F377">
        <v>0.2</v>
      </c>
      <c r="G377">
        <v>5</v>
      </c>
      <c r="H377">
        <v>0</v>
      </c>
      <c r="I377" s="30">
        <v>5</v>
      </c>
      <c r="J377" s="30">
        <v>108000.04</v>
      </c>
      <c r="K377" s="31">
        <v>0.4</v>
      </c>
    </row>
    <row r="378" spans="1:11" x14ac:dyDescent="0.2">
      <c r="A378" t="s">
        <v>204</v>
      </c>
      <c r="B378">
        <v>500</v>
      </c>
      <c r="C378">
        <v>62625</v>
      </c>
      <c r="D378">
        <v>0.25</v>
      </c>
      <c r="E378">
        <v>64</v>
      </c>
      <c r="F378">
        <v>0.2</v>
      </c>
      <c r="G378">
        <v>6</v>
      </c>
      <c r="H378">
        <v>0</v>
      </c>
      <c r="I378" s="30">
        <v>7</v>
      </c>
      <c r="J378" s="30">
        <v>108000.2</v>
      </c>
      <c r="K378" s="31">
        <v>0.5</v>
      </c>
    </row>
    <row r="379" spans="1:11" x14ac:dyDescent="0.2">
      <c r="A379" t="s">
        <v>204</v>
      </c>
      <c r="B379">
        <v>500</v>
      </c>
      <c r="C379">
        <v>62625</v>
      </c>
      <c r="D379">
        <v>0.5</v>
      </c>
      <c r="E379">
        <v>64</v>
      </c>
      <c r="F379">
        <v>0.2</v>
      </c>
      <c r="G379">
        <v>7</v>
      </c>
      <c r="H379">
        <v>0</v>
      </c>
      <c r="I379" s="30">
        <v>9</v>
      </c>
      <c r="J379" s="30">
        <v>108000.02</v>
      </c>
      <c r="K379" s="31">
        <v>0.56999999999999995</v>
      </c>
    </row>
    <row r="380" spans="1:11" x14ac:dyDescent="0.2">
      <c r="A380" t="s">
        <v>204</v>
      </c>
      <c r="B380">
        <v>500</v>
      </c>
      <c r="C380">
        <v>62625</v>
      </c>
      <c r="D380">
        <v>0.75</v>
      </c>
      <c r="E380">
        <v>64</v>
      </c>
      <c r="F380">
        <v>0.2</v>
      </c>
      <c r="G380">
        <v>9</v>
      </c>
      <c r="H380">
        <v>0</v>
      </c>
      <c r="I380" s="30">
        <v>10</v>
      </c>
      <c r="J380" s="30">
        <v>108000.01</v>
      </c>
      <c r="K380" s="31">
        <v>0.5</v>
      </c>
    </row>
    <row r="381" spans="1:11" x14ac:dyDescent="0.2">
      <c r="A381" t="s">
        <v>204</v>
      </c>
      <c r="B381">
        <v>500</v>
      </c>
      <c r="C381">
        <v>62625</v>
      </c>
      <c r="D381">
        <v>1</v>
      </c>
      <c r="E381">
        <v>64</v>
      </c>
      <c r="F381">
        <v>0.2</v>
      </c>
      <c r="G381">
        <v>11</v>
      </c>
      <c r="H381">
        <v>0</v>
      </c>
      <c r="I381" s="30">
        <v>10</v>
      </c>
      <c r="J381" s="30">
        <v>108000.01</v>
      </c>
      <c r="K381" s="31">
        <v>0.6</v>
      </c>
    </row>
  </sheetData>
  <autoFilter ref="B1:B381" xr:uid="{EE19F289-0A02-4756-92E6-5E1F29BEFC10}"/>
  <sortState xmlns:xlrd2="http://schemas.microsoft.com/office/spreadsheetml/2017/richdata2" ref="A2:H382">
    <sortCondition ref="A1:A382"/>
  </sortState>
  <mergeCells count="2">
    <mergeCell ref="AD7:AE7"/>
    <mergeCell ref="AF7:AH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CF93-1D53-43AB-A2B9-08E87C90B8B5}">
  <dimension ref="A1:L90"/>
  <sheetViews>
    <sheetView workbookViewId="0">
      <pane ySplit="1" topLeftCell="A65" activePane="bottomLeft" state="frozen"/>
      <selection pane="bottomLeft" activeCell="G90" sqref="A84:G90"/>
    </sheetView>
  </sheetViews>
  <sheetFormatPr baseColWidth="10" defaultRowHeight="15" x14ac:dyDescent="0.2"/>
  <cols>
    <col min="1" max="1" width="33.6640625" bestFit="1" customWidth="1"/>
    <col min="2" max="2" width="12.33203125" bestFit="1" customWidth="1"/>
    <col min="5" max="5" width="13.33203125" bestFit="1" customWidth="1"/>
    <col min="6" max="6" width="13.33203125" customWidth="1"/>
    <col min="7" max="7" width="25.5" bestFit="1" customWidth="1"/>
    <col min="8" max="8" width="25.5" customWidth="1"/>
    <col min="9" max="9" width="13" bestFit="1" customWidth="1"/>
    <col min="10" max="10" width="15" bestFit="1" customWidth="1"/>
    <col min="11" max="11" width="11.6640625" bestFit="1" customWidth="1"/>
    <col min="12" max="12" width="13.6640625" bestFit="1" customWidth="1"/>
  </cols>
  <sheetData>
    <row r="1" spans="1:12" x14ac:dyDescent="0.2">
      <c r="A1" s="5" t="s">
        <v>296</v>
      </c>
      <c r="B1" s="5" t="s">
        <v>58</v>
      </c>
      <c r="C1" s="5" t="s">
        <v>290</v>
      </c>
      <c r="D1" s="5" t="s">
        <v>62</v>
      </c>
      <c r="E1" s="5" t="s">
        <v>299</v>
      </c>
      <c r="F1" s="5" t="s">
        <v>301</v>
      </c>
      <c r="G1" s="5" t="s">
        <v>300</v>
      </c>
      <c r="H1" s="5" t="s">
        <v>302</v>
      </c>
      <c r="I1" s="5" t="s">
        <v>285</v>
      </c>
      <c r="J1" s="5" t="s">
        <v>286</v>
      </c>
      <c r="K1" s="5" t="s">
        <v>297</v>
      </c>
      <c r="L1" s="13" t="s">
        <v>298</v>
      </c>
    </row>
    <row r="2" spans="1:12" x14ac:dyDescent="0.2">
      <c r="A2" t="s">
        <v>152</v>
      </c>
      <c r="B2">
        <v>1000</v>
      </c>
      <c r="C2">
        <v>100400</v>
      </c>
      <c r="D2">
        <v>0.1</v>
      </c>
      <c r="E2">
        <v>64</v>
      </c>
      <c r="F2">
        <v>160</v>
      </c>
      <c r="G2">
        <v>0.2</v>
      </c>
      <c r="H2">
        <v>0.2</v>
      </c>
      <c r="I2" s="11">
        <v>14</v>
      </c>
      <c r="J2" s="12">
        <v>1</v>
      </c>
      <c r="K2" s="11">
        <v>14</v>
      </c>
      <c r="L2" s="14">
        <v>1.7589999999999999</v>
      </c>
    </row>
    <row r="3" spans="1:12" x14ac:dyDescent="0.2">
      <c r="A3" t="s">
        <v>37</v>
      </c>
      <c r="B3">
        <v>1000</v>
      </c>
      <c r="C3">
        <v>100400</v>
      </c>
      <c r="D3">
        <v>0.1</v>
      </c>
      <c r="E3">
        <v>64</v>
      </c>
      <c r="F3">
        <v>160</v>
      </c>
      <c r="G3">
        <v>0.2</v>
      </c>
      <c r="H3">
        <v>0.2</v>
      </c>
      <c r="I3" s="11">
        <v>14</v>
      </c>
      <c r="J3" s="11">
        <v>1</v>
      </c>
      <c r="K3" s="11">
        <v>14</v>
      </c>
      <c r="L3" s="15">
        <v>0.91</v>
      </c>
    </row>
    <row r="4" spans="1:12" x14ac:dyDescent="0.2">
      <c r="A4" t="s">
        <v>155</v>
      </c>
      <c r="B4">
        <v>1000</v>
      </c>
      <c r="C4">
        <v>100400</v>
      </c>
      <c r="D4">
        <v>0.1</v>
      </c>
      <c r="E4">
        <v>64</v>
      </c>
      <c r="F4">
        <v>160</v>
      </c>
      <c r="G4">
        <v>0.2</v>
      </c>
      <c r="H4">
        <v>0.2</v>
      </c>
      <c r="I4" s="11">
        <v>14</v>
      </c>
      <c r="J4" s="11">
        <v>1</v>
      </c>
      <c r="K4" s="11">
        <v>14</v>
      </c>
      <c r="L4" s="14">
        <v>1.8779999999999999</v>
      </c>
    </row>
    <row r="5" spans="1:12" x14ac:dyDescent="0.2">
      <c r="A5" t="s">
        <v>195</v>
      </c>
      <c r="B5">
        <v>1000</v>
      </c>
      <c r="C5">
        <v>100400</v>
      </c>
      <c r="D5">
        <v>0.1</v>
      </c>
      <c r="E5">
        <v>64</v>
      </c>
      <c r="F5">
        <v>160</v>
      </c>
      <c r="G5">
        <v>0.2</v>
      </c>
      <c r="H5">
        <v>0.2</v>
      </c>
      <c r="I5" s="11">
        <v>14</v>
      </c>
      <c r="J5" s="11">
        <v>1</v>
      </c>
      <c r="K5" s="11">
        <v>14</v>
      </c>
      <c r="L5" s="15">
        <v>1.165</v>
      </c>
    </row>
    <row r="6" spans="1:12" x14ac:dyDescent="0.2">
      <c r="A6" t="s">
        <v>146</v>
      </c>
      <c r="B6">
        <v>1000</v>
      </c>
      <c r="C6">
        <v>150350</v>
      </c>
      <c r="D6">
        <v>0.1</v>
      </c>
      <c r="E6">
        <v>64</v>
      </c>
      <c r="F6">
        <v>160</v>
      </c>
      <c r="G6">
        <v>0.2</v>
      </c>
      <c r="H6">
        <v>0.2</v>
      </c>
      <c r="I6" s="11">
        <v>10</v>
      </c>
      <c r="J6" s="11">
        <v>1</v>
      </c>
      <c r="K6" s="11">
        <v>10</v>
      </c>
      <c r="L6" s="15">
        <v>1.2969999999999999</v>
      </c>
    </row>
    <row r="7" spans="1:12" x14ac:dyDescent="0.2">
      <c r="A7" t="s">
        <v>38</v>
      </c>
      <c r="B7">
        <v>1000</v>
      </c>
      <c r="C7">
        <v>150350</v>
      </c>
      <c r="D7">
        <v>0.1</v>
      </c>
      <c r="E7">
        <v>64</v>
      </c>
      <c r="F7">
        <v>160</v>
      </c>
      <c r="G7">
        <v>0.2</v>
      </c>
      <c r="H7">
        <v>0.2</v>
      </c>
      <c r="I7" s="12">
        <v>9</v>
      </c>
      <c r="J7" s="12">
        <v>0</v>
      </c>
      <c r="K7" s="16">
        <v>10</v>
      </c>
      <c r="L7" s="14">
        <v>1.498</v>
      </c>
    </row>
    <row r="8" spans="1:12" x14ac:dyDescent="0.2">
      <c r="A8" t="s">
        <v>39</v>
      </c>
      <c r="B8">
        <v>1000</v>
      </c>
      <c r="C8">
        <v>150350</v>
      </c>
      <c r="D8">
        <v>0.1</v>
      </c>
      <c r="E8">
        <v>64</v>
      </c>
      <c r="F8">
        <v>160</v>
      </c>
      <c r="G8">
        <v>0.2</v>
      </c>
      <c r="H8">
        <v>0.2</v>
      </c>
      <c r="I8" s="12">
        <v>10</v>
      </c>
      <c r="J8" s="12">
        <v>1</v>
      </c>
      <c r="K8" s="12">
        <v>10</v>
      </c>
      <c r="L8" s="14">
        <v>1.6719999999999999</v>
      </c>
    </row>
    <row r="9" spans="1:12" x14ac:dyDescent="0.2">
      <c r="A9" t="s">
        <v>194</v>
      </c>
      <c r="B9">
        <v>1000</v>
      </c>
      <c r="C9">
        <v>150350</v>
      </c>
      <c r="D9">
        <v>0.1</v>
      </c>
      <c r="E9">
        <v>64</v>
      </c>
      <c r="F9">
        <v>160</v>
      </c>
      <c r="G9">
        <v>0.2</v>
      </c>
      <c r="H9">
        <v>0.2</v>
      </c>
      <c r="I9" s="12">
        <v>10</v>
      </c>
      <c r="J9" s="12">
        <v>1</v>
      </c>
      <c r="K9" s="12">
        <v>10</v>
      </c>
      <c r="L9" s="17">
        <v>1.141</v>
      </c>
    </row>
    <row r="10" spans="1:12" x14ac:dyDescent="0.2">
      <c r="A10" t="s">
        <v>188</v>
      </c>
      <c r="B10">
        <v>1000</v>
      </c>
      <c r="C10">
        <v>200300</v>
      </c>
      <c r="D10">
        <v>0.1</v>
      </c>
      <c r="E10">
        <v>64</v>
      </c>
      <c r="F10">
        <v>160</v>
      </c>
      <c r="G10">
        <v>0.2</v>
      </c>
      <c r="H10">
        <v>0.2</v>
      </c>
      <c r="I10" s="11">
        <v>8</v>
      </c>
      <c r="J10" s="12">
        <v>0</v>
      </c>
      <c r="K10" s="11">
        <v>8</v>
      </c>
      <c r="L10" s="14">
        <v>1.6639999999999999</v>
      </c>
    </row>
    <row r="11" spans="1:12" x14ac:dyDescent="0.2">
      <c r="A11" t="s">
        <v>185</v>
      </c>
      <c r="B11">
        <v>1000</v>
      </c>
      <c r="C11">
        <v>200300</v>
      </c>
      <c r="D11">
        <v>0.1</v>
      </c>
      <c r="E11">
        <v>64</v>
      </c>
      <c r="F11">
        <v>160</v>
      </c>
      <c r="G11">
        <v>0.2</v>
      </c>
      <c r="H11">
        <v>0.2</v>
      </c>
      <c r="I11" s="12">
        <v>7</v>
      </c>
      <c r="J11" s="12">
        <v>0</v>
      </c>
      <c r="K11" s="16">
        <v>8</v>
      </c>
      <c r="L11" s="14">
        <v>1.59</v>
      </c>
    </row>
    <row r="12" spans="1:12" x14ac:dyDescent="0.2">
      <c r="A12" t="s">
        <v>154</v>
      </c>
      <c r="B12">
        <v>1000</v>
      </c>
      <c r="C12">
        <v>200300</v>
      </c>
      <c r="D12">
        <v>0.1</v>
      </c>
      <c r="E12">
        <v>64</v>
      </c>
      <c r="F12">
        <v>160</v>
      </c>
      <c r="G12">
        <v>0.2</v>
      </c>
      <c r="H12">
        <v>0.2</v>
      </c>
      <c r="I12" s="11">
        <v>7</v>
      </c>
      <c r="J12" s="12">
        <v>0</v>
      </c>
      <c r="K12" s="11">
        <v>7</v>
      </c>
      <c r="L12" s="14">
        <v>1.516</v>
      </c>
    </row>
    <row r="13" spans="1:12" x14ac:dyDescent="0.2">
      <c r="A13" t="s">
        <v>169</v>
      </c>
      <c r="B13">
        <v>1000</v>
      </c>
      <c r="C13">
        <v>200300</v>
      </c>
      <c r="D13">
        <v>0.1</v>
      </c>
      <c r="E13">
        <v>64</v>
      </c>
      <c r="F13">
        <v>160</v>
      </c>
      <c r="G13">
        <v>0.2</v>
      </c>
      <c r="H13">
        <v>0.2</v>
      </c>
      <c r="I13" s="11">
        <v>8</v>
      </c>
      <c r="J13" s="12">
        <v>0</v>
      </c>
      <c r="K13" s="11">
        <v>8</v>
      </c>
      <c r="L13" s="14">
        <v>1.3620000000000001</v>
      </c>
    </row>
    <row r="14" spans="1:12" x14ac:dyDescent="0.2">
      <c r="A14" t="s">
        <v>40</v>
      </c>
      <c r="B14">
        <v>1000</v>
      </c>
      <c r="C14">
        <v>250250</v>
      </c>
      <c r="D14">
        <v>0.1</v>
      </c>
      <c r="E14">
        <v>64</v>
      </c>
      <c r="F14">
        <v>160</v>
      </c>
      <c r="G14">
        <v>0.2</v>
      </c>
      <c r="H14">
        <v>0.2</v>
      </c>
      <c r="I14" s="11">
        <v>6</v>
      </c>
      <c r="J14" s="12">
        <v>0</v>
      </c>
      <c r="K14" s="11">
        <v>6</v>
      </c>
      <c r="L14" s="14">
        <v>2.097</v>
      </c>
    </row>
    <row r="15" spans="1:12" x14ac:dyDescent="0.2">
      <c r="A15" t="s">
        <v>41</v>
      </c>
      <c r="B15">
        <v>1000</v>
      </c>
      <c r="C15">
        <v>250250</v>
      </c>
      <c r="D15">
        <v>0.1</v>
      </c>
      <c r="E15">
        <v>64</v>
      </c>
      <c r="F15">
        <v>160</v>
      </c>
      <c r="G15">
        <v>0.2</v>
      </c>
      <c r="H15">
        <v>0.2</v>
      </c>
      <c r="I15" s="11">
        <v>6</v>
      </c>
      <c r="J15" s="12">
        <v>0</v>
      </c>
      <c r="K15" s="11">
        <v>6</v>
      </c>
      <c r="L15" s="14">
        <v>2.2170000000000001</v>
      </c>
    </row>
    <row r="16" spans="1:12" x14ac:dyDescent="0.2">
      <c r="A16" t="s">
        <v>42</v>
      </c>
      <c r="B16">
        <v>1000</v>
      </c>
      <c r="C16">
        <v>250250</v>
      </c>
      <c r="D16">
        <v>0.1</v>
      </c>
      <c r="E16">
        <v>64</v>
      </c>
      <c r="F16">
        <v>160</v>
      </c>
      <c r="G16">
        <v>0.2</v>
      </c>
      <c r="H16">
        <v>0.2</v>
      </c>
      <c r="I16" s="11">
        <v>6</v>
      </c>
      <c r="J16" s="12">
        <v>0</v>
      </c>
      <c r="K16" s="11">
        <v>6</v>
      </c>
      <c r="L16" s="14">
        <v>1.9410000000000001</v>
      </c>
    </row>
    <row r="17" spans="1:12" x14ac:dyDescent="0.2">
      <c r="A17" t="s">
        <v>203</v>
      </c>
      <c r="B17">
        <v>1000</v>
      </c>
      <c r="C17">
        <v>250250</v>
      </c>
      <c r="D17">
        <v>0.1</v>
      </c>
      <c r="E17">
        <v>64</v>
      </c>
      <c r="F17">
        <v>160</v>
      </c>
      <c r="G17">
        <v>0.2</v>
      </c>
      <c r="H17">
        <v>0.2</v>
      </c>
      <c r="I17" s="11">
        <v>6</v>
      </c>
      <c r="J17" s="12">
        <v>0</v>
      </c>
      <c r="K17" s="11">
        <v>6</v>
      </c>
      <c r="L17" s="14">
        <v>2.464</v>
      </c>
    </row>
    <row r="18" spans="1:12" x14ac:dyDescent="0.2">
      <c r="A18" t="s">
        <v>43</v>
      </c>
      <c r="B18">
        <v>2000</v>
      </c>
      <c r="C18">
        <v>400800</v>
      </c>
      <c r="D18">
        <v>0.1</v>
      </c>
      <c r="E18">
        <v>64</v>
      </c>
      <c r="F18">
        <v>160</v>
      </c>
      <c r="G18">
        <v>0.2</v>
      </c>
      <c r="H18">
        <v>0.2</v>
      </c>
      <c r="I18" s="11">
        <v>16</v>
      </c>
      <c r="J18" s="12">
        <v>5</v>
      </c>
      <c r="K18" s="11">
        <v>16</v>
      </c>
      <c r="L18" s="14">
        <v>6.1310000000000002</v>
      </c>
    </row>
    <row r="19" spans="1:12" x14ac:dyDescent="0.2">
      <c r="A19" t="s">
        <v>178</v>
      </c>
      <c r="B19">
        <v>2000</v>
      </c>
      <c r="C19">
        <v>400800</v>
      </c>
      <c r="D19">
        <v>0.1</v>
      </c>
      <c r="E19">
        <v>64</v>
      </c>
      <c r="F19">
        <v>160</v>
      </c>
      <c r="G19">
        <v>0.2</v>
      </c>
      <c r="H19">
        <v>0.2</v>
      </c>
      <c r="I19" s="11">
        <v>16</v>
      </c>
      <c r="J19" s="12">
        <v>6</v>
      </c>
      <c r="K19" s="11">
        <v>16</v>
      </c>
      <c r="L19" s="14">
        <v>6.6020000000000003</v>
      </c>
    </row>
    <row r="20" spans="1:12" x14ac:dyDescent="0.2">
      <c r="A20" t="s">
        <v>183</v>
      </c>
      <c r="B20">
        <v>2000</v>
      </c>
      <c r="C20">
        <v>400800</v>
      </c>
      <c r="D20">
        <v>0.1</v>
      </c>
      <c r="E20">
        <v>64</v>
      </c>
      <c r="F20">
        <v>160</v>
      </c>
      <c r="G20">
        <v>0.2</v>
      </c>
      <c r="H20">
        <v>0.2</v>
      </c>
      <c r="I20" s="11">
        <v>16</v>
      </c>
      <c r="J20" s="12">
        <v>6</v>
      </c>
      <c r="K20" s="11">
        <v>16</v>
      </c>
      <c r="L20" s="14">
        <v>6.8929999999999998</v>
      </c>
    </row>
    <row r="21" spans="1:12" x14ac:dyDescent="0.2">
      <c r="A21" t="s">
        <v>184</v>
      </c>
      <c r="B21">
        <v>2000</v>
      </c>
      <c r="C21">
        <v>400800</v>
      </c>
      <c r="D21">
        <v>0.1</v>
      </c>
      <c r="E21">
        <v>64</v>
      </c>
      <c r="F21">
        <v>160</v>
      </c>
      <c r="G21">
        <v>0.2</v>
      </c>
      <c r="H21">
        <v>0.2</v>
      </c>
      <c r="I21" s="11">
        <v>16</v>
      </c>
      <c r="J21" s="11">
        <v>7</v>
      </c>
      <c r="K21" s="11">
        <v>16</v>
      </c>
      <c r="L21" s="15">
        <v>7.1449999999999996</v>
      </c>
    </row>
    <row r="22" spans="1:12" x14ac:dyDescent="0.2">
      <c r="A22" t="s">
        <v>44</v>
      </c>
      <c r="B22">
        <v>2000</v>
      </c>
      <c r="C22">
        <v>600700</v>
      </c>
      <c r="D22">
        <v>0.1</v>
      </c>
      <c r="E22">
        <v>64</v>
      </c>
      <c r="F22">
        <v>160</v>
      </c>
      <c r="G22">
        <v>0.2</v>
      </c>
      <c r="H22">
        <v>0.2</v>
      </c>
      <c r="I22" s="11">
        <v>11</v>
      </c>
      <c r="J22" s="12">
        <v>5</v>
      </c>
      <c r="K22" s="11">
        <v>11</v>
      </c>
      <c r="L22" s="14">
        <v>6.95</v>
      </c>
    </row>
    <row r="23" spans="1:12" x14ac:dyDescent="0.2">
      <c r="A23" t="s">
        <v>45</v>
      </c>
      <c r="B23">
        <v>2000</v>
      </c>
      <c r="C23">
        <v>600700</v>
      </c>
      <c r="D23">
        <v>0.1</v>
      </c>
      <c r="E23">
        <v>64</v>
      </c>
      <c r="F23">
        <v>160</v>
      </c>
      <c r="G23">
        <v>0.2</v>
      </c>
      <c r="H23">
        <v>0.2</v>
      </c>
      <c r="I23" s="11">
        <v>11</v>
      </c>
      <c r="J23" s="12">
        <v>4</v>
      </c>
      <c r="K23" s="11">
        <v>11</v>
      </c>
      <c r="L23" s="14">
        <v>7.1</v>
      </c>
    </row>
    <row r="24" spans="1:12" x14ac:dyDescent="0.2">
      <c r="A24" t="s">
        <v>147</v>
      </c>
      <c r="B24">
        <v>2000</v>
      </c>
      <c r="C24">
        <v>600700</v>
      </c>
      <c r="D24">
        <v>0.1</v>
      </c>
      <c r="E24">
        <v>64</v>
      </c>
      <c r="F24">
        <v>160</v>
      </c>
      <c r="G24">
        <v>0.2</v>
      </c>
      <c r="H24">
        <v>0.2</v>
      </c>
      <c r="I24" s="11">
        <v>12</v>
      </c>
      <c r="J24" s="12">
        <v>5</v>
      </c>
      <c r="K24" s="11">
        <v>12</v>
      </c>
      <c r="L24" s="14">
        <v>7.8789999999999996</v>
      </c>
    </row>
    <row r="25" spans="1:12" x14ac:dyDescent="0.2">
      <c r="A25" t="s">
        <v>182</v>
      </c>
      <c r="B25">
        <v>2000</v>
      </c>
      <c r="C25">
        <v>600700</v>
      </c>
      <c r="D25">
        <v>0.1</v>
      </c>
      <c r="E25">
        <v>64</v>
      </c>
      <c r="F25">
        <v>160</v>
      </c>
      <c r="G25">
        <v>0.2</v>
      </c>
      <c r="H25">
        <v>0.2</v>
      </c>
      <c r="I25" s="11">
        <v>11</v>
      </c>
      <c r="J25" s="12">
        <v>5</v>
      </c>
      <c r="K25" s="11">
        <v>11</v>
      </c>
      <c r="L25" s="14">
        <v>7.9829999999999997</v>
      </c>
    </row>
    <row r="26" spans="1:12" x14ac:dyDescent="0.2">
      <c r="A26" t="s">
        <v>173</v>
      </c>
      <c r="B26">
        <v>2000</v>
      </c>
      <c r="C26">
        <v>800600</v>
      </c>
      <c r="D26">
        <v>0.1</v>
      </c>
      <c r="E26">
        <v>64</v>
      </c>
      <c r="F26">
        <v>160</v>
      </c>
      <c r="G26">
        <v>0.2</v>
      </c>
      <c r="H26">
        <v>0.2</v>
      </c>
      <c r="I26" s="11">
        <v>8</v>
      </c>
      <c r="J26" s="12">
        <v>4</v>
      </c>
      <c r="K26" s="11">
        <v>8</v>
      </c>
      <c r="L26" s="14">
        <v>7.5640000000000001</v>
      </c>
    </row>
    <row r="27" spans="1:12" x14ac:dyDescent="0.2">
      <c r="A27" t="s">
        <v>46</v>
      </c>
      <c r="B27">
        <v>2000</v>
      </c>
      <c r="C27">
        <v>800600</v>
      </c>
      <c r="D27">
        <v>0.1</v>
      </c>
      <c r="E27">
        <v>64</v>
      </c>
      <c r="F27">
        <v>160</v>
      </c>
      <c r="G27">
        <v>0.2</v>
      </c>
      <c r="H27">
        <v>0.2</v>
      </c>
      <c r="I27" s="12">
        <v>8</v>
      </c>
      <c r="J27" s="12">
        <v>3</v>
      </c>
      <c r="K27" s="16">
        <v>9</v>
      </c>
      <c r="L27" s="14">
        <v>6.101</v>
      </c>
    </row>
    <row r="28" spans="1:12" x14ac:dyDescent="0.2">
      <c r="A28" t="s">
        <v>160</v>
      </c>
      <c r="B28">
        <v>2000</v>
      </c>
      <c r="C28">
        <v>800600</v>
      </c>
      <c r="D28">
        <v>0.1</v>
      </c>
      <c r="E28">
        <v>64</v>
      </c>
      <c r="F28">
        <v>160</v>
      </c>
      <c r="G28">
        <v>0.2</v>
      </c>
      <c r="H28">
        <v>0.2</v>
      </c>
      <c r="I28" s="16">
        <v>9</v>
      </c>
      <c r="J28" s="12">
        <v>3</v>
      </c>
      <c r="K28" s="12">
        <v>8</v>
      </c>
      <c r="L28" s="14">
        <v>6.7450000000000001</v>
      </c>
    </row>
    <row r="29" spans="1:12" x14ac:dyDescent="0.2">
      <c r="A29" t="s">
        <v>198</v>
      </c>
      <c r="B29">
        <v>2000</v>
      </c>
      <c r="C29">
        <v>800600</v>
      </c>
      <c r="D29">
        <v>0.1</v>
      </c>
      <c r="E29">
        <v>64</v>
      </c>
      <c r="F29">
        <v>160</v>
      </c>
      <c r="G29">
        <v>0.2</v>
      </c>
      <c r="H29">
        <v>0.2</v>
      </c>
      <c r="I29" s="11">
        <v>9</v>
      </c>
      <c r="J29" s="12">
        <v>4</v>
      </c>
      <c r="K29" s="11">
        <v>9</v>
      </c>
      <c r="L29" s="14">
        <v>6.6630000000000003</v>
      </c>
    </row>
    <row r="30" spans="1:12" x14ac:dyDescent="0.2">
      <c r="A30" t="s">
        <v>168</v>
      </c>
      <c r="B30">
        <v>2000</v>
      </c>
      <c r="C30">
        <v>1000500</v>
      </c>
      <c r="D30">
        <v>0.1</v>
      </c>
      <c r="E30">
        <v>64</v>
      </c>
      <c r="F30">
        <v>160</v>
      </c>
      <c r="G30">
        <v>0.2</v>
      </c>
      <c r="H30">
        <v>0.2</v>
      </c>
      <c r="I30" s="11">
        <v>7</v>
      </c>
      <c r="J30" s="12">
        <v>3</v>
      </c>
      <c r="K30" s="11">
        <v>7</v>
      </c>
      <c r="L30" s="14">
        <v>9.2439999999999998</v>
      </c>
    </row>
    <row r="31" spans="1:12" x14ac:dyDescent="0.2">
      <c r="A31" t="s">
        <v>157</v>
      </c>
      <c r="B31">
        <v>2000</v>
      </c>
      <c r="C31">
        <v>1000500</v>
      </c>
      <c r="D31">
        <v>0.1</v>
      </c>
      <c r="E31">
        <v>64</v>
      </c>
      <c r="F31">
        <v>160</v>
      </c>
      <c r="G31">
        <v>0.2</v>
      </c>
      <c r="H31">
        <v>0.2</v>
      </c>
      <c r="I31" s="11">
        <v>7</v>
      </c>
      <c r="J31" s="12">
        <v>2</v>
      </c>
      <c r="K31" s="11">
        <v>7</v>
      </c>
      <c r="L31" s="14">
        <v>10.17</v>
      </c>
    </row>
    <row r="32" spans="1:12" x14ac:dyDescent="0.2">
      <c r="A32" t="s">
        <v>201</v>
      </c>
      <c r="B32">
        <v>2000</v>
      </c>
      <c r="C32">
        <v>1000500</v>
      </c>
      <c r="D32">
        <v>0.1</v>
      </c>
      <c r="E32">
        <v>64</v>
      </c>
      <c r="F32">
        <v>160</v>
      </c>
      <c r="G32">
        <v>0.2</v>
      </c>
      <c r="H32">
        <v>0.2</v>
      </c>
      <c r="I32" s="11">
        <v>7</v>
      </c>
      <c r="J32" s="12">
        <v>3</v>
      </c>
      <c r="K32" s="11">
        <v>7</v>
      </c>
      <c r="L32" s="14">
        <v>8.2899999999999991</v>
      </c>
    </row>
    <row r="33" spans="1:12" x14ac:dyDescent="0.2">
      <c r="A33" t="s">
        <v>47</v>
      </c>
      <c r="B33">
        <v>2000</v>
      </c>
      <c r="C33">
        <v>1000500</v>
      </c>
      <c r="D33">
        <v>0.1</v>
      </c>
      <c r="E33">
        <v>64</v>
      </c>
      <c r="F33">
        <v>160</v>
      </c>
      <c r="G33">
        <v>0.2</v>
      </c>
      <c r="H33">
        <v>0.2</v>
      </c>
      <c r="I33" s="11">
        <v>7</v>
      </c>
      <c r="J33" s="12">
        <v>3</v>
      </c>
      <c r="K33" s="11">
        <v>7</v>
      </c>
      <c r="L33" s="14">
        <v>8.7409999999999997</v>
      </c>
    </row>
    <row r="34" spans="1:12" x14ac:dyDescent="0.2">
      <c r="A34" t="s">
        <v>191</v>
      </c>
      <c r="B34">
        <v>3000</v>
      </c>
      <c r="C34">
        <v>901200</v>
      </c>
      <c r="D34">
        <v>0.1</v>
      </c>
      <c r="E34">
        <v>64</v>
      </c>
      <c r="F34">
        <v>160</v>
      </c>
      <c r="G34">
        <v>0.2</v>
      </c>
      <c r="H34">
        <v>0.2</v>
      </c>
      <c r="I34" s="11">
        <v>18</v>
      </c>
      <c r="J34" s="12">
        <v>16</v>
      </c>
      <c r="K34" s="11">
        <v>18</v>
      </c>
      <c r="L34" s="14">
        <v>14.568</v>
      </c>
    </row>
    <row r="35" spans="1:12" x14ac:dyDescent="0.2">
      <c r="A35" t="s">
        <v>202</v>
      </c>
      <c r="B35">
        <v>3000</v>
      </c>
      <c r="C35">
        <v>901200</v>
      </c>
      <c r="D35">
        <v>0.1</v>
      </c>
      <c r="E35">
        <v>64</v>
      </c>
      <c r="F35">
        <v>160</v>
      </c>
      <c r="G35">
        <v>0.2</v>
      </c>
      <c r="H35">
        <v>0.2</v>
      </c>
      <c r="I35" s="16">
        <v>18</v>
      </c>
      <c r="J35" s="12">
        <v>17</v>
      </c>
      <c r="K35" s="12">
        <v>17</v>
      </c>
      <c r="L35" s="14">
        <v>14.648</v>
      </c>
    </row>
    <row r="36" spans="1:12" x14ac:dyDescent="0.2">
      <c r="A36" t="s">
        <v>48</v>
      </c>
      <c r="B36">
        <v>3000</v>
      </c>
      <c r="C36">
        <v>901200</v>
      </c>
      <c r="D36">
        <v>0.1</v>
      </c>
      <c r="E36">
        <v>64</v>
      </c>
      <c r="F36">
        <v>160</v>
      </c>
      <c r="G36">
        <v>0.2</v>
      </c>
      <c r="H36">
        <v>0.2</v>
      </c>
      <c r="I36" s="11">
        <v>18</v>
      </c>
      <c r="J36" s="12">
        <v>17</v>
      </c>
      <c r="K36" s="11">
        <v>18</v>
      </c>
      <c r="L36" s="14">
        <v>13.632</v>
      </c>
    </row>
    <row r="37" spans="1:12" x14ac:dyDescent="0.2">
      <c r="A37" t="s">
        <v>158</v>
      </c>
      <c r="B37">
        <v>3000</v>
      </c>
      <c r="C37">
        <v>901200</v>
      </c>
      <c r="D37">
        <v>0.1</v>
      </c>
      <c r="E37">
        <v>64</v>
      </c>
      <c r="F37">
        <v>160</v>
      </c>
      <c r="G37">
        <v>0.2</v>
      </c>
      <c r="H37">
        <v>0.2</v>
      </c>
      <c r="I37" s="11">
        <v>17</v>
      </c>
      <c r="J37" s="11">
        <v>15</v>
      </c>
      <c r="K37" s="11">
        <v>17</v>
      </c>
      <c r="L37" s="15">
        <v>14.944000000000001</v>
      </c>
    </row>
    <row r="38" spans="1:12" x14ac:dyDescent="0.2">
      <c r="A38" t="s">
        <v>153</v>
      </c>
      <c r="B38">
        <v>3000</v>
      </c>
      <c r="C38">
        <v>1351050</v>
      </c>
      <c r="D38">
        <v>0.1</v>
      </c>
      <c r="E38">
        <v>64</v>
      </c>
      <c r="F38">
        <v>160</v>
      </c>
      <c r="G38">
        <v>0.2</v>
      </c>
      <c r="H38">
        <v>0.2</v>
      </c>
      <c r="I38" s="11">
        <v>12</v>
      </c>
      <c r="J38" s="12">
        <v>12</v>
      </c>
      <c r="K38" s="11">
        <v>12</v>
      </c>
      <c r="L38" s="14">
        <v>18.876999999999999</v>
      </c>
    </row>
    <row r="39" spans="1:12" x14ac:dyDescent="0.2">
      <c r="A39" t="s">
        <v>166</v>
      </c>
      <c r="B39">
        <v>3000</v>
      </c>
      <c r="C39">
        <v>1351050</v>
      </c>
      <c r="D39">
        <v>0.1</v>
      </c>
      <c r="E39">
        <v>64</v>
      </c>
      <c r="F39">
        <v>160</v>
      </c>
      <c r="G39">
        <v>0.2</v>
      </c>
      <c r="H39">
        <v>0.2</v>
      </c>
      <c r="I39" s="11">
        <v>12</v>
      </c>
      <c r="J39" s="12">
        <v>12</v>
      </c>
      <c r="K39" s="11">
        <v>12</v>
      </c>
      <c r="L39" s="14">
        <v>30.98</v>
      </c>
    </row>
    <row r="40" spans="1:12" x14ac:dyDescent="0.2">
      <c r="A40" t="s">
        <v>186</v>
      </c>
      <c r="B40">
        <v>3000</v>
      </c>
      <c r="C40">
        <v>1351050</v>
      </c>
      <c r="D40">
        <v>0.1</v>
      </c>
      <c r="E40">
        <v>64</v>
      </c>
      <c r="F40">
        <v>160</v>
      </c>
      <c r="G40">
        <v>0.2</v>
      </c>
      <c r="H40">
        <v>0.2</v>
      </c>
      <c r="I40" s="11">
        <v>12</v>
      </c>
      <c r="J40" s="12">
        <v>10</v>
      </c>
      <c r="K40" s="11">
        <v>12</v>
      </c>
      <c r="L40" s="14">
        <v>18.879000000000001</v>
      </c>
    </row>
    <row r="41" spans="1:12" x14ac:dyDescent="0.2">
      <c r="A41" t="s">
        <v>49</v>
      </c>
      <c r="B41">
        <v>3000</v>
      </c>
      <c r="C41">
        <v>1351050</v>
      </c>
      <c r="D41">
        <v>0.1</v>
      </c>
      <c r="E41">
        <v>64</v>
      </c>
      <c r="F41">
        <v>160</v>
      </c>
      <c r="G41">
        <v>0.2</v>
      </c>
      <c r="H41">
        <v>0.2</v>
      </c>
      <c r="I41" s="11">
        <v>12</v>
      </c>
      <c r="J41" s="12">
        <v>11</v>
      </c>
      <c r="K41" s="11">
        <v>12</v>
      </c>
      <c r="L41" s="14">
        <v>17.584</v>
      </c>
    </row>
    <row r="42" spans="1:12" x14ac:dyDescent="0.2">
      <c r="A42" t="s">
        <v>187</v>
      </c>
      <c r="B42">
        <v>3000</v>
      </c>
      <c r="C42">
        <v>1800900</v>
      </c>
      <c r="D42">
        <v>0.1</v>
      </c>
      <c r="E42">
        <v>64</v>
      </c>
      <c r="F42">
        <v>160</v>
      </c>
      <c r="G42">
        <v>0.2</v>
      </c>
      <c r="H42">
        <v>0.2</v>
      </c>
      <c r="I42" s="11">
        <v>9</v>
      </c>
      <c r="J42" s="12">
        <v>8</v>
      </c>
      <c r="K42" s="11">
        <v>9</v>
      </c>
      <c r="L42" s="14">
        <v>28.140999999999998</v>
      </c>
    </row>
    <row r="43" spans="1:12" x14ac:dyDescent="0.2">
      <c r="A43" t="s">
        <v>167</v>
      </c>
      <c r="B43">
        <v>3000</v>
      </c>
      <c r="C43">
        <v>1800900</v>
      </c>
      <c r="D43">
        <v>0.1</v>
      </c>
      <c r="E43">
        <v>64</v>
      </c>
      <c r="F43">
        <v>160</v>
      </c>
      <c r="G43">
        <v>0.2</v>
      </c>
      <c r="H43">
        <v>0.2</v>
      </c>
      <c r="I43" s="11">
        <v>9</v>
      </c>
      <c r="J43" s="12">
        <v>8</v>
      </c>
      <c r="K43" s="11">
        <v>9</v>
      </c>
      <c r="L43" s="14">
        <v>45.134999999999998</v>
      </c>
    </row>
    <row r="44" spans="1:12" x14ac:dyDescent="0.2">
      <c r="A44" t="s">
        <v>50</v>
      </c>
      <c r="B44">
        <v>3000</v>
      </c>
      <c r="C44">
        <v>1800900</v>
      </c>
      <c r="D44">
        <v>0.1</v>
      </c>
      <c r="E44">
        <v>64</v>
      </c>
      <c r="F44">
        <v>160</v>
      </c>
      <c r="G44">
        <v>0.2</v>
      </c>
      <c r="H44">
        <v>0.2</v>
      </c>
      <c r="I44" s="11">
        <v>9</v>
      </c>
      <c r="J44" s="12">
        <v>8</v>
      </c>
      <c r="K44" s="11">
        <v>9</v>
      </c>
      <c r="L44" s="14">
        <v>20.337</v>
      </c>
    </row>
    <row r="45" spans="1:12" x14ac:dyDescent="0.2">
      <c r="A45" t="s">
        <v>196</v>
      </c>
      <c r="B45">
        <v>3000</v>
      </c>
      <c r="C45">
        <v>1800900</v>
      </c>
      <c r="D45">
        <v>0.1</v>
      </c>
      <c r="E45">
        <v>64</v>
      </c>
      <c r="F45">
        <v>160</v>
      </c>
      <c r="G45">
        <v>0.2</v>
      </c>
      <c r="H45">
        <v>0.2</v>
      </c>
      <c r="I45" s="11">
        <v>9</v>
      </c>
      <c r="J45" s="12">
        <v>8</v>
      </c>
      <c r="K45" s="11">
        <v>9</v>
      </c>
      <c r="L45" s="14">
        <v>15.606999999999999</v>
      </c>
    </row>
    <row r="46" spans="1:12" x14ac:dyDescent="0.2">
      <c r="A46" t="s">
        <v>179</v>
      </c>
      <c r="B46">
        <v>3000</v>
      </c>
      <c r="C46">
        <v>2250750</v>
      </c>
      <c r="D46">
        <v>0.1</v>
      </c>
      <c r="E46">
        <v>64</v>
      </c>
      <c r="F46">
        <v>160</v>
      </c>
      <c r="G46">
        <v>0.2</v>
      </c>
      <c r="H46">
        <v>0.2</v>
      </c>
      <c r="I46" s="11">
        <v>7</v>
      </c>
      <c r="J46" s="12">
        <v>6</v>
      </c>
      <c r="K46" s="11">
        <v>7</v>
      </c>
      <c r="L46" s="14">
        <v>52.192999999999998</v>
      </c>
    </row>
    <row r="47" spans="1:12" x14ac:dyDescent="0.2">
      <c r="A47" t="s">
        <v>161</v>
      </c>
      <c r="B47">
        <v>3000</v>
      </c>
      <c r="C47">
        <v>2250750</v>
      </c>
      <c r="D47">
        <v>0.1</v>
      </c>
      <c r="E47">
        <v>64</v>
      </c>
      <c r="F47">
        <v>160</v>
      </c>
      <c r="G47">
        <v>0.2</v>
      </c>
      <c r="H47">
        <v>0.2</v>
      </c>
      <c r="I47" s="11">
        <v>7</v>
      </c>
      <c r="J47" s="12">
        <v>6</v>
      </c>
      <c r="K47" s="11">
        <v>7</v>
      </c>
      <c r="L47" s="14">
        <v>58.014000000000003</v>
      </c>
    </row>
    <row r="48" spans="1:12" x14ac:dyDescent="0.2">
      <c r="A48" t="s">
        <v>174</v>
      </c>
      <c r="B48">
        <v>3000</v>
      </c>
      <c r="C48">
        <v>2250750</v>
      </c>
      <c r="D48">
        <v>0.1</v>
      </c>
      <c r="E48">
        <v>64</v>
      </c>
      <c r="F48">
        <v>160</v>
      </c>
      <c r="G48">
        <v>0.2</v>
      </c>
      <c r="H48">
        <v>0.2</v>
      </c>
      <c r="I48" s="11">
        <v>7</v>
      </c>
      <c r="J48" s="12">
        <v>8</v>
      </c>
      <c r="K48" s="11">
        <v>7</v>
      </c>
      <c r="L48" s="14">
        <v>19.271000000000001</v>
      </c>
    </row>
    <row r="49" spans="1:12" x14ac:dyDescent="0.2">
      <c r="A49" t="s">
        <v>190</v>
      </c>
      <c r="B49">
        <v>3000</v>
      </c>
      <c r="C49">
        <v>2250750</v>
      </c>
      <c r="D49">
        <v>0.1</v>
      </c>
      <c r="E49">
        <v>64</v>
      </c>
      <c r="F49">
        <v>160</v>
      </c>
      <c r="G49">
        <v>0.2</v>
      </c>
      <c r="H49">
        <v>0.2</v>
      </c>
      <c r="I49" s="11">
        <v>7</v>
      </c>
      <c r="J49" s="12">
        <v>6</v>
      </c>
      <c r="K49" s="11">
        <v>7</v>
      </c>
      <c r="L49" s="14">
        <v>19.651</v>
      </c>
    </row>
    <row r="50" spans="1:12" x14ac:dyDescent="0.2">
      <c r="A50" t="s">
        <v>162</v>
      </c>
      <c r="B50">
        <v>4000</v>
      </c>
      <c r="C50">
        <v>1601600</v>
      </c>
      <c r="D50">
        <v>0.1</v>
      </c>
      <c r="E50">
        <v>64</v>
      </c>
      <c r="F50">
        <v>160</v>
      </c>
      <c r="G50">
        <v>0.2</v>
      </c>
      <c r="H50">
        <v>0.2</v>
      </c>
      <c r="I50" s="16">
        <v>19</v>
      </c>
      <c r="J50" s="12">
        <v>34</v>
      </c>
      <c r="K50" s="12">
        <v>18</v>
      </c>
      <c r="L50" s="14">
        <v>47.627000000000002</v>
      </c>
    </row>
    <row r="51" spans="1:12" x14ac:dyDescent="0.2">
      <c r="A51" t="s">
        <v>189</v>
      </c>
      <c r="B51">
        <v>4000</v>
      </c>
      <c r="C51">
        <v>1601600</v>
      </c>
      <c r="D51">
        <v>0.1</v>
      </c>
      <c r="E51">
        <v>64</v>
      </c>
      <c r="F51">
        <v>160</v>
      </c>
      <c r="G51">
        <v>0.2</v>
      </c>
      <c r="H51">
        <v>0.2</v>
      </c>
      <c r="I51" s="12">
        <v>18</v>
      </c>
      <c r="J51" s="12">
        <v>33</v>
      </c>
      <c r="K51" s="16">
        <v>19</v>
      </c>
      <c r="L51" s="14">
        <v>49.395000000000003</v>
      </c>
    </row>
    <row r="52" spans="1:12" x14ac:dyDescent="0.2">
      <c r="A52" t="s">
        <v>172</v>
      </c>
      <c r="B52">
        <v>4000</v>
      </c>
      <c r="C52">
        <v>1601600</v>
      </c>
      <c r="D52">
        <v>0.1</v>
      </c>
      <c r="E52">
        <v>64</v>
      </c>
      <c r="F52">
        <v>160</v>
      </c>
      <c r="G52">
        <v>0.2</v>
      </c>
      <c r="H52">
        <v>0.2</v>
      </c>
      <c r="I52" s="11">
        <v>18</v>
      </c>
      <c r="J52" s="16">
        <v>34</v>
      </c>
      <c r="K52" s="11">
        <v>18</v>
      </c>
      <c r="L52" s="17">
        <v>27.882000000000001</v>
      </c>
    </row>
    <row r="53" spans="1:12" x14ac:dyDescent="0.2">
      <c r="A53" t="s">
        <v>205</v>
      </c>
      <c r="B53">
        <v>4000</v>
      </c>
      <c r="C53">
        <v>1601600</v>
      </c>
      <c r="D53">
        <v>0.1</v>
      </c>
      <c r="E53">
        <v>64</v>
      </c>
      <c r="F53">
        <v>160</v>
      </c>
      <c r="G53">
        <v>0.2</v>
      </c>
      <c r="H53">
        <v>0.2</v>
      </c>
      <c r="I53" s="16">
        <v>19</v>
      </c>
      <c r="J53" s="16">
        <v>34</v>
      </c>
      <c r="K53" s="12">
        <v>18</v>
      </c>
      <c r="L53" s="17">
        <v>29.103999999999999</v>
      </c>
    </row>
    <row r="54" spans="1:12" x14ac:dyDescent="0.2">
      <c r="A54" t="s">
        <v>51</v>
      </c>
      <c r="B54">
        <v>4000</v>
      </c>
      <c r="C54">
        <v>2401400</v>
      </c>
      <c r="D54">
        <v>0.1</v>
      </c>
      <c r="E54">
        <v>64</v>
      </c>
      <c r="F54">
        <v>160</v>
      </c>
      <c r="G54">
        <v>0.2</v>
      </c>
      <c r="H54">
        <v>0.2</v>
      </c>
      <c r="I54" s="11">
        <v>13</v>
      </c>
      <c r="J54" s="12">
        <v>22</v>
      </c>
      <c r="K54" s="11">
        <v>13</v>
      </c>
      <c r="L54" s="14">
        <v>56.098999999999997</v>
      </c>
    </row>
    <row r="55" spans="1:12" x14ac:dyDescent="0.2">
      <c r="A55" t="s">
        <v>181</v>
      </c>
      <c r="B55">
        <v>4000</v>
      </c>
      <c r="C55">
        <v>2401400</v>
      </c>
      <c r="D55">
        <v>0.1</v>
      </c>
      <c r="E55">
        <v>64</v>
      </c>
      <c r="F55">
        <v>160</v>
      </c>
      <c r="G55">
        <v>0.2</v>
      </c>
      <c r="H55">
        <v>0.2</v>
      </c>
      <c r="I55" s="11">
        <v>13</v>
      </c>
      <c r="J55" s="12">
        <v>23</v>
      </c>
      <c r="K55" s="11">
        <v>13</v>
      </c>
      <c r="L55" s="14">
        <v>68.153000000000006</v>
      </c>
    </row>
    <row r="56" spans="1:12" x14ac:dyDescent="0.2">
      <c r="A56" t="s">
        <v>164</v>
      </c>
      <c r="B56">
        <v>4000</v>
      </c>
      <c r="C56">
        <v>2401400</v>
      </c>
      <c r="D56">
        <v>0.1</v>
      </c>
      <c r="E56">
        <v>64</v>
      </c>
      <c r="F56">
        <v>160</v>
      </c>
      <c r="G56">
        <v>0.2</v>
      </c>
      <c r="H56">
        <v>0.2</v>
      </c>
      <c r="I56" s="11">
        <v>13</v>
      </c>
      <c r="J56" s="12">
        <v>22</v>
      </c>
      <c r="K56" s="11">
        <v>13</v>
      </c>
      <c r="L56" s="14">
        <v>28.873000000000001</v>
      </c>
    </row>
    <row r="57" spans="1:12" x14ac:dyDescent="0.2">
      <c r="A57" t="s">
        <v>197</v>
      </c>
      <c r="B57">
        <v>4000</v>
      </c>
      <c r="C57">
        <v>2401400</v>
      </c>
      <c r="D57">
        <v>0.1</v>
      </c>
      <c r="E57">
        <v>64</v>
      </c>
      <c r="F57">
        <v>160</v>
      </c>
      <c r="G57">
        <v>0.2</v>
      </c>
      <c r="H57">
        <v>0.2</v>
      </c>
      <c r="I57" s="11">
        <v>13</v>
      </c>
      <c r="J57" s="12">
        <v>25</v>
      </c>
      <c r="K57" s="11">
        <v>13</v>
      </c>
      <c r="L57" s="14">
        <v>29.936</v>
      </c>
    </row>
    <row r="58" spans="1:12" x14ac:dyDescent="0.2">
      <c r="A58" t="s">
        <v>171</v>
      </c>
      <c r="B58">
        <v>4000</v>
      </c>
      <c r="C58">
        <v>3201200</v>
      </c>
      <c r="D58">
        <v>0.1</v>
      </c>
      <c r="E58">
        <v>64</v>
      </c>
      <c r="F58">
        <v>160</v>
      </c>
      <c r="G58">
        <v>0.2</v>
      </c>
      <c r="H58">
        <v>0.2</v>
      </c>
      <c r="I58" s="11">
        <v>10</v>
      </c>
      <c r="J58" s="12">
        <v>19</v>
      </c>
      <c r="K58" s="11">
        <v>10</v>
      </c>
      <c r="L58" s="14">
        <v>39.448999999999998</v>
      </c>
    </row>
    <row r="59" spans="1:12" x14ac:dyDescent="0.2">
      <c r="A59" t="s">
        <v>52</v>
      </c>
      <c r="B59">
        <v>4000</v>
      </c>
      <c r="C59">
        <v>3201200</v>
      </c>
      <c r="D59">
        <v>0.1</v>
      </c>
      <c r="E59">
        <v>64</v>
      </c>
      <c r="F59">
        <v>160</v>
      </c>
      <c r="G59">
        <v>0.2</v>
      </c>
      <c r="H59">
        <v>0.2</v>
      </c>
      <c r="I59" s="11">
        <v>10</v>
      </c>
      <c r="J59" s="12">
        <v>19</v>
      </c>
      <c r="K59" s="11">
        <v>10</v>
      </c>
      <c r="L59" s="14">
        <v>31.8</v>
      </c>
    </row>
    <row r="60" spans="1:12" x14ac:dyDescent="0.2">
      <c r="A60" t="s">
        <v>199</v>
      </c>
      <c r="B60">
        <v>4000</v>
      </c>
      <c r="C60">
        <v>3201200</v>
      </c>
      <c r="D60">
        <v>0.1</v>
      </c>
      <c r="E60">
        <v>64</v>
      </c>
      <c r="F60">
        <v>160</v>
      </c>
      <c r="G60">
        <v>0.2</v>
      </c>
      <c r="H60">
        <v>0.2</v>
      </c>
      <c r="I60" s="11">
        <v>10</v>
      </c>
      <c r="J60" s="12">
        <v>17</v>
      </c>
      <c r="K60" s="11">
        <v>10</v>
      </c>
      <c r="L60" s="14">
        <v>29.5</v>
      </c>
    </row>
    <row r="61" spans="1:12" x14ac:dyDescent="0.2">
      <c r="A61" t="s">
        <v>176</v>
      </c>
      <c r="B61">
        <v>4000</v>
      </c>
      <c r="C61">
        <v>3201200</v>
      </c>
      <c r="D61">
        <v>0.1</v>
      </c>
      <c r="E61">
        <v>64</v>
      </c>
      <c r="F61">
        <v>160</v>
      </c>
      <c r="G61">
        <v>0.2</v>
      </c>
      <c r="H61">
        <v>0.2</v>
      </c>
      <c r="I61" s="11">
        <v>10</v>
      </c>
      <c r="J61" s="12">
        <v>19</v>
      </c>
      <c r="K61" s="11">
        <v>10</v>
      </c>
      <c r="L61" s="14">
        <v>30.803999999999998</v>
      </c>
    </row>
    <row r="62" spans="1:12" x14ac:dyDescent="0.2">
      <c r="A62" t="s">
        <v>192</v>
      </c>
      <c r="B62">
        <v>4000</v>
      </c>
      <c r="C62">
        <v>4001000</v>
      </c>
      <c r="D62">
        <v>0.1</v>
      </c>
      <c r="E62">
        <v>64</v>
      </c>
      <c r="F62">
        <v>160</v>
      </c>
      <c r="G62">
        <v>0.2</v>
      </c>
      <c r="H62">
        <v>0.2</v>
      </c>
      <c r="I62" s="11">
        <v>8</v>
      </c>
      <c r="J62" s="12">
        <v>14</v>
      </c>
      <c r="K62" s="11">
        <v>8</v>
      </c>
      <c r="L62" s="14">
        <v>42.563000000000002</v>
      </c>
    </row>
    <row r="63" spans="1:12" x14ac:dyDescent="0.2">
      <c r="A63" t="s">
        <v>159</v>
      </c>
      <c r="B63">
        <v>4000</v>
      </c>
      <c r="C63">
        <v>4001000</v>
      </c>
      <c r="D63">
        <v>0.1</v>
      </c>
      <c r="E63">
        <v>64</v>
      </c>
      <c r="F63">
        <v>160</v>
      </c>
      <c r="G63">
        <v>0.2</v>
      </c>
      <c r="H63">
        <v>0.2</v>
      </c>
      <c r="I63" s="11">
        <v>8</v>
      </c>
      <c r="J63" s="12">
        <v>17</v>
      </c>
      <c r="K63" s="11">
        <v>8</v>
      </c>
      <c r="L63" s="14">
        <v>72.301000000000002</v>
      </c>
    </row>
    <row r="64" spans="1:12" x14ac:dyDescent="0.2">
      <c r="A64" t="s">
        <v>180</v>
      </c>
      <c r="B64">
        <v>4000</v>
      </c>
      <c r="C64">
        <v>4001000</v>
      </c>
      <c r="D64">
        <v>0.1</v>
      </c>
      <c r="E64">
        <v>64</v>
      </c>
      <c r="F64">
        <v>160</v>
      </c>
      <c r="G64">
        <v>0.2</v>
      </c>
      <c r="H64">
        <v>0.2</v>
      </c>
      <c r="I64" s="11">
        <v>8</v>
      </c>
      <c r="J64" s="12">
        <v>16</v>
      </c>
      <c r="K64" s="11">
        <v>8</v>
      </c>
      <c r="L64" s="14">
        <v>40.591999999999999</v>
      </c>
    </row>
    <row r="65" spans="1:12" x14ac:dyDescent="0.2">
      <c r="A65" t="s">
        <v>175</v>
      </c>
      <c r="B65">
        <v>4000</v>
      </c>
      <c r="C65">
        <v>4001000</v>
      </c>
      <c r="D65">
        <v>0.1</v>
      </c>
      <c r="E65">
        <v>64</v>
      </c>
      <c r="F65">
        <v>160</v>
      </c>
      <c r="G65">
        <v>0.2</v>
      </c>
      <c r="H65">
        <v>0.2</v>
      </c>
      <c r="I65" s="11">
        <v>8</v>
      </c>
      <c r="J65" s="12">
        <v>14</v>
      </c>
      <c r="K65" s="11">
        <v>8</v>
      </c>
      <c r="L65" s="14">
        <v>35.853000000000002</v>
      </c>
    </row>
    <row r="66" spans="1:12" x14ac:dyDescent="0.2">
      <c r="A66" t="s">
        <v>149</v>
      </c>
      <c r="B66">
        <v>500</v>
      </c>
      <c r="C66">
        <v>25200</v>
      </c>
      <c r="D66">
        <v>0.1</v>
      </c>
      <c r="E66">
        <v>64</v>
      </c>
      <c r="F66">
        <v>160</v>
      </c>
      <c r="G66">
        <v>0.2</v>
      </c>
      <c r="H66">
        <v>0.2</v>
      </c>
      <c r="I66" s="16">
        <v>13</v>
      </c>
      <c r="J66" s="11">
        <v>0</v>
      </c>
      <c r="K66" s="12">
        <v>12</v>
      </c>
      <c r="L66" s="15">
        <v>0.35899999999999999</v>
      </c>
    </row>
    <row r="67" spans="1:12" x14ac:dyDescent="0.2">
      <c r="A67" t="s">
        <v>156</v>
      </c>
      <c r="B67">
        <v>500</v>
      </c>
      <c r="C67">
        <v>25200</v>
      </c>
      <c r="D67">
        <v>0.1</v>
      </c>
      <c r="E67">
        <v>64</v>
      </c>
      <c r="F67">
        <v>160</v>
      </c>
      <c r="G67">
        <v>0.2</v>
      </c>
      <c r="H67">
        <v>0.2</v>
      </c>
      <c r="I67" s="11">
        <v>12</v>
      </c>
      <c r="J67" s="11">
        <v>0</v>
      </c>
      <c r="K67" s="11">
        <v>12</v>
      </c>
      <c r="L67" s="15">
        <v>0.25800000000000001</v>
      </c>
    </row>
    <row r="68" spans="1:12" x14ac:dyDescent="0.2">
      <c r="A68" t="s">
        <v>177</v>
      </c>
      <c r="B68">
        <v>500</v>
      </c>
      <c r="C68">
        <v>25200</v>
      </c>
      <c r="D68">
        <v>0.1</v>
      </c>
      <c r="E68">
        <v>64</v>
      </c>
      <c r="F68">
        <v>160</v>
      </c>
      <c r="G68">
        <v>0.2</v>
      </c>
      <c r="H68">
        <v>0.2</v>
      </c>
      <c r="I68" s="11">
        <v>12</v>
      </c>
      <c r="J68" s="11">
        <v>0</v>
      </c>
      <c r="K68" s="11">
        <v>12</v>
      </c>
      <c r="L68" s="15">
        <v>0.216</v>
      </c>
    </row>
    <row r="69" spans="1:12" x14ac:dyDescent="0.2">
      <c r="A69" t="s">
        <v>165</v>
      </c>
      <c r="B69">
        <v>500</v>
      </c>
      <c r="C69">
        <v>37675</v>
      </c>
      <c r="D69">
        <v>0.1</v>
      </c>
      <c r="E69">
        <v>64</v>
      </c>
      <c r="F69">
        <v>160</v>
      </c>
      <c r="G69">
        <v>0.2</v>
      </c>
      <c r="H69">
        <v>0.2</v>
      </c>
      <c r="I69" s="11">
        <v>9</v>
      </c>
      <c r="J69" s="11">
        <v>0</v>
      </c>
      <c r="K69" s="11">
        <v>9</v>
      </c>
      <c r="L69" s="15">
        <v>0.45</v>
      </c>
    </row>
    <row r="70" spans="1:12" x14ac:dyDescent="0.2">
      <c r="A70" t="s">
        <v>148</v>
      </c>
      <c r="B70">
        <v>500</v>
      </c>
      <c r="C70">
        <v>37675</v>
      </c>
      <c r="D70">
        <v>0.1</v>
      </c>
      <c r="E70">
        <v>64</v>
      </c>
      <c r="F70">
        <v>160</v>
      </c>
      <c r="G70">
        <v>0.2</v>
      </c>
      <c r="H70">
        <v>0.2</v>
      </c>
      <c r="I70" s="11">
        <v>9</v>
      </c>
      <c r="J70" s="11">
        <v>0</v>
      </c>
      <c r="K70" s="11">
        <v>9</v>
      </c>
      <c r="L70" s="15">
        <v>0.4</v>
      </c>
    </row>
    <row r="71" spans="1:12" x14ac:dyDescent="0.2">
      <c r="A71" t="s">
        <v>151</v>
      </c>
      <c r="B71">
        <v>500</v>
      </c>
      <c r="C71">
        <v>37675</v>
      </c>
      <c r="D71">
        <v>0.1</v>
      </c>
      <c r="E71">
        <v>64</v>
      </c>
      <c r="F71">
        <v>160</v>
      </c>
      <c r="G71">
        <v>0.2</v>
      </c>
      <c r="H71">
        <v>0.2</v>
      </c>
      <c r="I71" s="16">
        <v>9</v>
      </c>
      <c r="J71" s="11">
        <v>0</v>
      </c>
      <c r="K71" s="12">
        <v>8</v>
      </c>
      <c r="L71" s="15">
        <v>0.318</v>
      </c>
    </row>
    <row r="72" spans="1:12" x14ac:dyDescent="0.2">
      <c r="A72" t="s">
        <v>170</v>
      </c>
      <c r="B72">
        <v>500</v>
      </c>
      <c r="C72">
        <v>50150</v>
      </c>
      <c r="D72">
        <v>0.1</v>
      </c>
      <c r="E72">
        <v>64</v>
      </c>
      <c r="F72">
        <v>160</v>
      </c>
      <c r="G72">
        <v>0.2</v>
      </c>
      <c r="H72">
        <v>0.2</v>
      </c>
      <c r="I72" s="11">
        <v>7</v>
      </c>
      <c r="J72" s="12">
        <v>0</v>
      </c>
      <c r="K72" s="11">
        <v>7</v>
      </c>
      <c r="L72" s="14">
        <v>0.57799999999999996</v>
      </c>
    </row>
    <row r="73" spans="1:12" x14ac:dyDescent="0.2">
      <c r="A73" t="s">
        <v>163</v>
      </c>
      <c r="B73">
        <v>500</v>
      </c>
      <c r="C73">
        <v>50150</v>
      </c>
      <c r="D73">
        <v>0.1</v>
      </c>
      <c r="E73">
        <v>64</v>
      </c>
      <c r="F73">
        <v>160</v>
      </c>
      <c r="G73">
        <v>0.2</v>
      </c>
      <c r="H73">
        <v>0.2</v>
      </c>
      <c r="I73" s="11">
        <v>7</v>
      </c>
      <c r="J73" s="11">
        <v>0</v>
      </c>
      <c r="K73" s="11">
        <v>7</v>
      </c>
      <c r="L73" s="15">
        <v>0.40899999999999997</v>
      </c>
    </row>
    <row r="74" spans="1:12" x14ac:dyDescent="0.2">
      <c r="A74" t="s">
        <v>200</v>
      </c>
      <c r="B74">
        <v>500</v>
      </c>
      <c r="C74">
        <v>50150</v>
      </c>
      <c r="D74">
        <v>0.1</v>
      </c>
      <c r="E74">
        <v>64</v>
      </c>
      <c r="F74">
        <v>160</v>
      </c>
      <c r="G74">
        <v>0.2</v>
      </c>
      <c r="H74">
        <v>0.2</v>
      </c>
      <c r="I74" s="11">
        <v>7</v>
      </c>
      <c r="J74" s="11">
        <v>0</v>
      </c>
      <c r="K74" s="11">
        <v>7</v>
      </c>
      <c r="L74" s="15">
        <v>0.41599999999999998</v>
      </c>
    </row>
    <row r="75" spans="1:12" x14ac:dyDescent="0.2">
      <c r="A75" t="s">
        <v>193</v>
      </c>
      <c r="B75">
        <v>500</v>
      </c>
      <c r="C75">
        <v>62625</v>
      </c>
      <c r="D75">
        <v>0.1</v>
      </c>
      <c r="E75">
        <v>64</v>
      </c>
      <c r="F75">
        <v>160</v>
      </c>
      <c r="G75">
        <v>0.2</v>
      </c>
      <c r="H75">
        <v>0.2</v>
      </c>
      <c r="I75" s="11">
        <v>5</v>
      </c>
      <c r="J75" s="11">
        <v>0</v>
      </c>
      <c r="K75" s="11">
        <v>5</v>
      </c>
      <c r="L75" s="15">
        <v>0.48299999999999998</v>
      </c>
    </row>
    <row r="76" spans="1:12" x14ac:dyDescent="0.2">
      <c r="A76" t="s">
        <v>150</v>
      </c>
      <c r="B76">
        <v>500</v>
      </c>
      <c r="C76">
        <v>62625</v>
      </c>
      <c r="D76">
        <v>0.1</v>
      </c>
      <c r="E76">
        <v>64</v>
      </c>
      <c r="F76">
        <v>160</v>
      </c>
      <c r="G76">
        <v>0.2</v>
      </c>
      <c r="H76">
        <v>0.2</v>
      </c>
      <c r="I76" s="11">
        <v>5</v>
      </c>
      <c r="J76" s="11">
        <v>0</v>
      </c>
      <c r="K76" s="11">
        <v>5</v>
      </c>
      <c r="L76" s="15">
        <v>0.28499999999999998</v>
      </c>
    </row>
    <row r="77" spans="1:12" x14ac:dyDescent="0.2">
      <c r="A77" t="s">
        <v>204</v>
      </c>
      <c r="B77">
        <v>500</v>
      </c>
      <c r="C77">
        <v>62625</v>
      </c>
      <c r="D77">
        <v>0.1</v>
      </c>
      <c r="E77">
        <v>64</v>
      </c>
      <c r="F77">
        <v>160</v>
      </c>
      <c r="G77">
        <v>0.2</v>
      </c>
      <c r="H77">
        <v>0.2</v>
      </c>
      <c r="I77" s="11">
        <v>5</v>
      </c>
      <c r="J77" s="11">
        <v>0</v>
      </c>
      <c r="K77" s="11">
        <v>5</v>
      </c>
      <c r="L77" s="15">
        <v>0.28499999999999998</v>
      </c>
    </row>
    <row r="78" spans="1:12" x14ac:dyDescent="0.2">
      <c r="L78" s="18"/>
    </row>
    <row r="79" spans="1:12" x14ac:dyDescent="0.2">
      <c r="A79" t="s">
        <v>36</v>
      </c>
      <c r="B79">
        <f>AVERAGE(B1:B77)</f>
        <v>2184.2105263157896</v>
      </c>
      <c r="C79">
        <f t="shared" ref="C79:L79" si="0">AVERAGE(C1:C77)</f>
        <v>1112880.9210526317</v>
      </c>
      <c r="D79">
        <f t="shared" si="0"/>
        <v>9.9999999999999853E-2</v>
      </c>
      <c r="E79">
        <f t="shared" si="0"/>
        <v>64</v>
      </c>
      <c r="F79">
        <f t="shared" si="0"/>
        <v>160</v>
      </c>
      <c r="G79" s="19">
        <f t="shared" si="0"/>
        <v>0.19999999999999971</v>
      </c>
      <c r="H79" s="19">
        <f t="shared" si="0"/>
        <v>0.19999999999999971</v>
      </c>
      <c r="I79" s="19">
        <f t="shared" si="0"/>
        <v>10.539473684210526</v>
      </c>
      <c r="J79" s="19">
        <f t="shared" si="0"/>
        <v>7.9605263157894735</v>
      </c>
      <c r="K79" s="19">
        <f t="shared" si="0"/>
        <v>10.513157894736842</v>
      </c>
      <c r="L79" s="19">
        <f t="shared" si="0"/>
        <v>15.963434210526319</v>
      </c>
    </row>
    <row r="84" spans="1:7" x14ac:dyDescent="0.2">
      <c r="C84" s="35" t="s">
        <v>303</v>
      </c>
      <c r="D84" s="35"/>
      <c r="E84" s="35" t="s">
        <v>304</v>
      </c>
      <c r="F84" s="35"/>
      <c r="G84" s="34"/>
    </row>
    <row r="85" spans="1:7" x14ac:dyDescent="0.2">
      <c r="A85" s="5" t="s">
        <v>58</v>
      </c>
      <c r="B85" s="5" t="s">
        <v>290</v>
      </c>
      <c r="C85" s="5" t="s">
        <v>293</v>
      </c>
      <c r="D85" s="5" t="s">
        <v>294</v>
      </c>
      <c r="E85" s="5" t="s">
        <v>293</v>
      </c>
      <c r="F85" s="5" t="s">
        <v>294</v>
      </c>
      <c r="G85" s="5" t="s">
        <v>305</v>
      </c>
    </row>
    <row r="86" spans="1:7" x14ac:dyDescent="0.2">
      <c r="A86" s="26">
        <v>500</v>
      </c>
      <c r="B86" s="26">
        <v>37675</v>
      </c>
      <c r="C86" s="26">
        <v>8.3000000000000007</v>
      </c>
      <c r="D86" s="26">
        <v>0</v>
      </c>
      <c r="E86" s="26">
        <v>8.1999999999999993</v>
      </c>
      <c r="F86" s="26">
        <v>0</v>
      </c>
      <c r="G86" s="26">
        <f>(C86-E86)/E86*100</f>
        <v>1.2195121951219685</v>
      </c>
    </row>
    <row r="87" spans="1:7" x14ac:dyDescent="0.2">
      <c r="A87" s="26">
        <v>1000</v>
      </c>
      <c r="B87" s="26">
        <v>175325</v>
      </c>
      <c r="C87" s="26">
        <v>9.31</v>
      </c>
      <c r="D87" s="26">
        <v>0.43</v>
      </c>
      <c r="E87" s="26">
        <v>9.44</v>
      </c>
      <c r="F87" s="26">
        <v>2</v>
      </c>
      <c r="G87" s="26">
        <f>(E87-C87)/C87*100</f>
        <v>1.3963480128893555</v>
      </c>
    </row>
    <row r="88" spans="1:7" x14ac:dyDescent="0.2">
      <c r="A88" s="26">
        <v>2000</v>
      </c>
      <c r="B88" s="26">
        <v>700650</v>
      </c>
      <c r="C88" s="26">
        <v>10.67</v>
      </c>
      <c r="D88" s="26">
        <v>4.25</v>
      </c>
      <c r="E88" s="26">
        <v>10.68</v>
      </c>
      <c r="F88" s="26">
        <v>8</v>
      </c>
      <c r="G88" s="26">
        <f>(E88-C88)/C88*100</f>
        <v>9.3720712277411314E-2</v>
      </c>
    </row>
    <row r="89" spans="1:7" x14ac:dyDescent="0.2">
      <c r="A89" s="26">
        <v>3000</v>
      </c>
      <c r="B89" s="26">
        <v>1575975</v>
      </c>
      <c r="C89" s="26">
        <v>11.43</v>
      </c>
      <c r="D89" s="26">
        <v>10.5</v>
      </c>
      <c r="E89" s="26">
        <v>11.38</v>
      </c>
      <c r="F89" s="26">
        <v>25</v>
      </c>
      <c r="G89" s="26">
        <f>(C89-E89)/E89*100</f>
        <v>0.43936731107204685</v>
      </c>
    </row>
    <row r="90" spans="1:7" x14ac:dyDescent="0.2">
      <c r="A90" s="26">
        <v>4000</v>
      </c>
      <c r="B90" s="26">
        <v>2801300</v>
      </c>
      <c r="C90" s="26">
        <v>12.35</v>
      </c>
      <c r="D90" s="26">
        <v>22.62</v>
      </c>
      <c r="E90" s="26">
        <v>12.33</v>
      </c>
      <c r="F90" s="26">
        <v>41</v>
      </c>
      <c r="G90" s="26">
        <f>(C90-E90)/E90*100</f>
        <v>0.16220600162205656</v>
      </c>
    </row>
  </sheetData>
  <autoFilter ref="B1:B79" xr:uid="{FE6ACF93-1D53-43AB-A2B9-08E87C90B8B5}"/>
  <sortState xmlns:xlrd2="http://schemas.microsoft.com/office/spreadsheetml/2017/richdata2" ref="A2:J377">
    <sortCondition ref="A1:A383"/>
  </sortState>
  <mergeCells count="2">
    <mergeCell ref="C84:D84"/>
    <mergeCell ref="E84:F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P1</vt:lpstr>
      <vt:lpstr>P2</vt:lpstr>
      <vt:lpstr>P3</vt:lpstr>
      <vt:lpstr>P4</vt:lpstr>
      <vt:lpstr>P5</vt:lpstr>
      <vt:lpstr>P6</vt:lpstr>
      <vt:lpstr>F1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joszamama</dc:creator>
  <cp:lastModifiedBy>joszamama</cp:lastModifiedBy>
  <dcterms:created xsi:type="dcterms:W3CDTF">2023-07-15T17:18:08Z</dcterms:created>
  <dcterms:modified xsi:type="dcterms:W3CDTF">2023-09-06T12:39:01Z</dcterms:modified>
</cp:coreProperties>
</file>