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5507627C-DE17-5F48-8A4B-952D5BF7541D}" xr6:coauthVersionLast="43" xr6:coauthVersionMax="43" xr10:uidLastSave="{00000000-0000-0000-0000-000000000000}"/>
  <bookViews>
    <workbookView xWindow="0" yWindow="460" windowWidth="28800" windowHeight="1578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10" i="1" s="1"/>
  <c r="I6" i="1" l="1"/>
  <c r="I10" i="1" s="1"/>
  <c r="H6" i="1"/>
  <c r="H10" i="1" s="1"/>
  <c r="D6" i="1"/>
  <c r="D10" i="1" s="1"/>
  <c r="E6" i="1"/>
  <c r="E10" i="1" s="1"/>
  <c r="F6" i="1"/>
  <c r="F10" i="1" s="1"/>
  <c r="G6" i="1"/>
  <c r="G10" i="1" s="1"/>
  <c r="J6" i="1"/>
  <c r="J10" i="1" s="1"/>
  <c r="K6" i="1"/>
  <c r="K10" i="1" s="1"/>
  <c r="L6" i="1"/>
  <c r="L10" i="1" s="1"/>
  <c r="M10" i="1" l="1"/>
  <c r="A22" i="2"/>
  <c r="D22" i="2"/>
  <c r="E22" i="2"/>
  <c r="F22" i="2"/>
  <c r="G22" i="2"/>
  <c r="H22" i="2"/>
  <c r="I22" i="2"/>
  <c r="J22" i="2"/>
  <c r="C22" i="2" l="1"/>
  <c r="B22" i="2"/>
  <c r="L9" i="1" l="1"/>
  <c r="K9" i="1"/>
  <c r="I9" i="1"/>
  <c r="H9" i="1"/>
  <c r="J9" i="1"/>
  <c r="G9" i="1"/>
  <c r="F9" i="1"/>
  <c r="D9" i="1"/>
  <c r="C9" i="1"/>
  <c r="E9" i="1"/>
  <c r="M9" i="1" l="1"/>
</calcChain>
</file>

<file path=xl/sharedStrings.xml><?xml version="1.0" encoding="utf-8"?>
<sst xmlns="http://schemas.openxmlformats.org/spreadsheetml/2006/main" count="38" uniqueCount="25">
  <si>
    <t>algorithm name</t>
  </si>
  <si>
    <t>Basic 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</si>
  <si>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</si>
  <si>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</si>
  <si>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</si>
  <si>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</si>
  <si>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</si>
  <si>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</si>
  <si>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</si>
  <si>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</si>
  <si>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</si>
  <si>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</si>
  <si>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max</t>
  </si>
  <si>
    <t>sumation</t>
  </si>
  <si>
    <t>F1 mean</t>
  </si>
  <si>
    <t>F2 mean</t>
  </si>
  <si>
    <t>F3 mean</t>
  </si>
  <si>
    <t>F4 mean</t>
  </si>
  <si>
    <t>F5 mean</t>
  </si>
  <si>
    <t>F6 mean</t>
  </si>
  <si>
    <t>F7 mean</t>
  </si>
  <si>
    <t>F8 mean</t>
  </si>
  <si>
    <t>F9 mean</t>
  </si>
  <si>
    <t>F10 mean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</si>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</sst>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0</xdr:rowOff>
    </xdr:from>
    <xdr:to>
      <xdr:col>16</xdr:col>
      <xdr:colOff>129540</xdr:colOff>
      <xdr:row>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62900" y="190500"/>
          <a:ext cx="249936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FF0000"/>
              </a:solidFill>
            </a:rPr>
            <a:t>You only have to add the numbers in the row 4 and change to your algorithm name.</a:t>
          </a:r>
        </a:p>
      </xdr:txBody>
    </xdr:sp>
    <xdr:clientData/>
  </xdr:twoCellAnchor>
  <xdr:twoCellAnchor>
    <xdr:from>
      <xdr:col>13</xdr:col>
      <xdr:colOff>167640</xdr:colOff>
      <xdr:row>6</xdr:row>
      <xdr:rowOff>129540</xdr:rowOff>
    </xdr:from>
    <xdr:to>
      <xdr:col>17</xdr:col>
      <xdr:colOff>358140</xdr:colOff>
      <xdr:row>10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71560" y="1257300"/>
          <a:ext cx="262890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50"/>
              </a:solidFill>
            </a:rPr>
            <a:t>The algorithm that get smaller value is better. If your algorithm get 5 and Basic DE get 5.5,</a:t>
          </a:r>
          <a:r>
            <a:rPr lang="en-GB" sz="1100" b="1" baseline="0">
              <a:solidFill>
                <a:srgbClr val="00B050"/>
              </a:solidFill>
            </a:rPr>
            <a:t> then your algorithm is better but it is not enough.</a:t>
          </a:r>
          <a:endParaRPr lang="en-GB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zoomScale="125" zoomScaleNormal="125" workbookViewId="0">
      <selection activeCell="J15" sqref="J15"/>
    </sheetView>
  </sheetViews>
  <sheetFormatPr baseColWidth="10" defaultColWidth="8.83203125" defaultRowHeight="15" x14ac:dyDescent="0.2"/>
  <cols>
    <col min="2" max="2" width="17.33203125" customWidth="1"/>
    <col min="3" max="3" width="8" customWidth="1"/>
  </cols>
  <sheetData>
    <row r="1" spans="2:13" ht="16" thickBot="1" x14ac:dyDescent="0.25"/>
    <row r="2" spans="2:13" ht="16" thickBot="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13" ht="16" thickBot="1" x14ac:dyDescent="0.25">
      <c r="B3" s="1" t="s">
        <v>1</v>
      </c>
      <c r="C3" s="2">
        <v>0</v>
      </c>
      <c r="D3" s="2">
        <v>33.9</v>
      </c>
      <c r="E3" s="2">
        <v>6410000</v>
      </c>
      <c r="F3" s="2">
        <v>272</v>
      </c>
      <c r="G3" s="2">
        <v>136</v>
      </c>
      <c r="H3" s="2">
        <v>31.8</v>
      </c>
      <c r="I3" s="2">
        <v>5.3199999999999997E-2</v>
      </c>
      <c r="J3" s="2">
        <v>21</v>
      </c>
      <c r="K3" s="2">
        <v>12.2</v>
      </c>
      <c r="L3" s="2">
        <v>147</v>
      </c>
    </row>
    <row r="4" spans="2:13" ht="16" thickBot="1" x14ac:dyDescent="0.25">
      <c r="B4" s="1" t="s">
        <v>24</v>
      </c>
      <c r="C4" s="4">
        <v>0.75483860000000003</v>
      </c>
      <c r="D4" s="2">
        <v>11.737869999999999</v>
      </c>
      <c r="E4" s="2">
        <v>5349611</v>
      </c>
      <c r="F4" s="2">
        <v>44.607120000000002</v>
      </c>
      <c r="G4" s="2">
        <v>4671.7870000000003</v>
      </c>
      <c r="H4" s="2">
        <v>1749.961</v>
      </c>
      <c r="I4" s="2">
        <v>0.235543</v>
      </c>
      <c r="J4" s="2">
        <v>20.96452</v>
      </c>
      <c r="K4" s="2">
        <v>92.029110000000003</v>
      </c>
      <c r="L4" s="2">
        <v>151.95740000000001</v>
      </c>
    </row>
    <row r="6" spans="2:13" x14ac:dyDescent="0.2">
      <c r="B6" s="3" t="s">
        <v>12</v>
      </c>
      <c r="C6" s="4">
        <f>MAX(C3:C4)</f>
        <v>0.75483860000000003</v>
      </c>
      <c r="D6" s="4">
        <f>MAX(D3:D4)</f>
        <v>33.9</v>
      </c>
      <c r="E6" s="4">
        <f>MAX(E3:E4)</f>
        <v>6410000</v>
      </c>
      <c r="F6" s="4">
        <f>MAX(F3:F4)</f>
        <v>272</v>
      </c>
      <c r="G6" s="4">
        <f>MAX(G3:G4)</f>
        <v>4671.7870000000003</v>
      </c>
      <c r="H6" s="4">
        <f>MAX(H3:H4)</f>
        <v>1749.961</v>
      </c>
      <c r="I6" s="4">
        <f>MAX(I3:I4)</f>
        <v>0.235543</v>
      </c>
      <c r="J6" s="4">
        <f>MAX(J3:J4)</f>
        <v>21</v>
      </c>
      <c r="K6" s="4">
        <f>MAX(K3:K4)</f>
        <v>92.029110000000003</v>
      </c>
      <c r="L6" s="4">
        <f>MAX(L3:L4)</f>
        <v>151.95740000000001</v>
      </c>
    </row>
    <row r="7" spans="2:13" ht="16" thickBot="1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3" ht="16" thickBot="1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13</v>
      </c>
    </row>
    <row r="9" spans="2:13" ht="16" thickBot="1" x14ac:dyDescent="0.25">
      <c r="B9" s="1" t="s">
        <v>1</v>
      </c>
      <c r="C9" s="5">
        <f>IF(C$6=0,0,C3/C$6)</f>
        <v>0</v>
      </c>
      <c r="D9" s="5">
        <f t="shared" ref="D9:L10" si="0">IF(D$6=0,0,D3/D$6)</f>
        <v>1</v>
      </c>
      <c r="E9" s="5">
        <f t="shared" si="0"/>
        <v>1</v>
      </c>
      <c r="F9" s="5">
        <f t="shared" si="0"/>
        <v>1</v>
      </c>
      <c r="G9" s="5">
        <f t="shared" si="0"/>
        <v>2.9110916229699683E-2</v>
      </c>
      <c r="H9" s="5">
        <f t="shared" si="0"/>
        <v>1.8171833543718974E-2</v>
      </c>
      <c r="I9" s="5">
        <f t="shared" si="0"/>
        <v>0.2258610954263128</v>
      </c>
      <c r="J9" s="5">
        <f t="shared" si="0"/>
        <v>1</v>
      </c>
      <c r="K9" s="5">
        <f t="shared" si="0"/>
        <v>0.13256674980340458</v>
      </c>
      <c r="L9" s="5">
        <f t="shared" si="0"/>
        <v>0.96737638311790008</v>
      </c>
      <c r="M9" s="5">
        <f>SUM(C9:L9)</f>
        <v>5.3730869781210364</v>
      </c>
    </row>
    <row r="10" spans="2:13" ht="16" thickBot="1" x14ac:dyDescent="0.25">
      <c r="B10" s="1" t="s">
        <v>24</v>
      </c>
      <c r="C10" s="5">
        <f>IF(C$6=0,0,C4/C$6)</f>
        <v>1</v>
      </c>
      <c r="D10" s="5">
        <f t="shared" si="0"/>
        <v>0.34624985250737461</v>
      </c>
      <c r="E10" s="5">
        <f t="shared" si="0"/>
        <v>0.83457269890795627</v>
      </c>
      <c r="F10" s="5">
        <f t="shared" si="0"/>
        <v>0.16399676470588237</v>
      </c>
      <c r="G10" s="5">
        <f t="shared" si="0"/>
        <v>1</v>
      </c>
      <c r="H10" s="5">
        <f t="shared" si="0"/>
        <v>1</v>
      </c>
      <c r="I10" s="5">
        <f t="shared" si="0"/>
        <v>1</v>
      </c>
      <c r="J10" s="5">
        <f t="shared" si="0"/>
        <v>0.99831047619047619</v>
      </c>
      <c r="K10" s="5">
        <f t="shared" si="0"/>
        <v>1</v>
      </c>
      <c r="L10" s="5">
        <f t="shared" si="0"/>
        <v>1</v>
      </c>
      <c r="M10" s="5">
        <f>SUM(C10:L10)</f>
        <v>8.3431297923116894</v>
      </c>
    </row>
    <row r="11" spans="2:13" ht="16" thickBot="1" x14ac:dyDescent="0.25">
      <c r="B11" s="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E54-D09C-D94A-BA3D-520B1216E0CB}">
  <dimension ref="A1:J22"/>
  <sheetViews>
    <sheetView workbookViewId="0">
      <selection activeCell="A2" sqref="A2:A21"/>
    </sheetView>
  </sheetViews>
  <sheetFormatPr baseColWidth="10" defaultRowHeight="15" x14ac:dyDescent="0.2"/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67923210000</v>
      </c>
      <c r="B2" s="4">
        <v>105783300000</v>
      </c>
      <c r="C2" s="4">
        <v>1781265000000000</v>
      </c>
      <c r="D2" s="4">
        <v>135666200000</v>
      </c>
      <c r="E2" s="4">
        <v>38593470000</v>
      </c>
      <c r="F2" s="4">
        <v>4.489044E+16</v>
      </c>
      <c r="G2" s="4">
        <v>3407259000</v>
      </c>
      <c r="H2" s="4">
        <v>21125470</v>
      </c>
      <c r="I2" s="4">
        <v>386125800</v>
      </c>
      <c r="J2" s="4">
        <v>687723200</v>
      </c>
    </row>
    <row r="3" spans="1:10" x14ac:dyDescent="0.2">
      <c r="A3" s="4">
        <v>79170560000</v>
      </c>
      <c r="B3" s="4">
        <v>97323860000</v>
      </c>
      <c r="C3" s="4">
        <v>1573398000000000</v>
      </c>
      <c r="D3" s="4">
        <v>136289600000</v>
      </c>
      <c r="E3" s="4">
        <v>28633720000</v>
      </c>
      <c r="F3" s="4">
        <v>6.699683E+16</v>
      </c>
      <c r="G3" s="4">
        <v>3507623000</v>
      </c>
      <c r="H3" s="4">
        <v>21229310</v>
      </c>
      <c r="I3" s="4">
        <v>487545700</v>
      </c>
      <c r="J3" s="4">
        <v>770658000</v>
      </c>
    </row>
    <row r="4" spans="1:10" x14ac:dyDescent="0.2">
      <c r="A4" s="4">
        <v>74183740000</v>
      </c>
      <c r="B4" s="4">
        <v>90045750000</v>
      </c>
      <c r="C4" s="4">
        <v>1068987000000000</v>
      </c>
      <c r="D4" s="4">
        <v>145475500000</v>
      </c>
      <c r="E4" s="4">
        <v>39884030000</v>
      </c>
      <c r="F4" s="4">
        <v>4.597023E+16</v>
      </c>
      <c r="G4" s="4">
        <v>3191990000</v>
      </c>
      <c r="H4" s="4">
        <v>20977280</v>
      </c>
      <c r="I4" s="4">
        <v>504693300</v>
      </c>
      <c r="J4" s="4">
        <v>730727600</v>
      </c>
    </row>
    <row r="5" spans="1:10" x14ac:dyDescent="0.2">
      <c r="A5" s="4">
        <v>90705870000</v>
      </c>
      <c r="B5" s="4">
        <v>107190900000</v>
      </c>
      <c r="C5" s="4">
        <v>1647230000000000</v>
      </c>
      <c r="D5" s="4">
        <v>117950700000</v>
      </c>
      <c r="E5" s="4">
        <v>37283010000</v>
      </c>
      <c r="F5" s="4">
        <v>6.249443E+16</v>
      </c>
      <c r="G5" s="4">
        <v>3137175000</v>
      </c>
      <c r="H5" s="4">
        <v>21145180</v>
      </c>
      <c r="I5" s="4">
        <v>513645400</v>
      </c>
      <c r="J5" s="4">
        <v>785434100</v>
      </c>
    </row>
    <row r="6" spans="1:10" x14ac:dyDescent="0.2">
      <c r="A6" s="4">
        <v>86409130000</v>
      </c>
      <c r="B6" s="4">
        <v>103934300000</v>
      </c>
      <c r="C6" s="4">
        <v>1416933000000000</v>
      </c>
      <c r="D6" s="4">
        <v>95979790000</v>
      </c>
      <c r="E6" s="4">
        <v>42329010000</v>
      </c>
      <c r="F6" s="4">
        <v>6.12361E+16</v>
      </c>
      <c r="G6" s="4">
        <v>2779774000</v>
      </c>
      <c r="H6" s="4">
        <v>21157070</v>
      </c>
      <c r="I6" s="4">
        <v>488941000</v>
      </c>
      <c r="J6" s="4">
        <v>883090600</v>
      </c>
    </row>
    <row r="7" spans="1:10" x14ac:dyDescent="0.2">
      <c r="A7" s="4">
        <v>78785120000</v>
      </c>
      <c r="B7" s="4">
        <v>94051690000</v>
      </c>
      <c r="C7" s="4">
        <v>1688509000000000</v>
      </c>
      <c r="D7" s="4">
        <v>131347000000</v>
      </c>
      <c r="E7" s="4">
        <v>33219950000</v>
      </c>
      <c r="F7" s="4">
        <v>6.326047E+16</v>
      </c>
      <c r="G7" s="4">
        <v>3771613000</v>
      </c>
      <c r="H7" s="4">
        <v>21153610</v>
      </c>
      <c r="I7" s="4">
        <v>438520600</v>
      </c>
      <c r="J7" s="4">
        <v>732375300</v>
      </c>
    </row>
    <row r="8" spans="1:10" x14ac:dyDescent="0.2">
      <c r="A8" s="4">
        <v>68678010000</v>
      </c>
      <c r="B8" s="4">
        <v>67942280000</v>
      </c>
      <c r="C8" s="4">
        <v>1684294000000000</v>
      </c>
      <c r="D8" s="4">
        <v>75206040000</v>
      </c>
      <c r="E8" s="4">
        <v>39173190000</v>
      </c>
      <c r="F8" s="4">
        <v>2.919928E+16</v>
      </c>
      <c r="G8" s="4">
        <v>3379354000</v>
      </c>
      <c r="H8" s="4">
        <v>20999680</v>
      </c>
      <c r="I8" s="4">
        <v>518372700</v>
      </c>
      <c r="J8" s="4">
        <v>716323600</v>
      </c>
    </row>
    <row r="9" spans="1:10" x14ac:dyDescent="0.2">
      <c r="A9" s="4">
        <v>79523310000</v>
      </c>
      <c r="B9" s="4">
        <v>113467300000</v>
      </c>
      <c r="C9" s="4">
        <v>1315186000000000</v>
      </c>
      <c r="D9" s="4">
        <v>117517600000</v>
      </c>
      <c r="E9" s="4">
        <v>42752220000</v>
      </c>
      <c r="F9" s="4">
        <v>8.233069E+16</v>
      </c>
      <c r="G9" s="4">
        <v>3545326000</v>
      </c>
      <c r="H9" s="4">
        <v>21239680</v>
      </c>
      <c r="I9" s="4">
        <v>463204400</v>
      </c>
      <c r="J9" s="4">
        <v>804896400</v>
      </c>
    </row>
    <row r="10" spans="1:10" x14ac:dyDescent="0.2">
      <c r="A10" s="4">
        <v>72482060000</v>
      </c>
      <c r="B10" s="4">
        <v>66781060000</v>
      </c>
      <c r="C10" s="4">
        <v>1885020000000000</v>
      </c>
      <c r="D10" s="4">
        <v>131450700000</v>
      </c>
      <c r="E10" s="4">
        <v>38417300000</v>
      </c>
      <c r="F10" s="4">
        <v>4.689085E+16</v>
      </c>
      <c r="G10" s="4">
        <v>3039341000</v>
      </c>
      <c r="H10" s="4">
        <v>21123310</v>
      </c>
      <c r="I10" s="4">
        <v>434853200</v>
      </c>
      <c r="J10" s="4">
        <v>621198100</v>
      </c>
    </row>
    <row r="11" spans="1:10" x14ac:dyDescent="0.2">
      <c r="A11" s="4">
        <v>80314760000</v>
      </c>
      <c r="B11" s="4">
        <v>90830880000</v>
      </c>
      <c r="C11" s="4">
        <v>989423700000000</v>
      </c>
      <c r="D11" s="4">
        <v>100053700000</v>
      </c>
      <c r="E11" s="4">
        <v>41646840000</v>
      </c>
      <c r="F11" s="4">
        <v>4.201291E+16</v>
      </c>
      <c r="G11" s="4">
        <v>3442875000</v>
      </c>
      <c r="H11" s="4">
        <v>21156360</v>
      </c>
      <c r="I11" s="4">
        <v>449134900</v>
      </c>
      <c r="J11" s="4">
        <v>831096700</v>
      </c>
    </row>
    <row r="12" spans="1:10" x14ac:dyDescent="0.2">
      <c r="A12" s="4">
        <v>56426660000</v>
      </c>
      <c r="B12" s="4">
        <v>90897390000</v>
      </c>
      <c r="C12" s="4">
        <v>1592365000000000</v>
      </c>
      <c r="D12" s="4">
        <v>98572030000</v>
      </c>
      <c r="E12" s="4">
        <v>37295120000</v>
      </c>
      <c r="F12" s="4">
        <v>3.822761E+16</v>
      </c>
      <c r="G12" s="4">
        <v>3440532000</v>
      </c>
      <c r="H12" s="4">
        <v>21165280</v>
      </c>
      <c r="I12" s="4">
        <v>477545100</v>
      </c>
      <c r="J12" s="4">
        <v>809970900</v>
      </c>
    </row>
    <row r="13" spans="1:10" x14ac:dyDescent="0.2">
      <c r="A13" s="4">
        <v>95982760000</v>
      </c>
      <c r="B13" s="4">
        <v>109057400000</v>
      </c>
      <c r="C13" s="4">
        <v>1136752000000000</v>
      </c>
      <c r="D13" s="4">
        <v>75314290000</v>
      </c>
      <c r="E13" s="4">
        <v>38856520000</v>
      </c>
      <c r="F13" s="4">
        <v>2.939014E+16</v>
      </c>
      <c r="G13" s="4">
        <v>2629716000</v>
      </c>
      <c r="H13" s="4">
        <v>21067850</v>
      </c>
      <c r="I13" s="4">
        <v>424454200</v>
      </c>
      <c r="J13" s="4">
        <v>752204300</v>
      </c>
    </row>
    <row r="14" spans="1:10" x14ac:dyDescent="0.2">
      <c r="A14" s="4">
        <v>75021880000</v>
      </c>
      <c r="B14" s="4">
        <v>92215610000</v>
      </c>
      <c r="C14" s="4">
        <v>1922128000000000</v>
      </c>
      <c r="D14" s="4">
        <v>124575500000</v>
      </c>
      <c r="E14" s="4">
        <v>35834210000</v>
      </c>
      <c r="F14" s="4">
        <v>4.307598E+16</v>
      </c>
      <c r="G14" s="4">
        <v>2958782000</v>
      </c>
      <c r="H14" s="4">
        <v>21146580</v>
      </c>
      <c r="I14" s="4">
        <v>473325000</v>
      </c>
      <c r="J14" s="4">
        <v>694924500</v>
      </c>
    </row>
    <row r="15" spans="1:10" x14ac:dyDescent="0.2">
      <c r="A15" s="4">
        <v>89418930000</v>
      </c>
      <c r="B15" s="4">
        <v>98386800000</v>
      </c>
      <c r="C15" s="4">
        <v>1994117000000000</v>
      </c>
      <c r="D15" s="4">
        <v>137707900000</v>
      </c>
      <c r="E15" s="4">
        <v>39300840000</v>
      </c>
      <c r="F15" s="4">
        <v>4.787641E+16</v>
      </c>
      <c r="G15" s="4">
        <v>2850027000</v>
      </c>
      <c r="H15" s="4">
        <v>21158060</v>
      </c>
      <c r="I15" s="4">
        <v>499668200</v>
      </c>
      <c r="J15" s="4">
        <v>757281300</v>
      </c>
    </row>
    <row r="16" spans="1:10" x14ac:dyDescent="0.2">
      <c r="A16" s="4">
        <v>66729390000</v>
      </c>
      <c r="B16" s="4">
        <v>116480300000</v>
      </c>
      <c r="C16" s="4">
        <v>1632864000000000</v>
      </c>
      <c r="D16" s="4">
        <v>96434310000</v>
      </c>
      <c r="E16" s="4">
        <v>33035270000</v>
      </c>
      <c r="F16" s="4">
        <v>3.769899E+16</v>
      </c>
      <c r="G16" s="4">
        <v>3345014000</v>
      </c>
      <c r="H16" s="4">
        <v>21102260</v>
      </c>
      <c r="I16" s="4">
        <v>500731100</v>
      </c>
      <c r="J16" s="4">
        <v>775654800</v>
      </c>
    </row>
    <row r="17" spans="1:10" x14ac:dyDescent="0.2">
      <c r="A17" s="4">
        <v>71083850000</v>
      </c>
      <c r="B17" s="4">
        <v>102142100000</v>
      </c>
      <c r="C17" s="4">
        <v>1721994000000000</v>
      </c>
      <c r="D17" s="4">
        <v>78681050000</v>
      </c>
      <c r="E17" s="4">
        <v>40688440000</v>
      </c>
      <c r="F17" s="4">
        <v>4.964775E+16</v>
      </c>
      <c r="G17" s="4">
        <v>3683364000</v>
      </c>
      <c r="H17" s="4">
        <v>21087400</v>
      </c>
      <c r="I17" s="4">
        <v>487181700</v>
      </c>
      <c r="J17" s="4">
        <v>715069000</v>
      </c>
    </row>
    <row r="18" spans="1:10" x14ac:dyDescent="0.2">
      <c r="A18" s="4">
        <v>81350200000</v>
      </c>
      <c r="B18" s="4">
        <v>88269870000</v>
      </c>
      <c r="C18" s="4">
        <v>1415495000000000</v>
      </c>
      <c r="D18" s="4">
        <v>127932800000</v>
      </c>
      <c r="E18" s="4">
        <v>33757330000</v>
      </c>
      <c r="F18" s="4">
        <v>5.583409E+16</v>
      </c>
      <c r="G18" s="4">
        <v>3429200000</v>
      </c>
      <c r="H18" s="4">
        <v>21178770</v>
      </c>
      <c r="I18" s="4">
        <v>485860400</v>
      </c>
      <c r="J18" s="4">
        <v>698167100</v>
      </c>
    </row>
    <row r="19" spans="1:10" x14ac:dyDescent="0.2">
      <c r="A19" s="4">
        <v>59368390000</v>
      </c>
      <c r="B19" s="4">
        <v>100386100000</v>
      </c>
      <c r="C19" s="4">
        <v>830615800000000</v>
      </c>
      <c r="D19" s="4">
        <v>123089500000</v>
      </c>
      <c r="E19" s="4">
        <v>43225190000</v>
      </c>
      <c r="F19" s="4">
        <v>6.474646E+16</v>
      </c>
      <c r="G19" s="4">
        <v>3887318000</v>
      </c>
      <c r="H19" s="4">
        <v>21116450</v>
      </c>
      <c r="I19" s="4">
        <v>500688500</v>
      </c>
      <c r="J19" s="4">
        <v>784649500</v>
      </c>
    </row>
    <row r="20" spans="1:10" x14ac:dyDescent="0.2">
      <c r="A20" s="4">
        <v>67207100000</v>
      </c>
      <c r="B20" s="4">
        <v>95003160000</v>
      </c>
      <c r="C20" s="4">
        <v>1398926000000000</v>
      </c>
      <c r="D20" s="4">
        <v>111449900000</v>
      </c>
      <c r="E20" s="4">
        <v>43462710000</v>
      </c>
      <c r="F20" s="4">
        <v>4.959444E+16</v>
      </c>
      <c r="G20" s="4">
        <v>3289419000</v>
      </c>
      <c r="H20" s="4">
        <v>21055210</v>
      </c>
      <c r="I20" s="4">
        <v>390388100</v>
      </c>
      <c r="J20" s="4">
        <v>825973800</v>
      </c>
    </row>
    <row r="21" spans="1:10" x14ac:dyDescent="0.2">
      <c r="A21" s="4">
        <v>66582900000</v>
      </c>
      <c r="B21" s="4">
        <v>86383140000</v>
      </c>
      <c r="C21" s="4">
        <v>1176524000000000</v>
      </c>
      <c r="D21" s="4">
        <v>125520000000</v>
      </c>
      <c r="E21" s="4">
        <v>35302170000</v>
      </c>
      <c r="F21" s="4">
        <v>6.679809E+16</v>
      </c>
      <c r="G21" s="4">
        <v>3500809000</v>
      </c>
      <c r="H21" s="4">
        <v>21189980</v>
      </c>
      <c r="I21" s="4">
        <v>488676400</v>
      </c>
      <c r="J21" s="4">
        <v>788750700</v>
      </c>
    </row>
    <row r="22" spans="1:10" x14ac:dyDescent="0.2">
      <c r="A22" s="4">
        <f>SUM(A2:A21)/20</f>
        <v>75367391500</v>
      </c>
      <c r="B22" s="4">
        <f>SUM(B2:B21)/20</f>
        <v>95828659500</v>
      </c>
      <c r="C22" s="4">
        <f>SUM(C2:C21)/20</f>
        <v>1493601325000000</v>
      </c>
      <c r="D22" s="4">
        <f t="shared" ref="D22:J22" si="0">SUM(D2:D21)/20</f>
        <v>114310705500</v>
      </c>
      <c r="E22" s="4">
        <f t="shared" si="0"/>
        <v>38134527000</v>
      </c>
      <c r="F22" s="4">
        <f t="shared" si="0"/>
        <v>5.14086095E+16</v>
      </c>
      <c r="G22" s="4">
        <f t="shared" si="0"/>
        <v>3310825550</v>
      </c>
      <c r="H22" s="4">
        <f t="shared" si="0"/>
        <v>21128739.5</v>
      </c>
      <c r="I22" s="4">
        <f t="shared" si="0"/>
        <v>470677785</v>
      </c>
      <c r="J22" s="4">
        <f t="shared" si="0"/>
        <v>758308475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2019-04-11T14:12:48Z</dcterms:modified>
</cp:coreProperties>
</file>