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2" sheetId="2" r:id="rId5"/>
  </sheets>
  <definedNames>
    <definedName name="TitleRegion..BO60">#REF!</definedName>
    <definedName name="period_selected">#REF!</definedName>
  </definedNames>
  <calcPr/>
</workbook>
</file>

<file path=xl/sharedStrings.xml><?xml version="1.0" encoding="utf-8"?>
<sst xmlns="http://schemas.openxmlformats.org/spreadsheetml/2006/main" count="249" uniqueCount="156">
  <si>
    <t>Planificación del proyecto</t>
  </si>
  <si>
    <t>CANTIDAD DE SEMANAS</t>
  </si>
  <si>
    <t>ID</t>
  </si>
  <si>
    <t>HRS</t>
  </si>
  <si>
    <t>INICIO</t>
  </si>
  <si>
    <t>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</si>
  <si>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</si>
  <si>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</si>
  <si>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</si>
  <si>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</si>
  <si>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</si>
  <si>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</si>
  <si>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</si>
  <si>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</si>
  <si>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</si>
  <si>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</si>
  <si>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</si>
  <si>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</si>
  <si>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</si>
  <si>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</si>
  <si>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</si>
  <si>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</si>
  <si>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</si>
  <si>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</si>
  <si>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</si>
  <si>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</si>
  <si>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</si>
  <si>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</si>
  <si>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PROYECTO DE SOFTWARE</t>
  </si>
  <si>
    <t>Principio de calidad</t>
  </si>
  <si>
    <t>Acta de constitucion</t>
  </si>
  <si>
    <t>$160</t>
  </si>
  <si>
    <t xml:space="preserve">Analista de sistemas        </t>
  </si>
  <si>
    <t>Reunir equipo</t>
  </si>
  <si>
    <t>$240</t>
  </si>
  <si>
    <t xml:space="preserve">Gerente de proyectos        </t>
  </si>
  <si>
    <t>Definir objetivo</t>
  </si>
  <si>
    <t xml:space="preserve">$240
</t>
  </si>
  <si>
    <t>Definir alcance</t>
  </si>
  <si>
    <t xml:space="preserve">$160
</t>
  </si>
  <si>
    <t xml:space="preserve">Analista de Sistemas	</t>
  </si>
  <si>
    <t>Analisis de riesgo</t>
  </si>
  <si>
    <t xml:space="preserve">$150
</t>
  </si>
  <si>
    <t>Evaliación de viabilidad</t>
  </si>
  <si>
    <t>Elaboración de cronograma inicial</t>
  </si>
  <si>
    <t xml:space="preserve">$100
</t>
  </si>
  <si>
    <t>Estimación de presupuesto preliminar</t>
  </si>
  <si>
    <t xml:space="preserve">$90
</t>
  </si>
  <si>
    <t>Definición de criterios de éxito</t>
  </si>
  <si>
    <t xml:space="preserve">$75
</t>
  </si>
  <si>
    <t xml:space="preserve">Administrador de proyectos        </t>
  </si>
  <si>
    <t>Aprobación del proyecto</t>
  </si>
  <si>
    <t>$40</t>
  </si>
  <si>
    <t>PLANIFICACION</t>
  </si>
  <si>
    <t>Reunión con stakeholders</t>
  </si>
  <si>
    <t>$120</t>
  </si>
  <si>
    <t xml:space="preserve">Administrador de proyectos </t>
  </si>
  <si>
    <t>Revisión y aprobación del statement of work</t>
  </si>
  <si>
    <t>Analista de sistemas</t>
  </si>
  <si>
    <t>Definición de roles y responsabilidades</t>
  </si>
  <si>
    <t>$80</t>
  </si>
  <si>
    <t>Gerente de proyecto</t>
  </si>
  <si>
    <t>Estimación de costos y tiempos</t>
  </si>
  <si>
    <t>DevOps</t>
  </si>
  <si>
    <t>Asignación de recursos</t>
  </si>
  <si>
    <t>Gerente del proyecto</t>
  </si>
  <si>
    <t xml:space="preserve">Cronograma </t>
  </si>
  <si>
    <t>Plan de gestión de riesgos</t>
  </si>
  <si>
    <t>$200</t>
  </si>
  <si>
    <t>Administrador de proyectos</t>
  </si>
  <si>
    <t>ANALISIS</t>
  </si>
  <si>
    <t>Análisis de Reglas de negocio</t>
  </si>
  <si>
    <t>ERS</t>
  </si>
  <si>
    <t>$740</t>
  </si>
  <si>
    <t>Elaborar casos de uso</t>
  </si>
  <si>
    <t>Levantar requisitos</t>
  </si>
  <si>
    <t>$320</t>
  </si>
  <si>
    <t>Priorizar requisitos</t>
  </si>
  <si>
    <t>$90</t>
  </si>
  <si>
    <t>Gerente de Proyecto</t>
  </si>
  <si>
    <t>Trazar requisitos</t>
  </si>
  <si>
    <t>Definir metricas de calidad y criterios de exito</t>
  </si>
  <si>
    <t>Analizar impacto en procesos existentes</t>
  </si>
  <si>
    <t>Revisar con el cliente</t>
  </si>
  <si>
    <t>$150</t>
  </si>
  <si>
    <t>DISEÑO</t>
  </si>
  <si>
    <t>Diagramas UML</t>
  </si>
  <si>
    <t>$400</t>
  </si>
  <si>
    <t>Desarollador</t>
  </si>
  <si>
    <t>Prototipado UI</t>
  </si>
  <si>
    <t>Diseño infraestructura</t>
  </si>
  <si>
    <t>$3960</t>
  </si>
  <si>
    <t>Diseñador</t>
  </si>
  <si>
    <t>Diseñar interfaz intituiva</t>
  </si>
  <si>
    <t>$360</t>
  </si>
  <si>
    <t>Diseñar portal de autogestión</t>
  </si>
  <si>
    <t>Desarrollador</t>
  </si>
  <si>
    <t>Diseñar arquitectura técnica</t>
  </si>
  <si>
    <t>Diseñar base de datos</t>
  </si>
  <si>
    <t>$960</t>
  </si>
  <si>
    <t>Administrador de Base de Datos</t>
  </si>
  <si>
    <t>Diseñar seguridad</t>
  </si>
  <si>
    <t>Revisión y aprobación de diseño</t>
  </si>
  <si>
    <t>DESARROLLO</t>
  </si>
  <si>
    <t>Definición de estándares de codificación</t>
  </si>
  <si>
    <t>Configuración de entorno de desarrollo</t>
  </si>
  <si>
    <t xml:space="preserve">Programar y construir el sistema </t>
  </si>
  <si>
    <t>$1600</t>
  </si>
  <si>
    <t xml:space="preserve">Gestion de versiones y control de cambios </t>
  </si>
  <si>
    <t>$720</t>
  </si>
  <si>
    <t>Tester QA</t>
  </si>
  <si>
    <t>Integracion continua y pruebas automaticas</t>
  </si>
  <si>
    <t>Revisiones de código</t>
  </si>
  <si>
    <t>PRUEBAS</t>
  </si>
  <si>
    <t>Plan de prueba</t>
  </si>
  <si>
    <t xml:space="preserve">Datos de prueba </t>
  </si>
  <si>
    <t>Informe de prueba</t>
  </si>
  <si>
    <t>Informe de errores</t>
  </si>
  <si>
    <t>$1440</t>
  </si>
  <si>
    <t xml:space="preserve">Testear   y </t>
  </si>
  <si>
    <t>corregir errores</t>
  </si>
  <si>
    <t>$480</t>
  </si>
  <si>
    <t xml:space="preserve">Pruebas de </t>
  </si>
  <si>
    <t>seguridad</t>
  </si>
  <si>
    <t>usabilidad</t>
  </si>
  <si>
    <t xml:space="preserve">Informe de </t>
  </si>
  <si>
    <t>rendimiento</t>
  </si>
  <si>
    <t>Matriz de trazabilidad de pruebas</t>
  </si>
  <si>
    <t>$105</t>
  </si>
  <si>
    <t>Acta de aprobación etapa de testing</t>
  </si>
  <si>
    <t>IMPLEMENTACIÓN</t>
  </si>
  <si>
    <t>Instalar y capacitar usuarios</t>
  </si>
  <si>
    <t>Analista de sistema</t>
  </si>
  <si>
    <t>Migración de datos</t>
  </si>
  <si>
    <t>Entrega formal del sistema</t>
  </si>
  <si>
    <t>Plan de monitoreo post implementación</t>
  </si>
  <si>
    <t>Plan de rollback</t>
  </si>
  <si>
    <t>MANTENIMIENTO</t>
  </si>
  <si>
    <t>Gestión de incidencias y soporte</t>
  </si>
  <si>
    <t>Parches de seguridad</t>
  </si>
  <si>
    <t>Monitoreo y alertas</t>
  </si>
  <si>
    <t>Optimización de rendimiento</t>
  </si>
  <si>
    <t>Backup y recuperación</t>
  </si>
  <si>
    <t>Actualizaciones funcionales menores</t>
  </si>
  <si>
    <t>Revisión de dependencias y licencias</t>
  </si>
  <si>
    <t>CIERRE</t>
  </si>
  <si>
    <t>Evaluación de indicadores</t>
  </si>
  <si>
    <t>Lecciones aprendidas / retroalimentación</t>
  </si>
  <si>
    <t>Archivado de artefactos</t>
  </si>
  <si>
    <t>Administrador de proyecto</t>
  </si>
  <si>
    <t>Firma de aceptación</t>
  </si>
  <si>
    <t>$100</t>
  </si>
  <si>
    <t>Documentación final</t>
  </si>
  <si>
    <t>Disolución del equipo</t>
  </si>
  <si>
    <t xml:space="preserve">                                  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</si>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</sst>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[$$]#,##0"/>
    <numFmt numFmtId="166" formatCode="dd/mm/yyyy"/>
    <numFmt numFmtId="167" formatCode="dd-mm-yyyy"/>
    <numFmt numFmtId="168" formatCode="d/m/yyyy"/>
  </numFmts>
  <fonts count="18">
    <font>
      <sz val="11.0"/>
      <color rgb="FF3F3F3F"/>
      <name val="Corbel"/>
      <scheme val="minor"/>
    </font>
    <font>
      <b/>
      <sz val="30.0"/>
      <color theme="1"/>
      <name val="Corbel"/>
    </font>
    <font>
      <sz val="30.0"/>
      <color theme="1"/>
      <name val="Corbel"/>
    </font>
    <font>
      <sz val="11.0"/>
      <color rgb="FF3F3F3F"/>
      <name val="Arial"/>
    </font>
    <font>
      <sz val="11.0"/>
      <color theme="1"/>
      <name val="Arial"/>
    </font>
    <font>
      <b/>
      <sz val="11.0"/>
      <color rgb="FF060607"/>
      <name val="Inherit"/>
    </font>
    <font>
      <b/>
      <sz val="11.0"/>
      <color theme="1"/>
      <name val="Arial"/>
    </font>
    <font>
      <b/>
      <sz val="11.0"/>
      <color rgb="FF3F3F3F"/>
      <name val="Arial"/>
    </font>
    <font>
      <sz val="11.0"/>
      <color rgb="FF060607"/>
      <name val="Inherit"/>
    </font>
    <font>
      <sz val="11.0"/>
      <color rgb="FF000000"/>
      <name val="Arial"/>
    </font>
    <font>
      <color theme="1"/>
      <name val="Corbel"/>
      <scheme val="minor"/>
    </font>
    <font>
      <color theme="1"/>
      <name val="Arial"/>
    </font>
    <font>
      <sz val="13.0"/>
      <color theme="1"/>
      <name val="Arial"/>
    </font>
    <font>
      <sz val="11.0"/>
      <color rgb="FF000000"/>
      <name val="Inherit"/>
    </font>
    <font>
      <sz val="11.0"/>
      <color theme="1"/>
      <name val="Corbel"/>
    </font>
    <font>
      <sz val="11.0"/>
      <color rgb="FF060607"/>
      <name val="Arial"/>
    </font>
    <font>
      <b/>
      <color theme="1"/>
      <name val="Corbe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</fills>
  <borders count="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2" fontId="5" numFmtId="0" xfId="0" applyAlignment="1" applyFill="1" applyFont="1">
      <alignment horizontal="left" readingOrder="0" vertical="bottom"/>
    </xf>
    <xf borderId="0" fillId="3" fontId="5" numFmtId="0" xfId="0" applyAlignment="1" applyFill="1" applyFont="1">
      <alignment horizontal="left" readingOrder="0" vertical="bottom"/>
    </xf>
    <xf borderId="0" fillId="3" fontId="6" numFmtId="0" xfId="0" applyAlignment="1" applyFont="1">
      <alignment horizontal="left" readingOrder="0" vertical="bottom"/>
    </xf>
    <xf borderId="0" fillId="3" fontId="7" numFmtId="0" xfId="0" applyAlignment="1" applyFont="1">
      <alignment horizontal="center" vertical="center"/>
    </xf>
    <xf borderId="0" fillId="3" fontId="8" numFmtId="0" xfId="0" applyAlignment="1" applyFon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3" fontId="3" numFmtId="164" xfId="0" applyAlignment="1" applyFont="1" applyNumberFormat="1">
      <alignment horizontal="center" readingOrder="0" vertical="center"/>
    </xf>
    <xf borderId="0" fillId="3" fontId="9" numFmtId="164" xfId="0" applyAlignment="1" applyFont="1" applyNumberFormat="1">
      <alignment horizontal="center" readingOrder="0" vertical="center"/>
    </xf>
    <xf borderId="0" fillId="3" fontId="8" numFmtId="165" xfId="0" applyAlignment="1" applyFont="1" applyNumberFormat="1">
      <alignment horizontal="right" readingOrder="0" vertical="bottom"/>
    </xf>
    <xf borderId="0" fillId="3" fontId="3" numFmtId="0" xfId="0" applyAlignment="1" applyFont="1">
      <alignment horizontal="center" vertical="center"/>
    </xf>
    <xf borderId="0" fillId="4" fontId="8" numFmtId="0" xfId="0" applyAlignment="1" applyFill="1" applyFont="1">
      <alignment horizontal="left" readingOrder="0" vertical="bottom"/>
    </xf>
    <xf borderId="0" fillId="4" fontId="4" numFmtId="0" xfId="0" applyAlignment="1" applyFont="1">
      <alignment horizontal="left" readingOrder="0" vertical="bottom"/>
    </xf>
    <xf borderId="0" fillId="4" fontId="10" numFmtId="166" xfId="0" applyAlignment="1" applyFont="1" applyNumberFormat="1">
      <alignment horizontal="center" readingOrder="0" vertical="center"/>
    </xf>
    <xf borderId="0" fillId="4" fontId="10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3" fontId="11" numFmtId="0" xfId="0" applyAlignment="1" applyFont="1">
      <alignment horizontal="left" readingOrder="0" vertical="center"/>
    </xf>
    <xf borderId="0" fillId="3" fontId="10" numFmtId="0" xfId="0" applyAlignment="1" applyFont="1">
      <alignment horizontal="center" vertical="center"/>
    </xf>
    <xf borderId="0" fillId="0" fontId="12" numFmtId="0" xfId="0" applyAlignment="1" applyFont="1">
      <alignment horizontal="left" readingOrder="0" vertical="bottom"/>
    </xf>
    <xf borderId="0" fillId="0" fontId="9" numFmtId="166" xfId="0" applyAlignment="1" applyFont="1" applyNumberFormat="1">
      <alignment horizontal="center" readingOrder="0" vertical="center"/>
    </xf>
    <xf borderId="1" fillId="2" fontId="13" numFmtId="0" xfId="0" applyAlignment="1" applyBorder="1" applyFont="1">
      <alignment horizontal="left" readingOrder="0" vertical="center"/>
    </xf>
    <xf borderId="0" fillId="0" fontId="8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14" numFmtId="0" xfId="0" applyAlignment="1" applyFont="1">
      <alignment horizontal="center" vertical="center"/>
    </xf>
    <xf borderId="0" fillId="2" fontId="15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center"/>
    </xf>
    <xf borderId="0" fillId="0" fontId="9" numFmtId="167" xfId="0" applyAlignment="1" applyFont="1" applyNumberFormat="1">
      <alignment horizontal="center" readingOrder="0" vertical="center"/>
    </xf>
    <xf borderId="0" fillId="0" fontId="9" numFmtId="166" xfId="0" applyAlignment="1" applyFont="1" applyNumberFormat="1">
      <alignment horizontal="center" readingOrder="0" vertical="center"/>
    </xf>
    <xf borderId="2" fillId="2" fontId="13" numFmtId="0" xfId="0" applyAlignment="1" applyBorder="1" applyFont="1">
      <alignment horizontal="left" readingOrder="0" vertical="center"/>
    </xf>
    <xf borderId="0" fillId="3" fontId="15" numFmtId="0" xfId="0" applyAlignment="1" applyFont="1">
      <alignment horizontal="left" readingOrder="0" vertical="bottom"/>
    </xf>
    <xf borderId="0" fillId="2" fontId="9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vertical="center"/>
    </xf>
    <xf borderId="0" fillId="2" fontId="14" numFmtId="0" xfId="0" applyAlignment="1" applyFont="1">
      <alignment horizontal="center" vertical="bottom"/>
    </xf>
    <xf borderId="0" fillId="0" fontId="9" numFmtId="166" xfId="0" applyAlignment="1" applyFont="1" applyNumberFormat="1">
      <alignment horizontal="left" readingOrder="0" vertical="center"/>
    </xf>
    <xf borderId="0" fillId="2" fontId="4" numFmtId="0" xfId="0" applyAlignment="1" applyFont="1">
      <alignment horizontal="left" vertical="center"/>
    </xf>
    <xf borderId="0" fillId="4" fontId="12" numFmtId="0" xfId="0" applyAlignment="1" applyFont="1">
      <alignment horizontal="left" readingOrder="0" vertical="bottom"/>
    </xf>
    <xf borderId="0" fillId="4" fontId="4" numFmtId="166" xfId="0" applyAlignment="1" applyFont="1" applyNumberFormat="1">
      <alignment horizontal="left" vertical="center"/>
    </xf>
    <xf borderId="0" fillId="0" fontId="4" numFmtId="166" xfId="0" applyAlignment="1" applyFont="1" applyNumberFormat="1">
      <alignment horizontal="left" readingOrder="0" vertical="center"/>
    </xf>
    <xf borderId="0" fillId="3" fontId="10" numFmtId="0" xfId="0" applyAlignment="1" applyFont="1">
      <alignment horizontal="left" readingOrder="0" vertical="center"/>
    </xf>
    <xf borderId="0" fillId="0" fontId="15" numFmtId="0" xfId="0" applyAlignment="1" applyFont="1">
      <alignment horizontal="left" readingOrder="0" vertical="bottom"/>
    </xf>
    <xf borderId="0" fillId="0" fontId="11" numFmtId="166" xfId="0" applyAlignment="1" applyFont="1" applyNumberFormat="1">
      <alignment horizontal="left" readingOrder="0" vertical="center"/>
    </xf>
    <xf borderId="0" fillId="4" fontId="11" numFmtId="166" xfId="0" applyAlignment="1" applyFont="1" applyNumberFormat="1">
      <alignment horizontal="left" readingOrder="0" vertical="center"/>
    </xf>
    <xf borderId="0" fillId="4" fontId="11" numFmtId="0" xfId="0" applyAlignment="1" applyFont="1">
      <alignment horizontal="center" vertical="center"/>
    </xf>
    <xf borderId="0" fillId="0" fontId="12" numFmtId="0" xfId="0" applyAlignment="1" applyFont="1">
      <alignment horizontal="left" readingOrder="0" vertical="center"/>
    </xf>
    <xf borderId="0" fillId="3" fontId="15" numFmtId="0" xfId="0" applyAlignment="1" applyFont="1">
      <alignment horizontal="left" vertical="bottom"/>
    </xf>
    <xf borderId="0" fillId="0" fontId="11" numFmtId="166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left" readingOrder="0" vertical="center"/>
    </xf>
    <xf borderId="0" fillId="4" fontId="12" numFmtId="0" xfId="0" applyAlignment="1" applyFont="1">
      <alignment horizontal="left" readingOrder="0" vertical="center"/>
    </xf>
    <xf borderId="0" fillId="4" fontId="4" numFmtId="166" xfId="0" applyAlignment="1" applyFont="1" applyNumberFormat="1">
      <alignment horizontal="center" readingOrder="0" vertical="center"/>
    </xf>
    <xf borderId="0" fillId="4" fontId="10" numFmtId="0" xfId="0" applyAlignment="1" applyFont="1">
      <alignment horizontal="left" vertical="center"/>
    </xf>
    <xf borderId="0" fillId="3" fontId="15" numFmtId="0" xfId="0" applyAlignment="1" applyFont="1">
      <alignment horizontal="left" vertical="bottom"/>
    </xf>
    <xf borderId="0" fillId="0" fontId="4" numFmtId="166" xfId="0" applyAlignment="1" applyFont="1" applyNumberForma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4" fontId="12" numFmtId="0" xfId="0" applyAlignment="1" applyFont="1">
      <alignment horizontal="left" readingOrder="0" vertical="center"/>
    </xf>
    <xf borderId="0" fillId="2" fontId="9" numFmtId="0" xfId="0" applyAlignment="1" applyFont="1">
      <alignment horizontal="left" readingOrder="0" vertical="center"/>
    </xf>
    <xf borderId="0" fillId="2" fontId="11" numFmtId="0" xfId="0" applyAlignment="1" applyFont="1">
      <alignment horizontal="left" readingOrder="0" vertical="center"/>
    </xf>
    <xf borderId="0" fillId="2" fontId="10" numFmtId="0" xfId="0" applyAlignment="1" applyFont="1">
      <alignment horizontal="center" vertical="center"/>
    </xf>
    <xf borderId="0" fillId="2" fontId="8" numFmtId="0" xfId="0" applyAlignment="1" applyFont="1">
      <alignment horizontal="left" readingOrder="0" vertical="bottom"/>
    </xf>
    <xf borderId="0" fillId="0" fontId="11" numFmtId="0" xfId="0" applyAlignment="1" applyFont="1">
      <alignment horizontal="center" readingOrder="0" vertical="center"/>
    </xf>
    <xf borderId="0" fillId="4" fontId="9" numFmtId="0" xfId="0" applyAlignment="1" applyFont="1">
      <alignment horizontal="center" vertical="center"/>
    </xf>
    <xf borderId="0" fillId="3" fontId="16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4" fontId="11" numFmtId="0" xfId="0" applyAlignment="1" applyFont="1">
      <alignment horizontal="left" readingOrder="0" vertical="center"/>
    </xf>
    <xf borderId="0" fillId="3" fontId="11" numFmtId="0" xfId="0" applyAlignment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0" fillId="0" fontId="11" numFmtId="168" xfId="0" applyAlignment="1" applyFont="1" applyNumberForma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0" fillId="0" fontId="11" numFmtId="0" xfId="0" applyAlignment="1" applyFont="1">
      <alignment horizontal="left" vertical="center"/>
    </xf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10" numFmtId="166" xfId="0" applyAlignment="1" applyFont="1" applyNumberFormat="1">
      <alignment horizontal="left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Y51:AG51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4" width="10.0"/>
    <col customWidth="1" min="6" max="6" width="18.5"/>
    <col customWidth="1" min="7" max="7" width="24.0"/>
    <col customWidth="1" min="8" max="8" width="16.88"/>
    <col customWidth="1" min="9" max="9" width="5.5"/>
    <col customWidth="1" min="10" max="10" width="10.63"/>
    <col customWidth="1" min="11" max="11" width="11.0"/>
    <col customWidth="1" min="13" max="13" width="24.25"/>
  </cols>
  <sheetData>
    <row r="1">
      <c r="A1" s="1" t="s">
        <v>0</v>
      </c>
      <c r="L1" s="2"/>
      <c r="M1" s="2"/>
      <c r="N1" s="2"/>
      <c r="O1" s="3"/>
      <c r="P1" s="3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5"/>
      <c r="B2" s="5"/>
      <c r="C2" s="5"/>
      <c r="D2" s="5"/>
      <c r="E2" s="5"/>
      <c r="F2" s="5"/>
      <c r="G2" s="5"/>
      <c r="H2" s="5"/>
      <c r="I2" s="6"/>
      <c r="J2" s="5"/>
      <c r="K2" s="5"/>
      <c r="L2" s="5"/>
      <c r="M2" s="5"/>
      <c r="N2" s="7" t="s">
        <v>1</v>
      </c>
    </row>
    <row r="3">
      <c r="A3" s="8" t="s">
        <v>2</v>
      </c>
      <c r="B3" s="8"/>
      <c r="H3" s="8"/>
      <c r="I3" s="9" t="s">
        <v>3</v>
      </c>
      <c r="J3" s="8" t="s">
        <v>4</v>
      </c>
      <c r="K3" s="8" t="s">
        <v>5</v>
      </c>
      <c r="L3" s="8" t="s">
        <v>6</v>
      </c>
      <c r="M3" s="8" t="s">
        <v>7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12</v>
      </c>
      <c r="S3" s="10" t="s">
        <v>13</v>
      </c>
      <c r="T3" s="10" t="s">
        <v>14</v>
      </c>
      <c r="U3" s="10" t="s">
        <v>15</v>
      </c>
      <c r="V3" s="10" t="s">
        <v>16</v>
      </c>
      <c r="W3" s="10" t="s">
        <v>17</v>
      </c>
      <c r="X3" s="10" t="s">
        <v>18</v>
      </c>
      <c r="Y3" s="10" t="s">
        <v>19</v>
      </c>
      <c r="Z3" s="10" t="s">
        <v>20</v>
      </c>
      <c r="AA3" s="10" t="s">
        <v>21</v>
      </c>
      <c r="AB3" s="10" t="s">
        <v>22</v>
      </c>
      <c r="AC3" s="10" t="s">
        <v>23</v>
      </c>
      <c r="AD3" s="10" t="s">
        <v>24</v>
      </c>
      <c r="AE3" s="10" t="s">
        <v>25</v>
      </c>
      <c r="AF3" s="10" t="s">
        <v>26</v>
      </c>
      <c r="AG3" s="10" t="s">
        <v>27</v>
      </c>
    </row>
    <row r="4">
      <c r="A4" s="11"/>
      <c r="B4" s="8" t="s">
        <v>28</v>
      </c>
      <c r="H4" s="8"/>
      <c r="I4" s="12"/>
      <c r="J4" s="13"/>
      <c r="K4" s="14"/>
      <c r="L4" s="15"/>
      <c r="M4" s="11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>
      <c r="A5" s="17"/>
      <c r="B5" s="17"/>
      <c r="C5" s="17" t="s">
        <v>29</v>
      </c>
      <c r="H5" s="17"/>
      <c r="I5" s="18">
        <f>SUM(I6:I15)</f>
        <v>58</v>
      </c>
      <c r="J5" s="19"/>
      <c r="K5" s="19"/>
      <c r="L5" s="20"/>
      <c r="M5" s="17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11"/>
      <c r="B6" s="11"/>
      <c r="C6" s="11"/>
      <c r="D6" s="22" t="s">
        <v>30</v>
      </c>
      <c r="G6" s="23"/>
      <c r="H6" s="23"/>
      <c r="I6" s="24">
        <v>8.0</v>
      </c>
      <c r="J6" s="25">
        <v>46146.0</v>
      </c>
      <c r="K6" s="25">
        <v>46146.0</v>
      </c>
      <c r="L6" s="26" t="s">
        <v>31</v>
      </c>
      <c r="M6" s="27" t="s">
        <v>32</v>
      </c>
      <c r="N6" s="28"/>
      <c r="O6" s="29"/>
      <c r="P6" s="30"/>
      <c r="Q6" s="31"/>
      <c r="T6" s="29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1"/>
      <c r="B7" s="11"/>
      <c r="C7" s="23"/>
      <c r="D7" s="32" t="s">
        <v>33</v>
      </c>
      <c r="G7" s="23"/>
      <c r="H7" s="23"/>
      <c r="I7" s="24">
        <v>8.0</v>
      </c>
      <c r="J7" s="33">
        <v>46147.0</v>
      </c>
      <c r="K7" s="34">
        <v>46147.0</v>
      </c>
      <c r="L7" s="35" t="s">
        <v>34</v>
      </c>
      <c r="M7" s="27" t="s">
        <v>35</v>
      </c>
      <c r="N7" s="5"/>
      <c r="O7" s="29"/>
      <c r="P7" s="30"/>
      <c r="Q7" s="31"/>
      <c r="T7" s="29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1"/>
      <c r="B8" s="11"/>
      <c r="C8" s="23"/>
      <c r="D8" s="36" t="s">
        <v>36</v>
      </c>
      <c r="G8" s="23"/>
      <c r="H8" s="23"/>
      <c r="I8" s="24">
        <v>8.0</v>
      </c>
      <c r="J8" s="34">
        <v>46155.0</v>
      </c>
      <c r="K8" s="34">
        <v>46155.0</v>
      </c>
      <c r="L8" s="37" t="s">
        <v>37</v>
      </c>
      <c r="M8" s="27" t="s">
        <v>35</v>
      </c>
      <c r="N8" s="5"/>
      <c r="O8" s="29"/>
      <c r="P8" s="30"/>
      <c r="Q8" s="31"/>
      <c r="T8" s="2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1"/>
      <c r="B9" s="11"/>
      <c r="C9" s="23"/>
      <c r="D9" s="36" t="s">
        <v>38</v>
      </c>
      <c r="G9" s="23"/>
      <c r="H9" s="23"/>
      <c r="I9" s="24">
        <v>8.0</v>
      </c>
      <c r="J9" s="34">
        <v>46156.0</v>
      </c>
      <c r="K9" s="34">
        <v>46156.0</v>
      </c>
      <c r="L9" s="38" t="s">
        <v>39</v>
      </c>
      <c r="M9" s="27" t="s">
        <v>40</v>
      </c>
      <c r="N9" s="5"/>
      <c r="O9" s="29"/>
      <c r="P9" s="30"/>
      <c r="Q9" s="31"/>
      <c r="T9" s="29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1"/>
      <c r="B10" s="11"/>
      <c r="C10" s="23"/>
      <c r="D10" s="36" t="s">
        <v>41</v>
      </c>
      <c r="G10" s="23"/>
      <c r="H10" s="23"/>
      <c r="I10" s="39">
        <v>5.0</v>
      </c>
      <c r="J10" s="34">
        <v>46157.0</v>
      </c>
      <c r="K10" s="34">
        <v>46157.0</v>
      </c>
      <c r="L10" s="38" t="s">
        <v>42</v>
      </c>
      <c r="M10" s="27" t="s">
        <v>35</v>
      </c>
      <c r="N10" s="28"/>
      <c r="O10" s="29"/>
      <c r="P10" s="40"/>
      <c r="Q10" s="31"/>
      <c r="T10" s="29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1"/>
      <c r="B11" s="11"/>
      <c r="C11" s="23"/>
      <c r="D11" s="36" t="s">
        <v>43</v>
      </c>
      <c r="G11" s="23"/>
      <c r="H11" s="23"/>
      <c r="I11" s="24">
        <v>8.0</v>
      </c>
      <c r="J11" s="34">
        <v>46160.0</v>
      </c>
      <c r="K11" s="34">
        <v>46160.0</v>
      </c>
      <c r="L11" s="38" t="s">
        <v>39</v>
      </c>
      <c r="M11" s="27" t="s">
        <v>40</v>
      </c>
      <c r="N11" s="28"/>
      <c r="O11" s="29"/>
      <c r="P11" s="40"/>
      <c r="Q11" s="31"/>
      <c r="T11" s="29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1"/>
      <c r="B12" s="11"/>
      <c r="C12" s="11"/>
      <c r="D12" s="36" t="s">
        <v>44</v>
      </c>
      <c r="G12" s="23"/>
      <c r="H12" s="23"/>
      <c r="I12" s="24">
        <v>5.0</v>
      </c>
      <c r="J12" s="34">
        <v>46161.0</v>
      </c>
      <c r="K12" s="34">
        <v>46161.0</v>
      </c>
      <c r="L12" s="38" t="s">
        <v>45</v>
      </c>
      <c r="M12" s="27" t="s">
        <v>40</v>
      </c>
      <c r="N12" s="28"/>
      <c r="O12" s="29"/>
      <c r="P12" s="40"/>
      <c r="Q12" s="31"/>
      <c r="T12" s="29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1"/>
      <c r="B13" s="11"/>
      <c r="C13" s="11"/>
      <c r="D13" s="36" t="s">
        <v>46</v>
      </c>
      <c r="G13" s="23"/>
      <c r="H13" s="23"/>
      <c r="I13" s="24">
        <v>3.0</v>
      </c>
      <c r="J13" s="34">
        <v>46162.0</v>
      </c>
      <c r="K13" s="34">
        <v>46162.0</v>
      </c>
      <c r="L13" s="38" t="s">
        <v>47</v>
      </c>
      <c r="M13" s="27" t="s">
        <v>35</v>
      </c>
      <c r="N13" s="28"/>
      <c r="O13" s="29"/>
      <c r="P13" s="40"/>
      <c r="Q13" s="31"/>
      <c r="T13" s="29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1"/>
      <c r="B14" s="11"/>
      <c r="C14" s="11"/>
      <c r="D14" s="36" t="s">
        <v>48</v>
      </c>
      <c r="G14" s="23"/>
      <c r="H14" s="23"/>
      <c r="I14" s="24">
        <v>3.0</v>
      </c>
      <c r="J14" s="41">
        <v>46163.0</v>
      </c>
      <c r="K14" s="41">
        <v>46163.0</v>
      </c>
      <c r="L14" s="38" t="s">
        <v>49</v>
      </c>
      <c r="M14" s="27" t="s">
        <v>50</v>
      </c>
      <c r="N14" s="28"/>
      <c r="O14" s="29"/>
      <c r="P14" s="40"/>
      <c r="Q14" s="42"/>
      <c r="T14" s="29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1"/>
      <c r="B15" s="11"/>
      <c r="C15" s="11"/>
      <c r="D15" s="36" t="s">
        <v>51</v>
      </c>
      <c r="E15" s="36"/>
      <c r="F15" s="36"/>
      <c r="G15" s="23"/>
      <c r="H15" s="23"/>
      <c r="I15" s="24">
        <v>2.0</v>
      </c>
      <c r="J15" s="41">
        <v>46164.0</v>
      </c>
      <c r="K15" s="41">
        <v>46164.0</v>
      </c>
      <c r="L15" s="38" t="s">
        <v>52</v>
      </c>
      <c r="M15" s="27" t="s">
        <v>32</v>
      </c>
      <c r="N15" s="2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17"/>
      <c r="B16" s="17"/>
      <c r="C16" s="17" t="s">
        <v>53</v>
      </c>
      <c r="H16" s="17"/>
      <c r="I16" s="43">
        <f>SUM(I17:I23)</f>
        <v>46</v>
      </c>
      <c r="J16" s="44"/>
      <c r="K16" s="44"/>
      <c r="L16" s="20"/>
      <c r="M16" s="17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11"/>
      <c r="B17" s="11"/>
      <c r="C17" s="11"/>
      <c r="D17" s="11" t="s">
        <v>54</v>
      </c>
      <c r="G17" s="23"/>
      <c r="H17" s="23"/>
      <c r="I17" s="24">
        <v>8.0</v>
      </c>
      <c r="J17" s="45">
        <v>46167.0</v>
      </c>
      <c r="K17" s="45">
        <v>46167.0</v>
      </c>
      <c r="L17" s="38" t="s">
        <v>55</v>
      </c>
      <c r="M17" s="27" t="s">
        <v>56</v>
      </c>
      <c r="N17" s="2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11"/>
      <c r="B18" s="11"/>
      <c r="C18" s="11"/>
      <c r="D18" s="11" t="s">
        <v>57</v>
      </c>
      <c r="G18" s="46"/>
      <c r="H18" s="23"/>
      <c r="I18" s="24">
        <v>8.0</v>
      </c>
      <c r="J18" s="45">
        <v>46168.0</v>
      </c>
      <c r="K18" s="45">
        <v>46168.0</v>
      </c>
      <c r="L18" s="38" t="s">
        <v>31</v>
      </c>
      <c r="M18" s="47" t="s">
        <v>58</v>
      </c>
      <c r="N18" s="2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11"/>
      <c r="B19" s="11"/>
      <c r="C19" s="11"/>
      <c r="D19" s="11" t="s">
        <v>59</v>
      </c>
      <c r="G19" s="23"/>
      <c r="H19" s="23"/>
      <c r="I19" s="24">
        <v>2.0</v>
      </c>
      <c r="J19" s="45">
        <v>46169.0</v>
      </c>
      <c r="K19" s="45">
        <v>46169.0</v>
      </c>
      <c r="L19" s="38" t="s">
        <v>60</v>
      </c>
      <c r="M19" s="39" t="s">
        <v>61</v>
      </c>
      <c r="N19" s="2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11"/>
      <c r="B20" s="23"/>
      <c r="C20" s="11"/>
      <c r="D20" s="11" t="s">
        <v>62</v>
      </c>
      <c r="G20" s="23"/>
      <c r="H20" s="23"/>
      <c r="I20" s="24">
        <v>8.0</v>
      </c>
      <c r="J20" s="45">
        <v>46170.0</v>
      </c>
      <c r="K20" s="45">
        <v>46170.0</v>
      </c>
      <c r="L20" s="38" t="s">
        <v>55</v>
      </c>
      <c r="M20" s="39" t="s">
        <v>63</v>
      </c>
      <c r="N20" s="2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11"/>
      <c r="B21" s="23"/>
      <c r="C21" s="11"/>
      <c r="D21" s="11" t="s">
        <v>64</v>
      </c>
      <c r="G21" s="23"/>
      <c r="H21" s="23"/>
      <c r="I21" s="24">
        <v>4.0</v>
      </c>
      <c r="J21" s="48">
        <v>46171.0</v>
      </c>
      <c r="K21" s="48">
        <v>46171.0</v>
      </c>
      <c r="L21" s="38" t="s">
        <v>55</v>
      </c>
      <c r="M21" s="39" t="s">
        <v>65</v>
      </c>
      <c r="N21" s="2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11"/>
      <c r="B22" s="23"/>
      <c r="C22" s="11"/>
      <c r="D22" s="11" t="s">
        <v>66</v>
      </c>
      <c r="G22" s="23"/>
      <c r="H22" s="23"/>
      <c r="I22" s="24">
        <v>8.0</v>
      </c>
      <c r="J22" s="48">
        <v>46174.0</v>
      </c>
      <c r="K22" s="48">
        <v>46174.0</v>
      </c>
      <c r="L22" s="38" t="s">
        <v>34</v>
      </c>
      <c r="M22" s="39" t="s">
        <v>65</v>
      </c>
      <c r="N22" s="2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11"/>
      <c r="B23" s="23"/>
      <c r="C23" s="11"/>
      <c r="D23" s="11" t="s">
        <v>67</v>
      </c>
      <c r="G23" s="23"/>
      <c r="H23" s="23"/>
      <c r="I23" s="24">
        <v>8.0</v>
      </c>
      <c r="J23" s="48">
        <v>46175.0</v>
      </c>
      <c r="K23" s="48">
        <v>46175.0</v>
      </c>
      <c r="L23" s="38" t="s">
        <v>68</v>
      </c>
      <c r="M23" s="39" t="s">
        <v>69</v>
      </c>
      <c r="N23" s="2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17"/>
      <c r="B24" s="20"/>
      <c r="C24" s="17" t="s">
        <v>70</v>
      </c>
      <c r="H24" s="17"/>
      <c r="I24" s="43">
        <f>SUM(I25,I26,I32,I33)</f>
        <v>58</v>
      </c>
      <c r="J24" s="49"/>
      <c r="K24" s="49"/>
      <c r="L24" s="20"/>
      <c r="M24" s="5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11"/>
      <c r="B25" s="23"/>
      <c r="C25" s="23"/>
      <c r="D25" s="22" t="s">
        <v>71</v>
      </c>
      <c r="G25" s="22"/>
      <c r="H25" s="22"/>
      <c r="I25" s="24">
        <v>8.0</v>
      </c>
      <c r="J25" s="48">
        <v>46176.0</v>
      </c>
      <c r="K25" s="48">
        <v>46176.0</v>
      </c>
      <c r="L25" s="38" t="s">
        <v>31</v>
      </c>
      <c r="M25" s="39" t="s">
        <v>58</v>
      </c>
      <c r="N25" s="2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11"/>
      <c r="B26" s="23"/>
      <c r="C26" s="23"/>
      <c r="D26" s="22" t="s">
        <v>72</v>
      </c>
      <c r="E26" s="11"/>
      <c r="F26" s="11"/>
      <c r="G26" s="11"/>
      <c r="H26" s="11"/>
      <c r="I26" s="51">
        <f>SUM(I27:I31)</f>
        <v>37</v>
      </c>
      <c r="J26" s="48">
        <v>46177.0</v>
      </c>
      <c r="K26" s="48">
        <v>46178.0</v>
      </c>
      <c r="L26" s="38" t="s">
        <v>73</v>
      </c>
      <c r="M26" s="39" t="s">
        <v>58</v>
      </c>
      <c r="N26" s="2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11"/>
      <c r="B27" s="23"/>
      <c r="C27" s="23"/>
      <c r="D27" s="52" t="s">
        <v>74</v>
      </c>
      <c r="G27" s="11"/>
      <c r="H27" s="11"/>
      <c r="I27" s="51">
        <v>6.0</v>
      </c>
      <c r="J27" s="53">
        <v>46181.0</v>
      </c>
      <c r="K27" s="48">
        <v>46181.0</v>
      </c>
      <c r="L27" s="38" t="s">
        <v>55</v>
      </c>
      <c r="M27" s="39" t="s">
        <v>58</v>
      </c>
      <c r="N27" s="2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11"/>
      <c r="B28" s="23"/>
      <c r="C28" s="23"/>
      <c r="D28" s="52" t="s">
        <v>75</v>
      </c>
      <c r="G28" s="11"/>
      <c r="H28" s="11"/>
      <c r="I28" s="51">
        <v>16.0</v>
      </c>
      <c r="J28" s="48">
        <v>46182.0</v>
      </c>
      <c r="K28" s="48">
        <v>46182.0</v>
      </c>
      <c r="L28" s="38" t="s">
        <v>76</v>
      </c>
      <c r="M28" s="39" t="s">
        <v>58</v>
      </c>
      <c r="N28" s="2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11"/>
      <c r="B29" s="11"/>
      <c r="C29" s="23"/>
      <c r="D29" s="52" t="s">
        <v>77</v>
      </c>
      <c r="G29" s="11"/>
      <c r="H29" s="11"/>
      <c r="I29" s="24">
        <v>3.0</v>
      </c>
      <c r="J29" s="48">
        <v>46183.0</v>
      </c>
      <c r="K29" s="48">
        <v>46183.0</v>
      </c>
      <c r="L29" s="38" t="s">
        <v>78</v>
      </c>
      <c r="M29" s="39" t="s">
        <v>79</v>
      </c>
      <c r="N29" s="2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1"/>
      <c r="B30" s="11"/>
      <c r="C30" s="23"/>
      <c r="D30" s="52" t="s">
        <v>80</v>
      </c>
      <c r="G30" s="11"/>
      <c r="H30" s="11"/>
      <c r="I30" s="51">
        <v>4.0</v>
      </c>
      <c r="J30" s="48">
        <v>46184.0</v>
      </c>
      <c r="K30" s="48">
        <v>46184.0</v>
      </c>
      <c r="L30" s="38" t="s">
        <v>60</v>
      </c>
      <c r="M30" s="39" t="s">
        <v>58</v>
      </c>
      <c r="N30" s="28"/>
      <c r="O30" s="2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11"/>
      <c r="B31" s="11"/>
      <c r="C31" s="23"/>
      <c r="D31" s="36" t="s">
        <v>81</v>
      </c>
      <c r="G31" s="11"/>
      <c r="H31" s="11"/>
      <c r="I31" s="24">
        <v>8.0</v>
      </c>
      <c r="J31" s="48">
        <v>46185.0</v>
      </c>
      <c r="K31" s="48">
        <v>46185.0</v>
      </c>
      <c r="L31" s="38" t="s">
        <v>34</v>
      </c>
      <c r="M31" s="39" t="s">
        <v>79</v>
      </c>
      <c r="N31" s="28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11"/>
      <c r="B32" s="11"/>
      <c r="C32" s="23"/>
      <c r="D32" s="11" t="s">
        <v>82</v>
      </c>
      <c r="G32" s="23"/>
      <c r="H32" s="23"/>
      <c r="I32" s="54">
        <v>8.0</v>
      </c>
      <c r="J32" s="48">
        <v>46188.0</v>
      </c>
      <c r="K32" s="48">
        <v>46188.0</v>
      </c>
      <c r="L32" s="38" t="s">
        <v>31</v>
      </c>
      <c r="M32" s="39" t="s">
        <v>58</v>
      </c>
      <c r="N32" s="2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11"/>
      <c r="B33" s="11"/>
      <c r="C33" s="11"/>
      <c r="D33" s="11" t="s">
        <v>83</v>
      </c>
      <c r="G33" s="23"/>
      <c r="H33" s="23"/>
      <c r="I33" s="54">
        <v>5.0</v>
      </c>
      <c r="J33" s="48">
        <v>46189.0</v>
      </c>
      <c r="K33" s="48">
        <v>46189.0</v>
      </c>
      <c r="L33" s="38" t="s">
        <v>84</v>
      </c>
      <c r="M33" s="39" t="s">
        <v>79</v>
      </c>
      <c r="N33" s="2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17"/>
      <c r="B34" s="17"/>
      <c r="C34" s="17" t="s">
        <v>85</v>
      </c>
      <c r="H34" s="17"/>
      <c r="I34" s="55">
        <f>SUM(I43,I37,I35,I36)</f>
        <v>124</v>
      </c>
      <c r="J34" s="56"/>
      <c r="K34" s="56"/>
      <c r="L34" s="20"/>
      <c r="M34" s="57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11"/>
      <c r="B35" s="11"/>
      <c r="C35" s="11"/>
      <c r="D35" s="11" t="s">
        <v>86</v>
      </c>
      <c r="G35" s="11"/>
      <c r="H35" s="11"/>
      <c r="I35" s="24">
        <v>16.0</v>
      </c>
      <c r="J35" s="48">
        <v>46218.0</v>
      </c>
      <c r="K35" s="48">
        <v>46218.0</v>
      </c>
      <c r="L35" s="38" t="s">
        <v>87</v>
      </c>
      <c r="M35" s="39" t="s">
        <v>88</v>
      </c>
      <c r="N35" s="2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11"/>
      <c r="B36" s="11"/>
      <c r="C36" s="11"/>
      <c r="D36" s="11" t="s">
        <v>89</v>
      </c>
      <c r="G36" s="11"/>
      <c r="H36" s="11"/>
      <c r="I36" s="24">
        <v>16.0</v>
      </c>
      <c r="J36" s="48">
        <v>46220.0</v>
      </c>
      <c r="K36" s="48">
        <v>46220.0</v>
      </c>
      <c r="L36" s="38" t="s">
        <v>34</v>
      </c>
      <c r="M36" s="39" t="s">
        <v>63</v>
      </c>
      <c r="N36" s="2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11"/>
      <c r="B37" s="11"/>
      <c r="C37" s="11"/>
      <c r="D37" s="11" t="s">
        <v>90</v>
      </c>
      <c r="E37" s="11"/>
      <c r="F37" s="11"/>
      <c r="G37" s="11"/>
      <c r="H37" s="11"/>
      <c r="I37" s="24">
        <f>SUM(I38:I42)</f>
        <v>88</v>
      </c>
      <c r="J37" s="48">
        <v>46223.0</v>
      </c>
      <c r="K37" s="48">
        <v>46226.0</v>
      </c>
      <c r="L37" s="38" t="s">
        <v>91</v>
      </c>
      <c r="M37" s="39" t="s">
        <v>92</v>
      </c>
      <c r="N37" s="2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11"/>
      <c r="B38" s="11"/>
      <c r="C38" s="11"/>
      <c r="D38" s="58" t="s">
        <v>93</v>
      </c>
      <c r="G38" s="11"/>
      <c r="H38" s="11"/>
      <c r="I38" s="24">
        <v>24.0</v>
      </c>
      <c r="J38" s="48">
        <v>46227.0</v>
      </c>
      <c r="K38" s="48">
        <v>46230.0</v>
      </c>
      <c r="L38" s="38" t="s">
        <v>94</v>
      </c>
      <c r="M38" s="39" t="s">
        <v>63</v>
      </c>
      <c r="N38" s="2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11"/>
      <c r="B39" s="11"/>
      <c r="C39" s="11"/>
      <c r="D39" s="58" t="s">
        <v>95</v>
      </c>
      <c r="G39" s="11"/>
      <c r="H39" s="11"/>
      <c r="I39" s="24">
        <v>16.0</v>
      </c>
      <c r="J39" s="48">
        <v>46231.0</v>
      </c>
      <c r="K39" s="48">
        <v>46232.0</v>
      </c>
      <c r="L39" s="38" t="s">
        <v>87</v>
      </c>
      <c r="M39" s="39" t="s">
        <v>96</v>
      </c>
      <c r="N39" s="2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11"/>
      <c r="B40" s="11"/>
      <c r="C40" s="11"/>
      <c r="D40" s="58" t="s">
        <v>97</v>
      </c>
      <c r="G40" s="11"/>
      <c r="H40" s="11"/>
      <c r="I40" s="24">
        <v>16.0</v>
      </c>
      <c r="J40" s="48">
        <v>46233.0</v>
      </c>
      <c r="K40" s="48">
        <v>46234.0</v>
      </c>
      <c r="L40" s="38" t="s">
        <v>87</v>
      </c>
      <c r="M40" s="39" t="s">
        <v>96</v>
      </c>
      <c r="N40" s="2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11"/>
      <c r="B41" s="11"/>
      <c r="C41" s="11"/>
      <c r="D41" s="58" t="s">
        <v>98</v>
      </c>
      <c r="G41" s="11"/>
      <c r="H41" s="11"/>
      <c r="I41" s="24">
        <v>16.0</v>
      </c>
      <c r="J41" s="48">
        <v>46237.0</v>
      </c>
      <c r="K41" s="48">
        <v>46238.0</v>
      </c>
      <c r="L41" s="38" t="s">
        <v>99</v>
      </c>
      <c r="M41" s="39" t="s">
        <v>100</v>
      </c>
      <c r="N41" s="2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11"/>
      <c r="B42" s="11"/>
      <c r="C42" s="11"/>
      <c r="D42" s="58" t="s">
        <v>101</v>
      </c>
      <c r="G42" s="11"/>
      <c r="H42" s="11"/>
      <c r="I42" s="24">
        <v>16.0</v>
      </c>
      <c r="J42" s="59">
        <v>46239.0</v>
      </c>
      <c r="K42" s="59">
        <v>46240.0</v>
      </c>
      <c r="L42" s="38" t="s">
        <v>87</v>
      </c>
      <c r="M42" s="39" t="s">
        <v>96</v>
      </c>
      <c r="N42" s="2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11"/>
      <c r="B43" s="11"/>
      <c r="C43" s="11"/>
      <c r="D43" s="11" t="s">
        <v>102</v>
      </c>
      <c r="G43" s="11"/>
      <c r="H43" s="11"/>
      <c r="I43" s="24">
        <v>4.0</v>
      </c>
      <c r="J43" s="59">
        <v>46241.0</v>
      </c>
      <c r="K43" s="59">
        <v>46241.0</v>
      </c>
      <c r="L43" s="38" t="s">
        <v>55</v>
      </c>
      <c r="M43" s="39" t="s">
        <v>65</v>
      </c>
      <c r="N43" s="2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17"/>
      <c r="B44" s="17"/>
      <c r="C44" s="17" t="s">
        <v>103</v>
      </c>
      <c r="H44" s="17"/>
      <c r="I44" s="43">
        <f>SUM(I45:I50)</f>
        <v>166</v>
      </c>
      <c r="J44" s="56"/>
      <c r="K44" s="56"/>
      <c r="L44" s="5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11"/>
      <c r="B45" s="11"/>
      <c r="C45" s="11"/>
      <c r="D45" s="11" t="s">
        <v>104</v>
      </c>
      <c r="G45" s="23"/>
      <c r="H45" s="23"/>
      <c r="I45" s="24">
        <v>16.0</v>
      </c>
      <c r="J45" s="45">
        <v>46244.0</v>
      </c>
      <c r="K45" s="45">
        <v>46245.0</v>
      </c>
      <c r="L45" s="38" t="s">
        <v>76</v>
      </c>
      <c r="M45" s="39" t="s">
        <v>58</v>
      </c>
      <c r="N45" s="28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11"/>
      <c r="B46" s="11"/>
      <c r="C46" s="11"/>
      <c r="D46" s="11" t="s">
        <v>105</v>
      </c>
      <c r="G46" s="23"/>
      <c r="H46" s="23"/>
      <c r="I46" s="24">
        <v>6.0</v>
      </c>
      <c r="J46" s="45">
        <v>46246.0</v>
      </c>
      <c r="K46" s="45">
        <v>46246.0</v>
      </c>
      <c r="L46" s="38" t="s">
        <v>84</v>
      </c>
      <c r="M46" s="39" t="s">
        <v>96</v>
      </c>
      <c r="N46" s="28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11"/>
      <c r="B47" s="11"/>
      <c r="C47" s="11"/>
      <c r="D47" s="11" t="s">
        <v>106</v>
      </c>
      <c r="G47" s="23"/>
      <c r="H47" s="23"/>
      <c r="I47" s="24">
        <v>80.0</v>
      </c>
      <c r="J47" s="45">
        <v>46238.0</v>
      </c>
      <c r="K47" s="45">
        <v>46241.0</v>
      </c>
      <c r="L47" s="38" t="s">
        <v>107</v>
      </c>
      <c r="M47" s="39" t="s">
        <v>58</v>
      </c>
      <c r="N47" s="28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11"/>
      <c r="B48" s="11"/>
      <c r="C48" s="11"/>
      <c r="D48" s="11" t="s">
        <v>108</v>
      </c>
      <c r="G48" s="23"/>
      <c r="H48" s="23"/>
      <c r="I48" s="24">
        <v>24.0</v>
      </c>
      <c r="J48" s="45">
        <v>46244.0</v>
      </c>
      <c r="K48" s="45">
        <v>46245.0</v>
      </c>
      <c r="L48" s="38" t="s">
        <v>109</v>
      </c>
      <c r="M48" s="47" t="s">
        <v>110</v>
      </c>
      <c r="N48" s="28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11"/>
      <c r="B49" s="11"/>
      <c r="C49" s="23"/>
      <c r="D49" s="22" t="s">
        <v>111</v>
      </c>
      <c r="G49" s="23"/>
      <c r="H49" s="23"/>
      <c r="I49" s="51">
        <v>24.0</v>
      </c>
      <c r="J49" s="45">
        <v>46246.0</v>
      </c>
      <c r="K49" s="45">
        <v>46247.0</v>
      </c>
      <c r="L49" s="38" t="s">
        <v>109</v>
      </c>
      <c r="M49" s="47" t="s">
        <v>110</v>
      </c>
      <c r="N49" s="28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16"/>
      <c r="B50" s="11"/>
      <c r="C50" s="11"/>
      <c r="D50" s="11" t="s">
        <v>112</v>
      </c>
      <c r="G50" s="23"/>
      <c r="H50" s="23"/>
      <c r="I50" s="51">
        <v>16.0</v>
      </c>
      <c r="J50" s="45">
        <v>46248.0</v>
      </c>
      <c r="K50" s="45">
        <v>46251.0</v>
      </c>
      <c r="L50" s="28" t="s">
        <v>87</v>
      </c>
      <c r="M50" s="60" t="s">
        <v>96</v>
      </c>
      <c r="N50" s="28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21"/>
      <c r="B51" s="17"/>
      <c r="C51" s="17" t="s">
        <v>113</v>
      </c>
      <c r="H51" s="17"/>
      <c r="I51" s="61">
        <f>SUM(I52:I60)</f>
        <v>143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16"/>
      <c r="B52" s="11"/>
      <c r="C52" s="23"/>
      <c r="D52" s="22" t="s">
        <v>114</v>
      </c>
      <c r="G52" s="23"/>
      <c r="H52" s="23"/>
      <c r="I52" s="51">
        <v>8.0</v>
      </c>
      <c r="J52" s="48">
        <v>46252.0</v>
      </c>
      <c r="K52" s="48">
        <v>46252.0</v>
      </c>
      <c r="L52" s="28" t="s">
        <v>34</v>
      </c>
      <c r="M52" s="62" t="s">
        <v>65</v>
      </c>
      <c r="N52" s="63"/>
      <c r="Q52" s="64"/>
      <c r="R52" s="29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16"/>
      <c r="B53" s="11"/>
      <c r="C53" s="23"/>
      <c r="D53" s="22" t="s">
        <v>115</v>
      </c>
      <c r="G53" s="23"/>
      <c r="H53" s="23"/>
      <c r="I53" s="51">
        <v>8.0</v>
      </c>
      <c r="J53" s="48">
        <v>46253.0</v>
      </c>
      <c r="K53" s="48">
        <v>46253.0</v>
      </c>
      <c r="L53" s="28" t="s">
        <v>31</v>
      </c>
      <c r="M53" s="62" t="s">
        <v>58</v>
      </c>
      <c r="N53" s="63"/>
      <c r="Q53" s="64"/>
      <c r="R53" s="29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16"/>
      <c r="B54" s="11"/>
      <c r="C54" s="23"/>
      <c r="D54" s="22" t="s">
        <v>116</v>
      </c>
      <c r="G54" s="23"/>
      <c r="H54" s="23"/>
      <c r="I54" s="51">
        <v>24.0</v>
      </c>
      <c r="J54" s="48">
        <v>46254.0</v>
      </c>
      <c r="K54" s="48">
        <v>46255.0</v>
      </c>
      <c r="L54" s="28" t="s">
        <v>94</v>
      </c>
      <c r="M54" s="62" t="s">
        <v>63</v>
      </c>
      <c r="N54" s="63"/>
      <c r="Q54" s="64"/>
      <c r="R54" s="29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16"/>
      <c r="B55" s="11"/>
      <c r="C55" s="11"/>
      <c r="D55" s="11" t="s">
        <v>117</v>
      </c>
      <c r="E55" s="11"/>
      <c r="F55" s="11"/>
      <c r="G55" s="11"/>
      <c r="H55" s="11"/>
      <c r="I55" s="54">
        <f>SUM(I56:I59)</f>
        <v>48</v>
      </c>
      <c r="J55" s="48">
        <v>46258.0</v>
      </c>
      <c r="K55" s="48">
        <v>46260.0</v>
      </c>
      <c r="L55" s="28" t="s">
        <v>118</v>
      </c>
      <c r="M55" s="62" t="s">
        <v>110</v>
      </c>
      <c r="N55" s="65"/>
      <c r="O55" s="65"/>
      <c r="P55" s="65"/>
      <c r="Q55" s="65"/>
      <c r="R55" s="29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16"/>
      <c r="B56" s="11"/>
      <c r="C56" s="11"/>
      <c r="D56" s="11" t="s">
        <v>119</v>
      </c>
      <c r="E56" s="11" t="s">
        <v>120</v>
      </c>
      <c r="H56" s="11"/>
      <c r="I56" s="54">
        <v>16.0</v>
      </c>
      <c r="J56" s="48">
        <v>46261.0</v>
      </c>
      <c r="K56" s="48">
        <v>46262.0</v>
      </c>
      <c r="L56" s="28" t="s">
        <v>121</v>
      </c>
      <c r="M56" s="62" t="s">
        <v>110</v>
      </c>
      <c r="N56" s="65"/>
      <c r="O56" s="65"/>
      <c r="R56" s="29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16"/>
      <c r="B57" s="11"/>
      <c r="C57" s="11"/>
      <c r="D57" s="11" t="s">
        <v>122</v>
      </c>
      <c r="E57" s="11" t="s">
        <v>123</v>
      </c>
      <c r="H57" s="11"/>
      <c r="I57" s="54">
        <v>16.0</v>
      </c>
      <c r="J57" s="48">
        <v>46265.0</v>
      </c>
      <c r="K57" s="48">
        <v>46266.0</v>
      </c>
      <c r="L57" s="28" t="s">
        <v>121</v>
      </c>
      <c r="M57" s="62" t="s">
        <v>110</v>
      </c>
      <c r="N57" s="65"/>
      <c r="O57" s="65"/>
      <c r="R57" s="29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16"/>
      <c r="B58" s="11"/>
      <c r="C58" s="11"/>
      <c r="D58" s="11" t="s">
        <v>122</v>
      </c>
      <c r="E58" s="11" t="s">
        <v>124</v>
      </c>
      <c r="H58" s="11"/>
      <c r="I58" s="51">
        <v>8.0</v>
      </c>
      <c r="J58" s="48">
        <v>46267.0</v>
      </c>
      <c r="K58" s="48">
        <v>46268.0</v>
      </c>
      <c r="L58" s="66" t="s">
        <v>34</v>
      </c>
      <c r="M58" s="62" t="s">
        <v>110</v>
      </c>
      <c r="N58" s="65"/>
      <c r="O58" s="65"/>
      <c r="R58" s="29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16"/>
      <c r="B59" s="11"/>
      <c r="C59" s="11"/>
      <c r="D59" s="11" t="s">
        <v>125</v>
      </c>
      <c r="E59" s="11" t="s">
        <v>126</v>
      </c>
      <c r="H59" s="11"/>
      <c r="I59" s="51">
        <v>8.0</v>
      </c>
      <c r="J59" s="48">
        <v>46272.0</v>
      </c>
      <c r="K59" s="48">
        <v>46273.0</v>
      </c>
      <c r="L59" s="38" t="s">
        <v>31</v>
      </c>
      <c r="M59" s="62" t="s">
        <v>58</v>
      </c>
      <c r="N59" s="65"/>
      <c r="O59" s="65"/>
      <c r="R59" s="29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16"/>
      <c r="B60" s="11"/>
      <c r="C60" s="11"/>
      <c r="D60" s="11" t="s">
        <v>127</v>
      </c>
      <c r="G60" s="23"/>
      <c r="H60" s="23"/>
      <c r="I60" s="51">
        <v>7.0</v>
      </c>
      <c r="J60" s="53">
        <v>46274.0</v>
      </c>
      <c r="K60" s="53">
        <v>46274.0</v>
      </c>
      <c r="L60" s="38" t="s">
        <v>128</v>
      </c>
      <c r="M60" s="62" t="s">
        <v>63</v>
      </c>
      <c r="N60" s="65"/>
      <c r="Q60" s="64"/>
      <c r="R60" s="29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16"/>
      <c r="B61" s="11"/>
      <c r="C61" s="11"/>
      <c r="D61" s="11" t="s">
        <v>129</v>
      </c>
      <c r="E61" s="11"/>
      <c r="F61" s="11"/>
      <c r="G61" s="23"/>
      <c r="H61" s="23"/>
      <c r="I61" s="51">
        <v>8.0</v>
      </c>
      <c r="J61" s="53">
        <v>46275.0</v>
      </c>
      <c r="K61" s="53">
        <v>46276.0</v>
      </c>
      <c r="L61" s="38" t="s">
        <v>34</v>
      </c>
      <c r="M61" s="62" t="s">
        <v>65</v>
      </c>
      <c r="N61" s="65"/>
      <c r="O61" s="65"/>
      <c r="P61" s="65"/>
      <c r="Q61" s="64"/>
      <c r="R61" s="29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21"/>
      <c r="B62" s="17"/>
      <c r="C62" s="17" t="s">
        <v>130</v>
      </c>
      <c r="H62" s="17"/>
      <c r="I62" s="61">
        <f>SUM(I63:I67)</f>
        <v>48</v>
      </c>
      <c r="J62" s="19"/>
      <c r="K62" s="19"/>
      <c r="L62" s="50"/>
      <c r="M62" s="67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16"/>
      <c r="B63" s="11"/>
      <c r="C63" s="23"/>
      <c r="D63" s="11" t="s">
        <v>131</v>
      </c>
      <c r="G63" s="23"/>
      <c r="H63" s="11"/>
      <c r="I63" s="51">
        <v>8.0</v>
      </c>
      <c r="J63" s="48">
        <v>46279.0</v>
      </c>
      <c r="K63" s="48">
        <v>46279.0</v>
      </c>
      <c r="L63" s="38" t="s">
        <v>31</v>
      </c>
      <c r="M63" s="60" t="s">
        <v>132</v>
      </c>
      <c r="N63" s="28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16"/>
      <c r="B64" s="68"/>
      <c r="C64" s="23"/>
      <c r="D64" s="11" t="s">
        <v>133</v>
      </c>
      <c r="G64" s="23"/>
      <c r="H64" s="11"/>
      <c r="I64" s="51">
        <v>8.0</v>
      </c>
      <c r="J64" s="48">
        <v>46280.0</v>
      </c>
      <c r="K64" s="48">
        <v>46280.0</v>
      </c>
      <c r="L64" s="38" t="s">
        <v>31</v>
      </c>
      <c r="M64" s="60" t="s">
        <v>132</v>
      </c>
      <c r="N64" s="28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16"/>
      <c r="B65" s="23"/>
      <c r="C65" s="23"/>
      <c r="D65" s="11" t="s">
        <v>134</v>
      </c>
      <c r="G65" s="23"/>
      <c r="H65" s="11"/>
      <c r="I65" s="51">
        <v>8.0</v>
      </c>
      <c r="J65" s="48">
        <v>46281.0</v>
      </c>
      <c r="K65" s="48">
        <v>46281.0</v>
      </c>
      <c r="L65" s="38" t="s">
        <v>34</v>
      </c>
      <c r="M65" s="60" t="s">
        <v>61</v>
      </c>
      <c r="N65" s="28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16"/>
      <c r="B66" s="23"/>
      <c r="C66" s="23"/>
      <c r="D66" s="11" t="s">
        <v>135</v>
      </c>
      <c r="G66" s="23"/>
      <c r="H66" s="11"/>
      <c r="I66" s="51">
        <v>16.0</v>
      </c>
      <c r="J66" s="48">
        <v>46282.0</v>
      </c>
      <c r="K66" s="48">
        <v>46283.0</v>
      </c>
      <c r="L66" s="38" t="s">
        <v>121</v>
      </c>
      <c r="M66" s="60" t="s">
        <v>61</v>
      </c>
      <c r="N66" s="28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16"/>
      <c r="B67" s="23"/>
      <c r="C67" s="11"/>
      <c r="D67" s="11" t="s">
        <v>136</v>
      </c>
      <c r="G67" s="23"/>
      <c r="H67" s="11"/>
      <c r="I67" s="51">
        <v>8.0</v>
      </c>
      <c r="J67" s="53">
        <v>46286.0</v>
      </c>
      <c r="K67" s="53">
        <v>46286.0</v>
      </c>
      <c r="L67" s="38" t="s">
        <v>68</v>
      </c>
      <c r="M67" s="60" t="s">
        <v>96</v>
      </c>
      <c r="N67" s="28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21"/>
      <c r="B68" s="20"/>
      <c r="C68" s="17" t="s">
        <v>137</v>
      </c>
      <c r="H68" s="17"/>
      <c r="I68" s="61">
        <f>SUM(I69:I75)</f>
        <v>64</v>
      </c>
      <c r="J68" s="19"/>
      <c r="K68" s="19"/>
      <c r="L68" s="50"/>
      <c r="M68" s="6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16"/>
      <c r="B69" s="23"/>
      <c r="C69" s="23"/>
      <c r="D69" s="11" t="s">
        <v>138</v>
      </c>
      <c r="G69" s="23"/>
      <c r="H69" s="11"/>
      <c r="I69" s="51">
        <v>8.0</v>
      </c>
      <c r="J69" s="53">
        <v>46287.0</v>
      </c>
      <c r="K69" s="53">
        <v>46287.0</v>
      </c>
      <c r="L69" s="38" t="s">
        <v>68</v>
      </c>
      <c r="M69" s="60" t="s">
        <v>96</v>
      </c>
      <c r="N69" s="28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16"/>
      <c r="B70" s="23"/>
      <c r="C70" s="23"/>
      <c r="D70" s="11" t="s">
        <v>139</v>
      </c>
      <c r="G70" s="23"/>
      <c r="H70" s="11"/>
      <c r="I70" s="51">
        <v>8.0</v>
      </c>
      <c r="J70" s="53">
        <v>46288.0</v>
      </c>
      <c r="K70" s="53">
        <v>46288.0</v>
      </c>
      <c r="L70" s="38" t="s">
        <v>55</v>
      </c>
      <c r="M70" s="60" t="s">
        <v>63</v>
      </c>
      <c r="N70" s="28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16"/>
      <c r="B71" s="23"/>
      <c r="C71" s="23"/>
      <c r="D71" s="11" t="s">
        <v>140</v>
      </c>
      <c r="G71" s="23"/>
      <c r="H71" s="11"/>
      <c r="I71" s="51">
        <v>8.0</v>
      </c>
      <c r="J71" s="53">
        <v>46289.0</v>
      </c>
      <c r="K71" s="53">
        <v>46289.0</v>
      </c>
      <c r="L71" s="38" t="s">
        <v>34</v>
      </c>
      <c r="M71" s="60" t="s">
        <v>65</v>
      </c>
      <c r="N71" s="28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16"/>
      <c r="B72" s="23"/>
      <c r="C72" s="23"/>
      <c r="D72" s="11" t="s">
        <v>141</v>
      </c>
      <c r="G72" s="23"/>
      <c r="H72" s="11"/>
      <c r="I72" s="51">
        <v>8.0</v>
      </c>
      <c r="J72" s="53">
        <v>46290.0</v>
      </c>
      <c r="K72" s="53">
        <v>46290.0</v>
      </c>
      <c r="L72" s="38" t="s">
        <v>68</v>
      </c>
      <c r="M72" s="60" t="s">
        <v>96</v>
      </c>
      <c r="N72" s="28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16"/>
      <c r="B73" s="23"/>
      <c r="C73" s="23"/>
      <c r="D73" s="11" t="s">
        <v>142</v>
      </c>
      <c r="G73" s="23"/>
      <c r="H73" s="11"/>
      <c r="I73" s="51">
        <v>8.0</v>
      </c>
      <c r="J73" s="53">
        <v>46293.0</v>
      </c>
      <c r="K73" s="53">
        <v>46293.0</v>
      </c>
      <c r="L73" s="38" t="s">
        <v>34</v>
      </c>
      <c r="M73" s="60" t="s">
        <v>65</v>
      </c>
      <c r="N73" s="28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16"/>
      <c r="B74" s="23"/>
      <c r="C74" s="23"/>
      <c r="D74" s="11" t="s">
        <v>143</v>
      </c>
      <c r="G74" s="23"/>
      <c r="H74" s="11"/>
      <c r="I74" s="51">
        <v>16.0</v>
      </c>
      <c r="J74" s="53">
        <v>46294.0</v>
      </c>
      <c r="K74" s="53">
        <v>46295.0</v>
      </c>
      <c r="L74" s="38" t="s">
        <v>87</v>
      </c>
      <c r="M74" s="60" t="s">
        <v>96</v>
      </c>
      <c r="N74" s="28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16"/>
      <c r="B75" s="23"/>
      <c r="C75" s="23"/>
      <c r="D75" s="11" t="s">
        <v>144</v>
      </c>
      <c r="G75" s="23"/>
      <c r="H75" s="11"/>
      <c r="I75" s="51">
        <v>8.0</v>
      </c>
      <c r="J75" s="53">
        <v>46296.0</v>
      </c>
      <c r="K75" s="53">
        <v>46296.0</v>
      </c>
      <c r="L75" s="28" t="s">
        <v>31</v>
      </c>
      <c r="M75" s="60" t="s">
        <v>58</v>
      </c>
      <c r="N75" s="28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21"/>
      <c r="B76" s="20"/>
      <c r="C76" s="70" t="s">
        <v>145</v>
      </c>
      <c r="H76" s="70"/>
      <c r="I76" s="61">
        <f>SUM(I77:I82)</f>
        <v>48</v>
      </c>
      <c r="J76" s="20"/>
      <c r="K76" s="21"/>
      <c r="L76" s="21"/>
      <c r="M76" s="67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16"/>
      <c r="B77" s="23"/>
      <c r="C77" s="71"/>
      <c r="D77" s="11" t="s">
        <v>146</v>
      </c>
      <c r="G77" s="11"/>
      <c r="H77" s="11"/>
      <c r="I77" s="51">
        <v>8.0</v>
      </c>
      <c r="J77" s="48">
        <v>46297.0</v>
      </c>
      <c r="K77" s="48">
        <v>46297.0</v>
      </c>
      <c r="L77" s="28" t="s">
        <v>34</v>
      </c>
      <c r="M77" s="60" t="s">
        <v>61</v>
      </c>
      <c r="N77" s="28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16"/>
      <c r="B78" s="16"/>
      <c r="C78" s="71"/>
      <c r="D78" s="11" t="s">
        <v>147</v>
      </c>
      <c r="G78" s="11"/>
      <c r="H78" s="11"/>
      <c r="I78" s="54">
        <v>8.0</v>
      </c>
      <c r="J78" s="48">
        <v>46300.0</v>
      </c>
      <c r="K78" s="48">
        <v>46300.0</v>
      </c>
      <c r="L78" s="28" t="s">
        <v>34</v>
      </c>
      <c r="M78" s="60" t="s">
        <v>61</v>
      </c>
      <c r="N78" s="28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16"/>
      <c r="B79" s="72"/>
      <c r="C79" s="71"/>
      <c r="D79" s="11" t="s">
        <v>148</v>
      </c>
      <c r="G79" s="11"/>
      <c r="H79" s="11"/>
      <c r="I79" s="54">
        <v>16.0</v>
      </c>
      <c r="J79" s="48">
        <v>46301.0</v>
      </c>
      <c r="K79" s="48">
        <v>46302.0</v>
      </c>
      <c r="L79" s="28" t="s">
        <v>87</v>
      </c>
      <c r="M79" s="60" t="s">
        <v>149</v>
      </c>
      <c r="N79" s="28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16"/>
      <c r="B80" s="16"/>
      <c r="C80" s="71"/>
      <c r="D80" s="11" t="s">
        <v>150</v>
      </c>
      <c r="G80" s="11"/>
      <c r="H80" s="11"/>
      <c r="I80" s="54">
        <v>4.0</v>
      </c>
      <c r="J80" s="48">
        <v>46303.0</v>
      </c>
      <c r="K80" s="48">
        <v>46303.0</v>
      </c>
      <c r="L80" s="28" t="s">
        <v>151</v>
      </c>
      <c r="M80" s="60" t="s">
        <v>149</v>
      </c>
      <c r="N80" s="28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16"/>
      <c r="B81" s="16"/>
      <c r="C81" s="71"/>
      <c r="D81" s="11" t="s">
        <v>152</v>
      </c>
      <c r="G81" s="11"/>
      <c r="H81" s="11"/>
      <c r="I81" s="54">
        <v>4.0</v>
      </c>
      <c r="J81" s="73">
        <v>46304.0</v>
      </c>
      <c r="K81" s="48">
        <v>46304.0</v>
      </c>
      <c r="L81" s="28" t="s">
        <v>55</v>
      </c>
      <c r="M81" s="60" t="s">
        <v>61</v>
      </c>
      <c r="N81" s="28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16"/>
      <c r="B82" s="16"/>
      <c r="C82" s="71"/>
      <c r="D82" s="11" t="s">
        <v>153</v>
      </c>
      <c r="G82" s="11"/>
      <c r="H82" s="11"/>
      <c r="I82" s="54">
        <v>8.0</v>
      </c>
      <c r="J82" s="48">
        <v>46307.0</v>
      </c>
      <c r="K82" s="48">
        <v>46307.0</v>
      </c>
      <c r="L82" s="5"/>
      <c r="M82" s="7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5"/>
      <c r="B83" s="5"/>
      <c r="C83" s="75"/>
      <c r="D83" s="75"/>
      <c r="E83" s="65"/>
      <c r="H83" s="65"/>
      <c r="I83" s="76"/>
      <c r="J83" s="5"/>
      <c r="K83" s="5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5"/>
      <c r="B84" s="5"/>
      <c r="C84" s="5"/>
      <c r="D84" s="5"/>
      <c r="E84" s="28"/>
      <c r="F84" s="5"/>
      <c r="G84" s="5"/>
      <c r="H84" s="5"/>
      <c r="I84" s="6"/>
      <c r="J84" s="5"/>
      <c r="K84" s="5"/>
      <c r="L84" s="28" t="s">
        <v>154</v>
      </c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5"/>
      <c r="B85" s="5"/>
      <c r="C85" s="5"/>
      <c r="D85" s="5"/>
      <c r="E85" s="5"/>
      <c r="F85" s="5"/>
      <c r="G85" s="5"/>
      <c r="H85" s="5"/>
      <c r="I85" s="6"/>
      <c r="J85" s="5"/>
      <c r="K85" s="5"/>
      <c r="L85" s="28" t="s">
        <v>155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5"/>
      <c r="B86" s="5"/>
      <c r="C86" s="5"/>
      <c r="D86" s="5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5"/>
      <c r="B87" s="5"/>
      <c r="C87" s="28"/>
      <c r="D87" s="28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5"/>
      <c r="B88" s="5"/>
      <c r="C88" s="5"/>
      <c r="D88" s="5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5"/>
      <c r="B89" s="5"/>
      <c r="C89" s="5"/>
      <c r="D89" s="5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5"/>
      <c r="B90" s="5"/>
      <c r="C90" s="5"/>
      <c r="D90" s="5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I91" s="77"/>
    </row>
    <row r="92">
      <c r="I92" s="77"/>
    </row>
    <row r="93">
      <c r="I93" s="77"/>
    </row>
    <row r="94">
      <c r="I94" s="77"/>
    </row>
    <row r="95">
      <c r="I95" s="77"/>
    </row>
    <row r="96">
      <c r="E96" s="78"/>
      <c r="F96" s="78"/>
      <c r="G96" s="78"/>
      <c r="H96" s="78"/>
      <c r="I96" s="79"/>
    </row>
    <row r="97">
      <c r="E97" s="80"/>
      <c r="F97" s="80"/>
      <c r="G97" s="81"/>
      <c r="H97" s="81"/>
      <c r="I97" s="48"/>
    </row>
    <row r="98">
      <c r="E98" s="80"/>
      <c r="F98" s="80"/>
      <c r="G98" s="81"/>
      <c r="H98" s="81"/>
      <c r="I98" s="48"/>
    </row>
    <row r="99">
      <c r="E99" s="80"/>
      <c r="F99" s="80"/>
      <c r="G99" s="81"/>
      <c r="H99" s="81"/>
      <c r="I99" s="48"/>
    </row>
    <row r="100">
      <c r="E100" s="80"/>
      <c r="F100" s="80"/>
      <c r="G100" s="80"/>
      <c r="H100" s="80"/>
      <c r="I100" s="39"/>
    </row>
    <row r="101">
      <c r="E101" s="80"/>
      <c r="F101" s="80"/>
      <c r="G101" s="80"/>
      <c r="H101" s="80"/>
      <c r="I101" s="39"/>
    </row>
    <row r="102">
      <c r="E102" s="80"/>
      <c r="F102" s="80"/>
      <c r="G102" s="81"/>
      <c r="H102" s="81"/>
      <c r="I102" s="48"/>
    </row>
    <row r="103">
      <c r="I103" s="77"/>
    </row>
    <row r="104">
      <c r="I104" s="77"/>
    </row>
    <row r="105">
      <c r="I105" s="77"/>
    </row>
    <row r="106">
      <c r="I106" s="77"/>
    </row>
    <row r="107">
      <c r="I107" s="77"/>
    </row>
    <row r="108">
      <c r="I108" s="77"/>
    </row>
    <row r="109">
      <c r="I109" s="77"/>
    </row>
    <row r="110">
      <c r="I110" s="77"/>
    </row>
    <row r="111">
      <c r="I111" s="77"/>
    </row>
    <row r="112">
      <c r="I112" s="77"/>
    </row>
    <row r="113">
      <c r="I113" s="77"/>
    </row>
    <row r="114">
      <c r="I114" s="77"/>
    </row>
    <row r="115">
      <c r="I115" s="77"/>
    </row>
    <row r="116">
      <c r="I116" s="77"/>
    </row>
    <row r="117">
      <c r="I117" s="77"/>
    </row>
    <row r="118">
      <c r="I118" s="77"/>
    </row>
    <row r="119">
      <c r="I119" s="77"/>
    </row>
    <row r="120">
      <c r="I120" s="77"/>
    </row>
    <row r="121">
      <c r="I121" s="77"/>
    </row>
    <row r="122">
      <c r="I122" s="77"/>
    </row>
    <row r="123">
      <c r="I123" s="77"/>
    </row>
    <row r="124">
      <c r="I124" s="77"/>
    </row>
    <row r="125">
      <c r="I125" s="77"/>
    </row>
    <row r="126">
      <c r="I126" s="77"/>
    </row>
    <row r="127">
      <c r="I127" s="77"/>
    </row>
    <row r="128">
      <c r="I128" s="77"/>
    </row>
    <row r="129">
      <c r="I129" s="77"/>
    </row>
    <row r="130">
      <c r="I130" s="77"/>
    </row>
    <row r="131">
      <c r="I131" s="77"/>
    </row>
    <row r="132">
      <c r="I132" s="77"/>
    </row>
    <row r="133">
      <c r="I133" s="77"/>
    </row>
    <row r="134">
      <c r="I134" s="77"/>
    </row>
    <row r="135">
      <c r="I135" s="77"/>
    </row>
    <row r="136">
      <c r="I136" s="77"/>
    </row>
    <row r="137">
      <c r="I137" s="77"/>
    </row>
    <row r="138">
      <c r="I138" s="77"/>
    </row>
    <row r="139">
      <c r="I139" s="77"/>
    </row>
    <row r="140">
      <c r="I140" s="77"/>
    </row>
    <row r="141">
      <c r="I141" s="77"/>
    </row>
    <row r="142">
      <c r="I142" s="77"/>
    </row>
    <row r="143">
      <c r="I143" s="77"/>
    </row>
    <row r="144">
      <c r="I144" s="77"/>
    </row>
    <row r="145">
      <c r="I145" s="77"/>
    </row>
    <row r="146">
      <c r="I146" s="77"/>
    </row>
    <row r="147">
      <c r="I147" s="77"/>
    </row>
    <row r="148">
      <c r="I148" s="77"/>
    </row>
    <row r="149">
      <c r="I149" s="77"/>
    </row>
    <row r="150">
      <c r="I150" s="77"/>
    </row>
    <row r="151">
      <c r="I151" s="77"/>
    </row>
    <row r="152">
      <c r="I152" s="77"/>
    </row>
    <row r="153">
      <c r="I153" s="77"/>
    </row>
    <row r="154">
      <c r="I154" s="77"/>
    </row>
    <row r="155">
      <c r="I155" s="77"/>
    </row>
    <row r="156">
      <c r="I156" s="77"/>
    </row>
    <row r="157">
      <c r="I157" s="77"/>
    </row>
    <row r="158">
      <c r="I158" s="77"/>
    </row>
    <row r="159">
      <c r="I159" s="77"/>
    </row>
    <row r="160">
      <c r="I160" s="77"/>
    </row>
    <row r="161">
      <c r="I161" s="77"/>
    </row>
    <row r="162">
      <c r="I162" s="77"/>
    </row>
    <row r="163">
      <c r="I163" s="77"/>
    </row>
    <row r="164">
      <c r="I164" s="77"/>
    </row>
    <row r="165">
      <c r="I165" s="77"/>
    </row>
    <row r="166">
      <c r="I166" s="77"/>
    </row>
    <row r="167">
      <c r="I167" s="77"/>
    </row>
    <row r="168">
      <c r="I168" s="77"/>
    </row>
    <row r="169">
      <c r="I169" s="77"/>
    </row>
    <row r="170">
      <c r="I170" s="77"/>
    </row>
    <row r="171">
      <c r="I171" s="77"/>
    </row>
    <row r="172">
      <c r="I172" s="77"/>
    </row>
    <row r="173">
      <c r="I173" s="77"/>
    </row>
    <row r="174">
      <c r="I174" s="77"/>
    </row>
    <row r="175">
      <c r="I175" s="77"/>
    </row>
    <row r="176">
      <c r="I176" s="77"/>
    </row>
    <row r="177">
      <c r="I177" s="77"/>
    </row>
    <row r="178">
      <c r="I178" s="77"/>
    </row>
    <row r="179">
      <c r="I179" s="77"/>
    </row>
    <row r="180">
      <c r="I180" s="77"/>
    </row>
    <row r="181">
      <c r="I181" s="77"/>
    </row>
    <row r="182">
      <c r="I182" s="77"/>
    </row>
    <row r="183">
      <c r="I183" s="77"/>
    </row>
    <row r="184">
      <c r="I184" s="77"/>
    </row>
    <row r="185">
      <c r="I185" s="77"/>
    </row>
    <row r="186">
      <c r="I186" s="77"/>
    </row>
    <row r="187">
      <c r="I187" s="77"/>
    </row>
    <row r="188">
      <c r="I188" s="77"/>
    </row>
    <row r="189">
      <c r="I189" s="77"/>
    </row>
    <row r="190">
      <c r="I190" s="77"/>
    </row>
    <row r="191">
      <c r="I191" s="77"/>
    </row>
    <row r="192">
      <c r="I192" s="77"/>
    </row>
    <row r="193">
      <c r="I193" s="77"/>
    </row>
    <row r="194">
      <c r="I194" s="77"/>
    </row>
    <row r="195">
      <c r="I195" s="77"/>
    </row>
    <row r="196">
      <c r="I196" s="77"/>
    </row>
    <row r="197">
      <c r="I197" s="77"/>
    </row>
    <row r="198">
      <c r="I198" s="77"/>
    </row>
    <row r="199">
      <c r="I199" s="77"/>
    </row>
    <row r="200">
      <c r="I200" s="77"/>
    </row>
    <row r="201">
      <c r="I201" s="77"/>
    </row>
    <row r="202">
      <c r="I202" s="77"/>
    </row>
    <row r="203">
      <c r="I203" s="77"/>
    </row>
    <row r="204">
      <c r="I204" s="77"/>
    </row>
    <row r="205">
      <c r="I205" s="77"/>
    </row>
    <row r="206">
      <c r="I206" s="77"/>
    </row>
    <row r="207">
      <c r="I207" s="77"/>
    </row>
    <row r="208">
      <c r="I208" s="77"/>
    </row>
    <row r="209">
      <c r="I209" s="77"/>
    </row>
    <row r="210">
      <c r="I210" s="77"/>
    </row>
    <row r="211">
      <c r="I211" s="77"/>
    </row>
    <row r="212">
      <c r="I212" s="77"/>
    </row>
    <row r="213">
      <c r="I213" s="77"/>
    </row>
    <row r="214">
      <c r="I214" s="77"/>
    </row>
    <row r="215">
      <c r="I215" s="77"/>
    </row>
    <row r="216">
      <c r="I216" s="77"/>
    </row>
    <row r="217">
      <c r="I217" s="77"/>
    </row>
    <row r="218">
      <c r="I218" s="77"/>
    </row>
    <row r="219">
      <c r="I219" s="77"/>
    </row>
    <row r="220">
      <c r="I220" s="77"/>
    </row>
    <row r="221">
      <c r="I221" s="77"/>
    </row>
    <row r="222">
      <c r="I222" s="77"/>
    </row>
    <row r="223">
      <c r="I223" s="77"/>
    </row>
    <row r="224">
      <c r="I224" s="77"/>
    </row>
    <row r="225">
      <c r="I225" s="77"/>
    </row>
    <row r="226">
      <c r="I226" s="77"/>
    </row>
    <row r="227">
      <c r="I227" s="77"/>
    </row>
    <row r="228">
      <c r="I228" s="77"/>
    </row>
    <row r="229">
      <c r="I229" s="77"/>
    </row>
    <row r="230">
      <c r="I230" s="77"/>
    </row>
    <row r="231">
      <c r="I231" s="77"/>
    </row>
    <row r="232">
      <c r="I232" s="77"/>
    </row>
    <row r="233">
      <c r="I233" s="77"/>
    </row>
    <row r="234">
      <c r="I234" s="77"/>
    </row>
    <row r="235">
      <c r="I235" s="77"/>
    </row>
    <row r="236">
      <c r="I236" s="77"/>
    </row>
    <row r="237">
      <c r="I237" s="77"/>
    </row>
    <row r="238">
      <c r="I238" s="77"/>
    </row>
    <row r="239">
      <c r="I239" s="77"/>
    </row>
    <row r="240">
      <c r="I240" s="77"/>
    </row>
    <row r="241">
      <c r="I241" s="77"/>
    </row>
    <row r="242">
      <c r="I242" s="77"/>
    </row>
    <row r="243">
      <c r="I243" s="77"/>
    </row>
    <row r="244">
      <c r="I244" s="77"/>
    </row>
    <row r="245">
      <c r="I245" s="77"/>
    </row>
    <row r="246">
      <c r="I246" s="77"/>
    </row>
    <row r="247">
      <c r="I247" s="77"/>
    </row>
    <row r="248">
      <c r="I248" s="77"/>
    </row>
    <row r="249">
      <c r="I249" s="77"/>
    </row>
    <row r="250">
      <c r="I250" s="77"/>
    </row>
    <row r="251">
      <c r="I251" s="77"/>
    </row>
    <row r="252">
      <c r="I252" s="77"/>
    </row>
    <row r="253">
      <c r="I253" s="77"/>
    </row>
    <row r="254">
      <c r="I254" s="77"/>
    </row>
    <row r="255">
      <c r="I255" s="77"/>
    </row>
    <row r="256">
      <c r="I256" s="77"/>
    </row>
    <row r="257">
      <c r="I257" s="77"/>
    </row>
    <row r="258">
      <c r="I258" s="77"/>
    </row>
    <row r="259">
      <c r="I259" s="77"/>
    </row>
    <row r="260">
      <c r="I260" s="77"/>
    </row>
    <row r="261">
      <c r="I261" s="77"/>
    </row>
    <row r="262">
      <c r="I262" s="77"/>
    </row>
    <row r="263">
      <c r="I263" s="77"/>
    </row>
    <row r="264">
      <c r="I264" s="77"/>
    </row>
    <row r="265">
      <c r="I265" s="77"/>
    </row>
    <row r="266">
      <c r="I266" s="77"/>
    </row>
    <row r="267">
      <c r="I267" s="77"/>
    </row>
    <row r="268">
      <c r="I268" s="77"/>
    </row>
    <row r="269">
      <c r="I269" s="77"/>
    </row>
    <row r="270">
      <c r="I270" s="77"/>
    </row>
    <row r="271">
      <c r="I271" s="77"/>
    </row>
    <row r="272">
      <c r="I272" s="77"/>
    </row>
    <row r="273">
      <c r="I273" s="77"/>
    </row>
    <row r="274">
      <c r="I274" s="77"/>
    </row>
    <row r="275">
      <c r="I275" s="77"/>
    </row>
    <row r="276">
      <c r="I276" s="77"/>
    </row>
    <row r="277">
      <c r="I277" s="77"/>
    </row>
    <row r="278">
      <c r="I278" s="77"/>
    </row>
    <row r="279">
      <c r="I279" s="77"/>
    </row>
    <row r="280">
      <c r="I280" s="77"/>
    </row>
    <row r="281">
      <c r="I281" s="77"/>
    </row>
    <row r="282">
      <c r="I282" s="77"/>
    </row>
    <row r="283">
      <c r="I283" s="77"/>
    </row>
    <row r="284">
      <c r="I284" s="77"/>
    </row>
    <row r="285">
      <c r="I285" s="77"/>
    </row>
    <row r="286">
      <c r="I286" s="77"/>
    </row>
    <row r="287">
      <c r="I287" s="77"/>
    </row>
    <row r="288">
      <c r="I288" s="77"/>
    </row>
    <row r="289">
      <c r="I289" s="77"/>
    </row>
    <row r="290">
      <c r="I290" s="77"/>
    </row>
    <row r="291">
      <c r="I291" s="77"/>
    </row>
    <row r="292">
      <c r="I292" s="77"/>
    </row>
    <row r="293">
      <c r="I293" s="77"/>
    </row>
    <row r="294">
      <c r="I294" s="77"/>
    </row>
    <row r="295">
      <c r="I295" s="77"/>
    </row>
    <row r="296">
      <c r="I296" s="77"/>
    </row>
    <row r="297">
      <c r="I297" s="77"/>
    </row>
    <row r="298">
      <c r="I298" s="77"/>
    </row>
    <row r="299">
      <c r="I299" s="77"/>
    </row>
    <row r="300">
      <c r="I300" s="77"/>
    </row>
    <row r="301">
      <c r="I301" s="77"/>
    </row>
    <row r="302">
      <c r="I302" s="77"/>
    </row>
    <row r="303">
      <c r="I303" s="77"/>
    </row>
    <row r="304">
      <c r="I304" s="77"/>
    </row>
    <row r="305">
      <c r="I305" s="77"/>
    </row>
    <row r="306">
      <c r="I306" s="77"/>
    </row>
    <row r="307">
      <c r="I307" s="77"/>
    </row>
    <row r="308">
      <c r="I308" s="77"/>
    </row>
    <row r="309">
      <c r="I309" s="77"/>
    </row>
    <row r="310">
      <c r="I310" s="77"/>
    </row>
    <row r="311">
      <c r="I311" s="77"/>
    </row>
    <row r="312">
      <c r="I312" s="77"/>
    </row>
    <row r="313">
      <c r="I313" s="77"/>
    </row>
    <row r="314">
      <c r="I314" s="77"/>
    </row>
    <row r="315">
      <c r="I315" s="77"/>
    </row>
    <row r="316">
      <c r="I316" s="77"/>
    </row>
    <row r="317">
      <c r="I317" s="77"/>
    </row>
    <row r="318">
      <c r="I318" s="77"/>
    </row>
    <row r="319">
      <c r="I319" s="77"/>
    </row>
    <row r="320">
      <c r="I320" s="77"/>
    </row>
    <row r="321">
      <c r="I321" s="77"/>
    </row>
    <row r="322">
      <c r="I322" s="77"/>
    </row>
    <row r="323">
      <c r="I323" s="77"/>
    </row>
    <row r="324">
      <c r="I324" s="77"/>
    </row>
    <row r="325">
      <c r="I325" s="77"/>
    </row>
    <row r="326">
      <c r="I326" s="77"/>
    </row>
    <row r="327">
      <c r="I327" s="77"/>
    </row>
    <row r="328">
      <c r="I328" s="77"/>
    </row>
    <row r="329">
      <c r="I329" s="77"/>
    </row>
    <row r="330">
      <c r="I330" s="77"/>
    </row>
    <row r="331">
      <c r="I331" s="77"/>
    </row>
    <row r="332">
      <c r="I332" s="77"/>
    </row>
    <row r="333">
      <c r="I333" s="77"/>
    </row>
    <row r="334">
      <c r="I334" s="77"/>
    </row>
    <row r="335">
      <c r="I335" s="77"/>
    </row>
    <row r="336">
      <c r="I336" s="77"/>
    </row>
    <row r="337">
      <c r="I337" s="77"/>
    </row>
    <row r="338">
      <c r="I338" s="77"/>
    </row>
    <row r="339">
      <c r="I339" s="77"/>
    </row>
    <row r="340">
      <c r="I340" s="77"/>
    </row>
    <row r="341">
      <c r="I341" s="77"/>
    </row>
    <row r="342">
      <c r="I342" s="77"/>
    </row>
    <row r="343">
      <c r="I343" s="77"/>
    </row>
    <row r="344">
      <c r="I344" s="77"/>
    </row>
    <row r="345">
      <c r="I345" s="77"/>
    </row>
    <row r="346">
      <c r="I346" s="77"/>
    </row>
    <row r="347">
      <c r="I347" s="77"/>
    </row>
    <row r="348">
      <c r="I348" s="77"/>
    </row>
    <row r="349">
      <c r="I349" s="77"/>
    </row>
    <row r="350">
      <c r="I350" s="77"/>
    </row>
    <row r="351">
      <c r="I351" s="77"/>
    </row>
    <row r="352">
      <c r="I352" s="77"/>
    </row>
    <row r="353">
      <c r="I353" s="77"/>
    </row>
    <row r="354">
      <c r="I354" s="77"/>
    </row>
    <row r="355">
      <c r="I355" s="77"/>
    </row>
    <row r="356">
      <c r="I356" s="77"/>
    </row>
    <row r="357">
      <c r="I357" s="77"/>
    </row>
    <row r="358">
      <c r="I358" s="77"/>
    </row>
    <row r="359">
      <c r="I359" s="77"/>
    </row>
    <row r="360">
      <c r="I360" s="77"/>
    </row>
    <row r="361">
      <c r="I361" s="77"/>
    </row>
    <row r="362">
      <c r="I362" s="77"/>
    </row>
    <row r="363">
      <c r="I363" s="77"/>
    </row>
    <row r="364">
      <c r="I364" s="77"/>
    </row>
    <row r="365">
      <c r="I365" s="77"/>
    </row>
    <row r="366">
      <c r="I366" s="77"/>
    </row>
    <row r="367">
      <c r="I367" s="77"/>
    </row>
    <row r="368">
      <c r="I368" s="77"/>
    </row>
    <row r="369">
      <c r="I369" s="77"/>
    </row>
    <row r="370">
      <c r="I370" s="77"/>
    </row>
    <row r="371">
      <c r="I371" s="77"/>
    </row>
    <row r="372">
      <c r="I372" s="77"/>
    </row>
    <row r="373">
      <c r="I373" s="77"/>
    </row>
    <row r="374">
      <c r="I374" s="77"/>
    </row>
    <row r="375">
      <c r="I375" s="77"/>
    </row>
    <row r="376">
      <c r="I376" s="77"/>
    </row>
    <row r="377">
      <c r="I377" s="77"/>
    </row>
    <row r="378">
      <c r="I378" s="77"/>
    </row>
    <row r="379">
      <c r="I379" s="77"/>
    </row>
    <row r="380">
      <c r="I380" s="77"/>
    </row>
    <row r="381">
      <c r="I381" s="77"/>
    </row>
    <row r="382">
      <c r="I382" s="77"/>
    </row>
    <row r="383">
      <c r="I383" s="77"/>
    </row>
    <row r="384">
      <c r="I384" s="77"/>
    </row>
    <row r="385">
      <c r="I385" s="77"/>
    </row>
    <row r="386">
      <c r="I386" s="77"/>
    </row>
    <row r="387">
      <c r="I387" s="77"/>
    </row>
    <row r="388">
      <c r="I388" s="77"/>
    </row>
    <row r="389">
      <c r="I389" s="77"/>
    </row>
    <row r="390">
      <c r="I390" s="77"/>
    </row>
    <row r="391">
      <c r="I391" s="77"/>
    </row>
    <row r="392">
      <c r="I392" s="77"/>
    </row>
    <row r="393">
      <c r="I393" s="77"/>
    </row>
    <row r="394">
      <c r="I394" s="77"/>
    </row>
    <row r="395">
      <c r="I395" s="77"/>
    </row>
    <row r="396">
      <c r="I396" s="77"/>
    </row>
    <row r="397">
      <c r="I397" s="77"/>
    </row>
    <row r="398">
      <c r="I398" s="77"/>
    </row>
    <row r="399">
      <c r="I399" s="77"/>
    </row>
    <row r="400">
      <c r="I400" s="77"/>
    </row>
    <row r="401">
      <c r="I401" s="77"/>
    </row>
    <row r="402">
      <c r="I402" s="77"/>
    </row>
    <row r="403">
      <c r="I403" s="77"/>
    </row>
    <row r="404">
      <c r="I404" s="77"/>
    </row>
    <row r="405">
      <c r="I405" s="77"/>
    </row>
    <row r="406">
      <c r="I406" s="77"/>
    </row>
    <row r="407">
      <c r="I407" s="77"/>
    </row>
    <row r="408">
      <c r="I408" s="77"/>
    </row>
    <row r="409">
      <c r="I409" s="77"/>
    </row>
    <row r="410">
      <c r="I410" s="77"/>
    </row>
    <row r="411">
      <c r="I411" s="77"/>
    </row>
    <row r="412">
      <c r="I412" s="77"/>
    </row>
    <row r="413">
      <c r="I413" s="77"/>
    </row>
    <row r="414">
      <c r="I414" s="77"/>
    </row>
    <row r="415">
      <c r="I415" s="77"/>
    </row>
    <row r="416">
      <c r="I416" s="77"/>
    </row>
    <row r="417">
      <c r="I417" s="77"/>
    </row>
    <row r="418">
      <c r="I418" s="77"/>
    </row>
    <row r="419">
      <c r="I419" s="77"/>
    </row>
    <row r="420">
      <c r="I420" s="77"/>
    </row>
    <row r="421">
      <c r="I421" s="77"/>
    </row>
    <row r="422">
      <c r="I422" s="77"/>
    </row>
    <row r="423">
      <c r="I423" s="77"/>
    </row>
    <row r="424">
      <c r="I424" s="77"/>
    </row>
    <row r="425">
      <c r="I425" s="77"/>
    </row>
    <row r="426">
      <c r="I426" s="77"/>
    </row>
    <row r="427">
      <c r="I427" s="77"/>
    </row>
    <row r="428">
      <c r="I428" s="77"/>
    </row>
    <row r="429">
      <c r="I429" s="77"/>
    </row>
    <row r="430">
      <c r="I430" s="77"/>
    </row>
    <row r="431">
      <c r="I431" s="77"/>
    </row>
    <row r="432">
      <c r="I432" s="77"/>
    </row>
    <row r="433">
      <c r="I433" s="77"/>
    </row>
    <row r="434">
      <c r="I434" s="77"/>
    </row>
    <row r="435">
      <c r="I435" s="77"/>
    </row>
    <row r="436">
      <c r="I436" s="77"/>
    </row>
    <row r="437">
      <c r="I437" s="77"/>
    </row>
    <row r="438">
      <c r="I438" s="77"/>
    </row>
    <row r="439">
      <c r="I439" s="77"/>
    </row>
    <row r="440">
      <c r="I440" s="77"/>
    </row>
    <row r="441">
      <c r="I441" s="77"/>
    </row>
    <row r="442">
      <c r="I442" s="77"/>
    </row>
    <row r="443">
      <c r="I443" s="77"/>
    </row>
    <row r="444">
      <c r="I444" s="77"/>
    </row>
    <row r="445">
      <c r="I445" s="77"/>
    </row>
    <row r="446">
      <c r="I446" s="77"/>
    </row>
    <row r="447">
      <c r="I447" s="77"/>
    </row>
    <row r="448">
      <c r="I448" s="77"/>
    </row>
    <row r="449">
      <c r="I449" s="77"/>
    </row>
    <row r="450">
      <c r="I450" s="77"/>
    </row>
    <row r="451">
      <c r="I451" s="77"/>
    </row>
    <row r="452">
      <c r="I452" s="77"/>
    </row>
    <row r="453">
      <c r="I453" s="77"/>
    </row>
    <row r="454">
      <c r="I454" s="77"/>
    </row>
    <row r="455">
      <c r="I455" s="77"/>
    </row>
    <row r="456">
      <c r="I456" s="77"/>
    </row>
    <row r="457">
      <c r="I457" s="77"/>
    </row>
    <row r="458">
      <c r="I458" s="77"/>
    </row>
    <row r="459">
      <c r="I459" s="77"/>
    </row>
    <row r="460">
      <c r="I460" s="77"/>
    </row>
    <row r="461">
      <c r="I461" s="77"/>
    </row>
    <row r="462">
      <c r="I462" s="77"/>
    </row>
    <row r="463">
      <c r="I463" s="77"/>
    </row>
    <row r="464">
      <c r="I464" s="77"/>
    </row>
    <row r="465">
      <c r="I465" s="77"/>
    </row>
    <row r="466">
      <c r="I466" s="77"/>
    </row>
    <row r="467">
      <c r="I467" s="77"/>
    </row>
    <row r="468">
      <c r="I468" s="77"/>
    </row>
    <row r="469">
      <c r="I469" s="77"/>
    </row>
    <row r="470">
      <c r="I470" s="77"/>
    </row>
    <row r="471">
      <c r="I471" s="77"/>
    </row>
    <row r="472">
      <c r="I472" s="77"/>
    </row>
    <row r="473">
      <c r="I473" s="77"/>
    </row>
    <row r="474">
      <c r="I474" s="77"/>
    </row>
    <row r="475">
      <c r="I475" s="77"/>
    </row>
    <row r="476">
      <c r="I476" s="77"/>
    </row>
    <row r="477">
      <c r="I477" s="77"/>
    </row>
    <row r="478">
      <c r="I478" s="77"/>
    </row>
    <row r="479">
      <c r="I479" s="77"/>
    </row>
    <row r="480">
      <c r="I480" s="77"/>
    </row>
    <row r="481">
      <c r="I481" s="77"/>
    </row>
    <row r="482">
      <c r="I482" s="77"/>
    </row>
    <row r="483">
      <c r="I483" s="77"/>
    </row>
    <row r="484">
      <c r="I484" s="77"/>
    </row>
    <row r="485">
      <c r="I485" s="77"/>
    </row>
    <row r="486">
      <c r="I486" s="77"/>
    </row>
    <row r="487">
      <c r="I487" s="77"/>
    </row>
    <row r="488">
      <c r="I488" s="77"/>
    </row>
    <row r="489">
      <c r="I489" s="77"/>
    </row>
    <row r="490">
      <c r="I490" s="77"/>
    </row>
    <row r="491">
      <c r="I491" s="77"/>
    </row>
    <row r="492">
      <c r="I492" s="77"/>
    </row>
    <row r="493">
      <c r="I493" s="77"/>
    </row>
    <row r="494">
      <c r="I494" s="77"/>
    </row>
    <row r="495">
      <c r="I495" s="77"/>
    </row>
    <row r="496">
      <c r="I496" s="77"/>
    </row>
    <row r="497">
      <c r="I497" s="77"/>
    </row>
    <row r="498">
      <c r="I498" s="77"/>
    </row>
    <row r="499">
      <c r="I499" s="77"/>
    </row>
    <row r="500">
      <c r="I500" s="77"/>
    </row>
    <row r="501">
      <c r="I501" s="77"/>
    </row>
    <row r="502">
      <c r="I502" s="77"/>
    </row>
    <row r="503">
      <c r="I503" s="77"/>
    </row>
    <row r="504">
      <c r="I504" s="77"/>
    </row>
    <row r="505">
      <c r="I505" s="77"/>
    </row>
    <row r="506">
      <c r="I506" s="77"/>
    </row>
    <row r="507">
      <c r="I507" s="77"/>
    </row>
    <row r="508">
      <c r="I508" s="77"/>
    </row>
    <row r="509">
      <c r="I509" s="77"/>
    </row>
    <row r="510">
      <c r="I510" s="77"/>
    </row>
    <row r="511">
      <c r="I511" s="77"/>
    </row>
    <row r="512">
      <c r="I512" s="77"/>
    </row>
    <row r="513">
      <c r="I513" s="77"/>
    </row>
    <row r="514">
      <c r="I514" s="77"/>
    </row>
    <row r="515">
      <c r="I515" s="77"/>
    </row>
    <row r="516">
      <c r="I516" s="77"/>
    </row>
    <row r="517">
      <c r="I517" s="77"/>
    </row>
    <row r="518">
      <c r="I518" s="77"/>
    </row>
    <row r="519">
      <c r="I519" s="77"/>
    </row>
    <row r="520">
      <c r="I520" s="77"/>
    </row>
    <row r="521">
      <c r="I521" s="77"/>
    </row>
    <row r="522">
      <c r="I522" s="77"/>
    </row>
    <row r="523">
      <c r="I523" s="77"/>
    </row>
    <row r="524">
      <c r="I524" s="77"/>
    </row>
    <row r="525">
      <c r="I525" s="77"/>
    </row>
    <row r="526">
      <c r="I526" s="77"/>
    </row>
    <row r="527">
      <c r="I527" s="77"/>
    </row>
    <row r="528">
      <c r="I528" s="77"/>
    </row>
    <row r="529">
      <c r="I529" s="77"/>
    </row>
    <row r="530">
      <c r="I530" s="77"/>
    </row>
    <row r="531">
      <c r="I531" s="77"/>
    </row>
    <row r="532">
      <c r="I532" s="77"/>
    </row>
    <row r="533">
      <c r="I533" s="77"/>
    </row>
    <row r="534">
      <c r="I534" s="77"/>
    </row>
    <row r="535">
      <c r="I535" s="77"/>
    </row>
    <row r="536">
      <c r="I536" s="77"/>
    </row>
    <row r="537">
      <c r="I537" s="77"/>
    </row>
    <row r="538">
      <c r="I538" s="77"/>
    </row>
    <row r="539">
      <c r="I539" s="77"/>
    </row>
    <row r="540">
      <c r="I540" s="77"/>
    </row>
    <row r="541">
      <c r="I541" s="77"/>
    </row>
    <row r="542">
      <c r="I542" s="77"/>
    </row>
    <row r="543">
      <c r="I543" s="77"/>
    </row>
    <row r="544">
      <c r="I544" s="77"/>
    </row>
    <row r="545">
      <c r="I545" s="77"/>
    </row>
    <row r="546">
      <c r="I546" s="77"/>
    </row>
    <row r="547">
      <c r="I547" s="77"/>
    </row>
    <row r="548">
      <c r="I548" s="77"/>
    </row>
    <row r="549">
      <c r="I549" s="77"/>
    </row>
    <row r="550">
      <c r="I550" s="77"/>
    </row>
    <row r="551">
      <c r="I551" s="77"/>
    </row>
    <row r="552">
      <c r="I552" s="77"/>
    </row>
    <row r="553">
      <c r="I553" s="77"/>
    </row>
    <row r="554">
      <c r="I554" s="77"/>
    </row>
    <row r="555">
      <c r="I555" s="77"/>
    </row>
    <row r="556">
      <c r="I556" s="77"/>
    </row>
    <row r="557">
      <c r="I557" s="77"/>
    </row>
    <row r="558">
      <c r="I558" s="77"/>
    </row>
    <row r="559">
      <c r="I559" s="77"/>
    </row>
    <row r="560">
      <c r="I560" s="77"/>
    </row>
    <row r="561">
      <c r="I561" s="77"/>
    </row>
    <row r="562">
      <c r="I562" s="77"/>
    </row>
    <row r="563">
      <c r="I563" s="77"/>
    </row>
    <row r="564">
      <c r="I564" s="77"/>
    </row>
    <row r="565">
      <c r="I565" s="77"/>
    </row>
    <row r="566">
      <c r="I566" s="77"/>
    </row>
    <row r="567">
      <c r="I567" s="77"/>
    </row>
    <row r="568">
      <c r="I568" s="77"/>
    </row>
    <row r="569">
      <c r="I569" s="77"/>
    </row>
    <row r="570">
      <c r="I570" s="77"/>
    </row>
    <row r="571">
      <c r="I571" s="77"/>
    </row>
    <row r="572">
      <c r="I572" s="77"/>
    </row>
    <row r="573">
      <c r="I573" s="77"/>
    </row>
    <row r="574">
      <c r="I574" s="77"/>
    </row>
    <row r="575">
      <c r="I575" s="77"/>
    </row>
    <row r="576">
      <c r="I576" s="77"/>
    </row>
    <row r="577">
      <c r="I577" s="77"/>
    </row>
    <row r="578">
      <c r="I578" s="77"/>
    </row>
    <row r="579">
      <c r="I579" s="77"/>
    </row>
    <row r="580">
      <c r="I580" s="77"/>
    </row>
    <row r="581">
      <c r="I581" s="77"/>
    </row>
    <row r="582">
      <c r="I582" s="77"/>
    </row>
    <row r="583">
      <c r="I583" s="77"/>
    </row>
    <row r="584">
      <c r="I584" s="77"/>
    </row>
    <row r="585">
      <c r="I585" s="77"/>
    </row>
    <row r="586">
      <c r="I586" s="77"/>
    </row>
    <row r="587">
      <c r="I587" s="77"/>
    </row>
    <row r="588">
      <c r="I588" s="77"/>
    </row>
    <row r="589">
      <c r="I589" s="77"/>
    </row>
    <row r="590">
      <c r="I590" s="77"/>
    </row>
    <row r="591">
      <c r="I591" s="77"/>
    </row>
    <row r="592">
      <c r="I592" s="77"/>
    </row>
    <row r="593">
      <c r="I593" s="77"/>
    </row>
    <row r="594">
      <c r="I594" s="77"/>
    </row>
    <row r="595">
      <c r="I595" s="77"/>
    </row>
    <row r="596">
      <c r="I596" s="77"/>
    </row>
    <row r="597">
      <c r="I597" s="77"/>
    </row>
    <row r="598">
      <c r="I598" s="77"/>
    </row>
    <row r="599">
      <c r="I599" s="77"/>
    </row>
    <row r="600">
      <c r="I600" s="77"/>
    </row>
    <row r="601">
      <c r="I601" s="77"/>
    </row>
    <row r="602">
      <c r="I602" s="77"/>
    </row>
    <row r="603">
      <c r="I603" s="77"/>
    </row>
    <row r="604">
      <c r="I604" s="77"/>
    </row>
    <row r="605">
      <c r="I605" s="77"/>
    </row>
    <row r="606">
      <c r="I606" s="77"/>
    </row>
    <row r="607">
      <c r="I607" s="77"/>
    </row>
    <row r="608">
      <c r="I608" s="77"/>
    </row>
    <row r="609">
      <c r="I609" s="77"/>
    </row>
    <row r="610">
      <c r="I610" s="77"/>
    </row>
    <row r="611">
      <c r="I611" s="77"/>
    </row>
    <row r="612">
      <c r="I612" s="77"/>
    </row>
    <row r="613">
      <c r="I613" s="77"/>
    </row>
    <row r="614">
      <c r="I614" s="77"/>
    </row>
    <row r="615">
      <c r="I615" s="77"/>
    </row>
    <row r="616">
      <c r="I616" s="77"/>
    </row>
    <row r="617">
      <c r="I617" s="77"/>
    </row>
    <row r="618">
      <c r="I618" s="77"/>
    </row>
    <row r="619">
      <c r="I619" s="77"/>
    </row>
    <row r="620">
      <c r="I620" s="77"/>
    </row>
    <row r="621">
      <c r="I621" s="77"/>
    </row>
    <row r="622">
      <c r="I622" s="77"/>
    </row>
    <row r="623">
      <c r="I623" s="77"/>
    </row>
    <row r="624">
      <c r="I624" s="77"/>
    </row>
    <row r="625">
      <c r="I625" s="77"/>
    </row>
    <row r="626">
      <c r="I626" s="77"/>
    </row>
    <row r="627">
      <c r="I627" s="77"/>
    </row>
    <row r="628">
      <c r="I628" s="77"/>
    </row>
    <row r="629">
      <c r="I629" s="77"/>
    </row>
    <row r="630">
      <c r="I630" s="77"/>
    </row>
    <row r="631">
      <c r="I631" s="77"/>
    </row>
    <row r="632">
      <c r="I632" s="77"/>
    </row>
    <row r="633">
      <c r="I633" s="77"/>
    </row>
    <row r="634">
      <c r="I634" s="77"/>
    </row>
    <row r="635">
      <c r="I635" s="77"/>
    </row>
    <row r="636">
      <c r="I636" s="77"/>
    </row>
    <row r="637">
      <c r="I637" s="77"/>
    </row>
    <row r="638">
      <c r="I638" s="77"/>
    </row>
    <row r="639">
      <c r="I639" s="77"/>
    </row>
    <row r="640">
      <c r="I640" s="77"/>
    </row>
    <row r="641">
      <c r="I641" s="77"/>
    </row>
    <row r="642">
      <c r="I642" s="77"/>
    </row>
    <row r="643">
      <c r="I643" s="77"/>
    </row>
    <row r="644">
      <c r="I644" s="77"/>
    </row>
    <row r="645">
      <c r="I645" s="77"/>
    </row>
    <row r="646">
      <c r="I646" s="77"/>
    </row>
    <row r="647">
      <c r="I647" s="77"/>
    </row>
    <row r="648">
      <c r="I648" s="77"/>
    </row>
    <row r="649">
      <c r="I649" s="77"/>
    </row>
    <row r="650">
      <c r="I650" s="77"/>
    </row>
    <row r="651">
      <c r="I651" s="77"/>
    </row>
    <row r="652">
      <c r="I652" s="77"/>
    </row>
    <row r="653">
      <c r="I653" s="77"/>
    </row>
    <row r="654">
      <c r="I654" s="77"/>
    </row>
    <row r="655">
      <c r="I655" s="77"/>
    </row>
    <row r="656">
      <c r="I656" s="77"/>
    </row>
    <row r="657">
      <c r="I657" s="77"/>
    </row>
    <row r="658">
      <c r="I658" s="77"/>
    </row>
    <row r="659">
      <c r="I659" s="77"/>
    </row>
    <row r="660">
      <c r="I660" s="77"/>
    </row>
    <row r="661">
      <c r="I661" s="77"/>
    </row>
    <row r="662">
      <c r="I662" s="77"/>
    </row>
    <row r="663">
      <c r="I663" s="77"/>
    </row>
    <row r="664">
      <c r="I664" s="77"/>
    </row>
    <row r="665">
      <c r="I665" s="77"/>
    </row>
    <row r="666">
      <c r="I666" s="77"/>
    </row>
    <row r="667">
      <c r="I667" s="77"/>
    </row>
    <row r="668">
      <c r="I668" s="77"/>
    </row>
    <row r="669">
      <c r="I669" s="77"/>
    </row>
    <row r="670">
      <c r="I670" s="77"/>
    </row>
    <row r="671">
      <c r="I671" s="77"/>
    </row>
    <row r="672">
      <c r="I672" s="77"/>
    </row>
    <row r="673">
      <c r="I673" s="77"/>
    </row>
    <row r="674">
      <c r="I674" s="77"/>
    </row>
    <row r="675">
      <c r="I675" s="77"/>
    </row>
    <row r="676">
      <c r="I676" s="77"/>
    </row>
    <row r="677">
      <c r="I677" s="77"/>
    </row>
    <row r="678">
      <c r="I678" s="77"/>
    </row>
    <row r="679">
      <c r="I679" s="77"/>
    </row>
    <row r="680">
      <c r="I680" s="77"/>
    </row>
    <row r="681">
      <c r="I681" s="77"/>
    </row>
    <row r="682">
      <c r="I682" s="77"/>
    </row>
    <row r="683">
      <c r="I683" s="77"/>
    </row>
    <row r="684">
      <c r="I684" s="77"/>
    </row>
    <row r="685">
      <c r="I685" s="77"/>
    </row>
    <row r="686">
      <c r="I686" s="77"/>
    </row>
    <row r="687">
      <c r="I687" s="77"/>
    </row>
    <row r="688">
      <c r="I688" s="77"/>
    </row>
    <row r="689">
      <c r="I689" s="77"/>
    </row>
    <row r="690">
      <c r="I690" s="77"/>
    </row>
    <row r="691">
      <c r="I691" s="77"/>
    </row>
    <row r="692">
      <c r="I692" s="77"/>
    </row>
    <row r="693">
      <c r="I693" s="77"/>
    </row>
    <row r="694">
      <c r="I694" s="77"/>
    </row>
    <row r="695">
      <c r="I695" s="77"/>
    </row>
    <row r="696">
      <c r="I696" s="77"/>
    </row>
    <row r="697">
      <c r="I697" s="77"/>
    </row>
    <row r="698">
      <c r="I698" s="77"/>
    </row>
    <row r="699">
      <c r="I699" s="77"/>
    </row>
    <row r="700">
      <c r="I700" s="77"/>
    </row>
    <row r="701">
      <c r="I701" s="77"/>
    </row>
    <row r="702">
      <c r="I702" s="77"/>
    </row>
    <row r="703">
      <c r="I703" s="77"/>
    </row>
    <row r="704">
      <c r="I704" s="77"/>
    </row>
    <row r="705">
      <c r="I705" s="77"/>
    </row>
    <row r="706">
      <c r="I706" s="77"/>
    </row>
    <row r="707">
      <c r="I707" s="77"/>
    </row>
    <row r="708">
      <c r="I708" s="77"/>
    </row>
    <row r="709">
      <c r="I709" s="77"/>
    </row>
    <row r="710">
      <c r="I710" s="77"/>
    </row>
    <row r="711">
      <c r="I711" s="77"/>
    </row>
    <row r="712">
      <c r="I712" s="77"/>
    </row>
    <row r="713">
      <c r="I713" s="77"/>
    </row>
    <row r="714">
      <c r="I714" s="77"/>
    </row>
    <row r="715">
      <c r="I715" s="77"/>
    </row>
    <row r="716">
      <c r="I716" s="77"/>
    </row>
    <row r="717">
      <c r="I717" s="77"/>
    </row>
    <row r="718">
      <c r="I718" s="77"/>
    </row>
    <row r="719">
      <c r="I719" s="77"/>
    </row>
    <row r="720">
      <c r="I720" s="77"/>
    </row>
    <row r="721">
      <c r="I721" s="77"/>
    </row>
    <row r="722">
      <c r="I722" s="77"/>
    </row>
    <row r="723">
      <c r="I723" s="77"/>
    </row>
    <row r="724">
      <c r="I724" s="77"/>
    </row>
    <row r="725">
      <c r="I725" s="77"/>
    </row>
    <row r="726">
      <c r="I726" s="77"/>
    </row>
    <row r="727">
      <c r="I727" s="77"/>
    </row>
    <row r="728">
      <c r="I728" s="77"/>
    </row>
    <row r="729">
      <c r="I729" s="77"/>
    </row>
    <row r="730">
      <c r="I730" s="77"/>
    </row>
    <row r="731">
      <c r="I731" s="77"/>
    </row>
    <row r="732">
      <c r="I732" s="77"/>
    </row>
    <row r="733">
      <c r="I733" s="77"/>
    </row>
    <row r="734">
      <c r="I734" s="77"/>
    </row>
    <row r="735">
      <c r="I735" s="77"/>
    </row>
    <row r="736">
      <c r="I736" s="77"/>
    </row>
    <row r="737">
      <c r="I737" s="77"/>
    </row>
    <row r="738">
      <c r="I738" s="77"/>
    </row>
    <row r="739">
      <c r="I739" s="77"/>
    </row>
    <row r="740">
      <c r="I740" s="77"/>
    </row>
    <row r="741">
      <c r="I741" s="77"/>
    </row>
    <row r="742">
      <c r="I742" s="77"/>
    </row>
    <row r="743">
      <c r="I743" s="77"/>
    </row>
    <row r="744">
      <c r="I744" s="77"/>
    </row>
    <row r="745">
      <c r="I745" s="77"/>
    </row>
    <row r="746">
      <c r="I746" s="77"/>
    </row>
    <row r="747">
      <c r="I747" s="77"/>
    </row>
    <row r="748">
      <c r="I748" s="77"/>
    </row>
    <row r="749">
      <c r="I749" s="77"/>
    </row>
    <row r="750">
      <c r="I750" s="77"/>
    </row>
    <row r="751">
      <c r="I751" s="77"/>
    </row>
    <row r="752">
      <c r="I752" s="77"/>
    </row>
    <row r="753">
      <c r="I753" s="77"/>
    </row>
    <row r="754">
      <c r="I754" s="77"/>
    </row>
    <row r="755">
      <c r="I755" s="77"/>
    </row>
    <row r="756">
      <c r="I756" s="77"/>
    </row>
    <row r="757">
      <c r="I757" s="77"/>
    </row>
    <row r="758">
      <c r="I758" s="77"/>
    </row>
    <row r="759">
      <c r="I759" s="77"/>
    </row>
    <row r="760">
      <c r="I760" s="77"/>
    </row>
    <row r="761">
      <c r="I761" s="77"/>
    </row>
    <row r="762">
      <c r="I762" s="77"/>
    </row>
    <row r="763">
      <c r="I763" s="77"/>
    </row>
    <row r="764">
      <c r="I764" s="77"/>
    </row>
    <row r="765">
      <c r="I765" s="77"/>
    </row>
    <row r="766">
      <c r="I766" s="77"/>
    </row>
    <row r="767">
      <c r="I767" s="77"/>
    </row>
    <row r="768">
      <c r="I768" s="77"/>
    </row>
    <row r="769">
      <c r="I769" s="77"/>
    </row>
    <row r="770">
      <c r="I770" s="77"/>
    </row>
    <row r="771">
      <c r="I771" s="77"/>
    </row>
    <row r="772">
      <c r="I772" s="77"/>
    </row>
    <row r="773">
      <c r="I773" s="77"/>
    </row>
    <row r="774">
      <c r="I774" s="77"/>
    </row>
    <row r="775">
      <c r="I775" s="77"/>
    </row>
    <row r="776">
      <c r="I776" s="77"/>
    </row>
    <row r="777">
      <c r="I777" s="77"/>
    </row>
    <row r="778">
      <c r="I778" s="77"/>
    </row>
    <row r="779">
      <c r="I779" s="77"/>
    </row>
    <row r="780">
      <c r="I780" s="77"/>
    </row>
    <row r="781">
      <c r="I781" s="77"/>
    </row>
    <row r="782">
      <c r="I782" s="77"/>
    </row>
    <row r="783">
      <c r="I783" s="77"/>
    </row>
    <row r="784">
      <c r="I784" s="77"/>
    </row>
    <row r="785">
      <c r="I785" s="77"/>
    </row>
    <row r="786">
      <c r="I786" s="77"/>
    </row>
    <row r="787">
      <c r="I787" s="77"/>
    </row>
    <row r="788">
      <c r="I788" s="77"/>
    </row>
    <row r="789">
      <c r="I789" s="77"/>
    </row>
    <row r="790">
      <c r="I790" s="77"/>
    </row>
    <row r="791">
      <c r="I791" s="77"/>
    </row>
    <row r="792">
      <c r="I792" s="77"/>
    </row>
    <row r="793">
      <c r="I793" s="77"/>
    </row>
    <row r="794">
      <c r="I794" s="77"/>
    </row>
    <row r="795">
      <c r="I795" s="77"/>
    </row>
    <row r="796">
      <c r="I796" s="77"/>
    </row>
    <row r="797">
      <c r="I797" s="77"/>
    </row>
    <row r="798">
      <c r="I798" s="77"/>
    </row>
    <row r="799">
      <c r="I799" s="77"/>
    </row>
    <row r="800">
      <c r="I800" s="77"/>
    </row>
    <row r="801">
      <c r="I801" s="77"/>
    </row>
    <row r="802">
      <c r="I802" s="77"/>
    </row>
    <row r="803">
      <c r="I803" s="77"/>
    </row>
    <row r="804">
      <c r="I804" s="77"/>
    </row>
    <row r="805">
      <c r="I805" s="77"/>
    </row>
    <row r="806">
      <c r="I806" s="77"/>
    </row>
    <row r="807">
      <c r="I807" s="77"/>
    </row>
    <row r="808">
      <c r="I808" s="77"/>
    </row>
    <row r="809">
      <c r="I809" s="77"/>
    </row>
    <row r="810">
      <c r="I810" s="77"/>
    </row>
    <row r="811">
      <c r="I811" s="77"/>
    </row>
    <row r="812">
      <c r="I812" s="77"/>
    </row>
    <row r="813">
      <c r="I813" s="77"/>
    </row>
    <row r="814">
      <c r="I814" s="77"/>
    </row>
    <row r="815">
      <c r="I815" s="77"/>
    </row>
    <row r="816">
      <c r="I816" s="77"/>
    </row>
    <row r="817">
      <c r="I817" s="77"/>
    </row>
    <row r="818">
      <c r="I818" s="77"/>
    </row>
    <row r="819">
      <c r="I819" s="77"/>
    </row>
    <row r="820">
      <c r="I820" s="77"/>
    </row>
    <row r="821">
      <c r="I821" s="77"/>
    </row>
    <row r="822">
      <c r="I822" s="77"/>
    </row>
    <row r="823">
      <c r="I823" s="77"/>
    </row>
    <row r="824">
      <c r="I824" s="77"/>
    </row>
    <row r="825">
      <c r="I825" s="77"/>
    </row>
    <row r="826">
      <c r="I826" s="77"/>
    </row>
    <row r="827">
      <c r="I827" s="77"/>
    </row>
    <row r="828">
      <c r="I828" s="77"/>
    </row>
    <row r="829">
      <c r="I829" s="77"/>
    </row>
    <row r="830">
      <c r="I830" s="77"/>
    </row>
    <row r="831">
      <c r="I831" s="77"/>
    </row>
    <row r="832">
      <c r="I832" s="77"/>
    </row>
    <row r="833">
      <c r="I833" s="77"/>
    </row>
    <row r="834">
      <c r="I834" s="77"/>
    </row>
    <row r="835">
      <c r="I835" s="77"/>
    </row>
    <row r="836">
      <c r="I836" s="77"/>
    </row>
    <row r="837">
      <c r="I837" s="77"/>
    </row>
    <row r="838">
      <c r="I838" s="77"/>
    </row>
    <row r="839">
      <c r="I839" s="77"/>
    </row>
    <row r="840">
      <c r="I840" s="77"/>
    </row>
    <row r="841">
      <c r="I841" s="77"/>
    </row>
    <row r="842">
      <c r="I842" s="77"/>
    </row>
    <row r="843">
      <c r="I843" s="77"/>
    </row>
    <row r="844">
      <c r="I844" s="77"/>
    </row>
    <row r="845">
      <c r="I845" s="77"/>
    </row>
    <row r="846">
      <c r="I846" s="77"/>
    </row>
    <row r="847">
      <c r="I847" s="77"/>
    </row>
    <row r="848">
      <c r="I848" s="77"/>
    </row>
    <row r="849">
      <c r="I849" s="77"/>
    </row>
    <row r="850">
      <c r="I850" s="77"/>
    </row>
    <row r="851">
      <c r="I851" s="77"/>
    </row>
    <row r="852">
      <c r="I852" s="77"/>
    </row>
    <row r="853">
      <c r="I853" s="77"/>
    </row>
    <row r="854">
      <c r="I854" s="77"/>
    </row>
    <row r="855">
      <c r="I855" s="77"/>
    </row>
    <row r="856">
      <c r="I856" s="77"/>
    </row>
    <row r="857">
      <c r="I857" s="77"/>
    </row>
    <row r="858">
      <c r="I858" s="77"/>
    </row>
    <row r="859">
      <c r="I859" s="77"/>
    </row>
    <row r="860">
      <c r="I860" s="77"/>
    </row>
    <row r="861">
      <c r="I861" s="77"/>
    </row>
    <row r="862">
      <c r="I862" s="77"/>
    </row>
    <row r="863">
      <c r="I863" s="77"/>
    </row>
    <row r="864">
      <c r="I864" s="77"/>
    </row>
    <row r="865">
      <c r="I865" s="77"/>
    </row>
    <row r="866">
      <c r="I866" s="77"/>
    </row>
    <row r="867">
      <c r="I867" s="77"/>
    </row>
    <row r="868">
      <c r="I868" s="77"/>
    </row>
    <row r="869">
      <c r="I869" s="77"/>
    </row>
    <row r="870">
      <c r="I870" s="77"/>
    </row>
    <row r="871">
      <c r="I871" s="77"/>
    </row>
    <row r="872">
      <c r="I872" s="77"/>
    </row>
    <row r="873">
      <c r="I873" s="77"/>
    </row>
    <row r="874">
      <c r="I874" s="77"/>
    </row>
    <row r="875">
      <c r="I875" s="77"/>
    </row>
    <row r="876">
      <c r="I876" s="77"/>
    </row>
    <row r="877">
      <c r="I877" s="77"/>
    </row>
    <row r="878">
      <c r="I878" s="77"/>
    </row>
    <row r="879">
      <c r="I879" s="77"/>
    </row>
    <row r="880">
      <c r="I880" s="77"/>
    </row>
    <row r="881">
      <c r="I881" s="77"/>
    </row>
    <row r="882">
      <c r="I882" s="77"/>
    </row>
    <row r="883">
      <c r="I883" s="77"/>
    </row>
    <row r="884">
      <c r="I884" s="77"/>
    </row>
    <row r="885">
      <c r="I885" s="77"/>
    </row>
    <row r="886">
      <c r="I886" s="77"/>
    </row>
    <row r="887">
      <c r="I887" s="77"/>
    </row>
    <row r="888">
      <c r="I888" s="77"/>
    </row>
    <row r="889">
      <c r="I889" s="77"/>
    </row>
    <row r="890">
      <c r="I890" s="77"/>
    </row>
    <row r="891">
      <c r="I891" s="77"/>
    </row>
    <row r="892">
      <c r="I892" s="77"/>
    </row>
    <row r="893">
      <c r="I893" s="77"/>
    </row>
    <row r="894">
      <c r="I894" s="77"/>
    </row>
    <row r="895">
      <c r="I895" s="77"/>
    </row>
    <row r="896">
      <c r="I896" s="77"/>
    </row>
    <row r="897">
      <c r="I897" s="77"/>
    </row>
    <row r="898">
      <c r="I898" s="77"/>
    </row>
    <row r="899">
      <c r="I899" s="77"/>
    </row>
    <row r="900">
      <c r="I900" s="77"/>
    </row>
    <row r="901">
      <c r="I901" s="77"/>
    </row>
    <row r="902">
      <c r="I902" s="77"/>
    </row>
    <row r="903">
      <c r="I903" s="77"/>
    </row>
    <row r="904">
      <c r="I904" s="77"/>
    </row>
    <row r="905">
      <c r="I905" s="77"/>
    </row>
    <row r="906">
      <c r="I906" s="77"/>
    </row>
    <row r="907">
      <c r="I907" s="77"/>
    </row>
    <row r="908">
      <c r="I908" s="77"/>
    </row>
    <row r="909">
      <c r="I909" s="77"/>
    </row>
    <row r="910">
      <c r="I910" s="77"/>
    </row>
    <row r="911">
      <c r="I911" s="77"/>
    </row>
    <row r="912">
      <c r="I912" s="77"/>
    </row>
    <row r="913">
      <c r="I913" s="77"/>
    </row>
    <row r="914">
      <c r="I914" s="77"/>
    </row>
    <row r="915">
      <c r="I915" s="77"/>
    </row>
    <row r="916">
      <c r="I916" s="77"/>
    </row>
    <row r="917">
      <c r="I917" s="77"/>
    </row>
    <row r="918">
      <c r="I918" s="77"/>
    </row>
    <row r="919">
      <c r="I919" s="77"/>
    </row>
    <row r="920">
      <c r="I920" s="77"/>
    </row>
    <row r="921">
      <c r="I921" s="77"/>
    </row>
    <row r="922">
      <c r="I922" s="77"/>
    </row>
    <row r="923">
      <c r="I923" s="77"/>
    </row>
    <row r="924">
      <c r="I924" s="77"/>
    </row>
    <row r="925">
      <c r="I925" s="77"/>
    </row>
    <row r="926">
      <c r="I926" s="77"/>
    </row>
    <row r="927">
      <c r="I927" s="77"/>
    </row>
    <row r="928">
      <c r="I928" s="77"/>
    </row>
    <row r="929">
      <c r="I929" s="77"/>
    </row>
    <row r="930">
      <c r="I930" s="77"/>
    </row>
    <row r="931">
      <c r="I931" s="77"/>
    </row>
    <row r="932">
      <c r="I932" s="77"/>
    </row>
    <row r="933">
      <c r="I933" s="77"/>
    </row>
    <row r="934">
      <c r="I934" s="77"/>
    </row>
    <row r="935">
      <c r="I935" s="77"/>
    </row>
    <row r="936">
      <c r="I936" s="77"/>
    </row>
    <row r="937">
      <c r="I937" s="77"/>
    </row>
    <row r="938">
      <c r="I938" s="77"/>
    </row>
    <row r="939">
      <c r="I939" s="77"/>
    </row>
    <row r="940">
      <c r="I940" s="77"/>
    </row>
    <row r="941">
      <c r="I941" s="77"/>
    </row>
    <row r="942">
      <c r="I942" s="77"/>
    </row>
    <row r="943">
      <c r="I943" s="77"/>
    </row>
    <row r="944">
      <c r="I944" s="77"/>
    </row>
    <row r="945">
      <c r="I945" s="77"/>
    </row>
    <row r="946">
      <c r="I946" s="77"/>
    </row>
    <row r="947">
      <c r="I947" s="77"/>
    </row>
    <row r="948">
      <c r="I948" s="77"/>
    </row>
    <row r="949">
      <c r="I949" s="77"/>
    </row>
    <row r="950">
      <c r="I950" s="77"/>
    </row>
    <row r="951">
      <c r="I951" s="77"/>
    </row>
    <row r="952">
      <c r="I952" s="77"/>
    </row>
    <row r="953">
      <c r="I953" s="77"/>
    </row>
    <row r="954">
      <c r="I954" s="77"/>
    </row>
    <row r="955">
      <c r="I955" s="77"/>
    </row>
    <row r="956">
      <c r="I956" s="77"/>
    </row>
    <row r="957">
      <c r="I957" s="77"/>
    </row>
    <row r="958">
      <c r="I958" s="77"/>
    </row>
    <row r="959">
      <c r="I959" s="77"/>
    </row>
    <row r="960">
      <c r="I960" s="77"/>
    </row>
    <row r="961">
      <c r="I961" s="77"/>
    </row>
    <row r="962">
      <c r="I962" s="77"/>
    </row>
    <row r="963">
      <c r="I963" s="77"/>
    </row>
    <row r="964">
      <c r="I964" s="77"/>
    </row>
    <row r="965">
      <c r="I965" s="77"/>
    </row>
    <row r="966">
      <c r="I966" s="77"/>
    </row>
    <row r="967">
      <c r="I967" s="77"/>
    </row>
    <row r="968">
      <c r="I968" s="77"/>
    </row>
    <row r="969">
      <c r="I969" s="77"/>
    </row>
    <row r="970">
      <c r="I970" s="77"/>
    </row>
    <row r="971">
      <c r="I971" s="77"/>
    </row>
    <row r="972">
      <c r="I972" s="77"/>
    </row>
    <row r="973">
      <c r="I973" s="77"/>
    </row>
    <row r="974">
      <c r="I974" s="77"/>
    </row>
    <row r="975">
      <c r="I975" s="77"/>
    </row>
    <row r="976">
      <c r="I976" s="77"/>
    </row>
    <row r="977">
      <c r="I977" s="77"/>
    </row>
    <row r="978">
      <c r="I978" s="77"/>
    </row>
    <row r="979">
      <c r="I979" s="77"/>
    </row>
    <row r="980">
      <c r="I980" s="77"/>
    </row>
    <row r="981">
      <c r="I981" s="77"/>
    </row>
    <row r="982">
      <c r="I982" s="77"/>
    </row>
    <row r="983">
      <c r="I983" s="77"/>
    </row>
    <row r="984">
      <c r="I984" s="77"/>
    </row>
    <row r="985">
      <c r="I985" s="77"/>
    </row>
    <row r="986">
      <c r="I986" s="77"/>
    </row>
    <row r="987">
      <c r="I987" s="77"/>
    </row>
    <row r="988">
      <c r="I988" s="77"/>
    </row>
    <row r="989">
      <c r="I989" s="77"/>
    </row>
    <row r="990">
      <c r="I990" s="77"/>
    </row>
    <row r="991">
      <c r="I991" s="77"/>
    </row>
    <row r="992">
      <c r="I992" s="77"/>
    </row>
    <row r="993">
      <c r="I993" s="77"/>
    </row>
    <row r="994">
      <c r="I994" s="77"/>
    </row>
    <row r="995">
      <c r="I995" s="77"/>
    </row>
    <row r="996">
      <c r="I996" s="77"/>
    </row>
    <row r="997">
      <c r="I997" s="77"/>
    </row>
    <row r="998">
      <c r="I998" s="77"/>
    </row>
    <row r="999">
      <c r="I999" s="77"/>
    </row>
    <row r="1000">
      <c r="I1000" s="77"/>
    </row>
    <row r="1001">
      <c r="I1001" s="77"/>
    </row>
    <row r="1002">
      <c r="I1002" s="77"/>
    </row>
    <row r="1003">
      <c r="I1003" s="77"/>
    </row>
    <row r="1004">
      <c r="I1004" s="77"/>
    </row>
    <row r="1005">
      <c r="I1005" s="77"/>
    </row>
    <row r="1006">
      <c r="I1006" s="77"/>
    </row>
    <row r="1007">
      <c r="I1007" s="77"/>
    </row>
    <row r="1008">
      <c r="I1008" s="77"/>
    </row>
    <row r="1009">
      <c r="I1009" s="77"/>
    </row>
    <row r="1010">
      <c r="I1010" s="77"/>
    </row>
    <row r="1011">
      <c r="I1011" s="77"/>
    </row>
    <row r="1012">
      <c r="I1012" s="77"/>
    </row>
    <row r="1013">
      <c r="I1013" s="77"/>
    </row>
    <row r="1014">
      <c r="I1014" s="77"/>
    </row>
    <row r="1015">
      <c r="I1015" s="77"/>
    </row>
    <row r="1016">
      <c r="I1016" s="77"/>
    </row>
    <row r="1017">
      <c r="I1017" s="77"/>
    </row>
    <row r="1018">
      <c r="I1018" s="77"/>
    </row>
    <row r="1019">
      <c r="I1019" s="77"/>
    </row>
    <row r="1020">
      <c r="I1020" s="77"/>
    </row>
    <row r="1021">
      <c r="I1021" s="77"/>
    </row>
    <row r="1022">
      <c r="I1022" s="77"/>
    </row>
    <row r="1023">
      <c r="I1023" s="77"/>
    </row>
    <row r="1024">
      <c r="I1024" s="77"/>
    </row>
    <row r="1025">
      <c r="I1025" s="77"/>
    </row>
    <row r="1026">
      <c r="I1026" s="77"/>
    </row>
    <row r="1027">
      <c r="I1027" s="77"/>
    </row>
    <row r="1028">
      <c r="I1028" s="77"/>
    </row>
    <row r="1029">
      <c r="I1029" s="77"/>
    </row>
    <row r="1030">
      <c r="I1030" s="77"/>
    </row>
    <row r="1031">
      <c r="I1031" s="77"/>
    </row>
    <row r="1032">
      <c r="I1032" s="77"/>
    </row>
    <row r="1033">
      <c r="I1033" s="77"/>
    </row>
    <row r="1034">
      <c r="I1034" s="77"/>
    </row>
  </sheetData>
  <mergeCells count="95">
    <mergeCell ref="C34:G34"/>
    <mergeCell ref="D35:F35"/>
    <mergeCell ref="D36:F36"/>
    <mergeCell ref="D38:F38"/>
    <mergeCell ref="D39:F39"/>
    <mergeCell ref="D40:F40"/>
    <mergeCell ref="D41:F41"/>
    <mergeCell ref="D42:F42"/>
    <mergeCell ref="D43:F43"/>
    <mergeCell ref="C44:G44"/>
    <mergeCell ref="D45:F45"/>
    <mergeCell ref="D46:F46"/>
    <mergeCell ref="D47:F47"/>
    <mergeCell ref="D48:F48"/>
    <mergeCell ref="C51:G51"/>
    <mergeCell ref="D52:F52"/>
    <mergeCell ref="D53:F53"/>
    <mergeCell ref="D54:F54"/>
    <mergeCell ref="E56:G56"/>
    <mergeCell ref="E57:G57"/>
    <mergeCell ref="E58:G58"/>
    <mergeCell ref="E59:G59"/>
    <mergeCell ref="D60:F60"/>
    <mergeCell ref="C62:G62"/>
    <mergeCell ref="D63:F63"/>
    <mergeCell ref="D64:F64"/>
    <mergeCell ref="D65:F65"/>
    <mergeCell ref="D66:F66"/>
    <mergeCell ref="D67:F67"/>
    <mergeCell ref="C68:G68"/>
    <mergeCell ref="D69:F69"/>
    <mergeCell ref="D70:F70"/>
    <mergeCell ref="D71:F71"/>
    <mergeCell ref="D72:F72"/>
    <mergeCell ref="D73:F73"/>
    <mergeCell ref="D81:F81"/>
    <mergeCell ref="D82:F82"/>
    <mergeCell ref="E83:G83"/>
    <mergeCell ref="D74:F74"/>
    <mergeCell ref="D75:F75"/>
    <mergeCell ref="C76:G76"/>
    <mergeCell ref="D77:F77"/>
    <mergeCell ref="D78:F78"/>
    <mergeCell ref="D79:F79"/>
    <mergeCell ref="D80:F80"/>
    <mergeCell ref="Q6:S6"/>
    <mergeCell ref="Q7:S7"/>
    <mergeCell ref="Q12:S12"/>
    <mergeCell ref="Q13:S13"/>
    <mergeCell ref="Q14:S14"/>
    <mergeCell ref="A1:K1"/>
    <mergeCell ref="N2:AG2"/>
    <mergeCell ref="B3:G3"/>
    <mergeCell ref="B4:G4"/>
    <mergeCell ref="C5:G5"/>
    <mergeCell ref="D6:F6"/>
    <mergeCell ref="D7:F7"/>
    <mergeCell ref="D8:F8"/>
    <mergeCell ref="Q8:S8"/>
    <mergeCell ref="D9:F9"/>
    <mergeCell ref="Q9:S9"/>
    <mergeCell ref="D10:F10"/>
    <mergeCell ref="Q10:S10"/>
    <mergeCell ref="Q11:S11"/>
    <mergeCell ref="D11:F11"/>
    <mergeCell ref="D12:F12"/>
    <mergeCell ref="D13:F13"/>
    <mergeCell ref="D14:F14"/>
    <mergeCell ref="C16:G16"/>
    <mergeCell ref="D17:F17"/>
    <mergeCell ref="D18:F18"/>
    <mergeCell ref="D19:F19"/>
    <mergeCell ref="D20:F20"/>
    <mergeCell ref="D21:F21"/>
    <mergeCell ref="D22:F22"/>
    <mergeCell ref="D23:F23"/>
    <mergeCell ref="C24:G24"/>
    <mergeCell ref="D25:F25"/>
    <mergeCell ref="D27:F27"/>
    <mergeCell ref="D28:F28"/>
    <mergeCell ref="D29:F29"/>
    <mergeCell ref="D30:F30"/>
    <mergeCell ref="D31:F31"/>
    <mergeCell ref="D32:F32"/>
    <mergeCell ref="D33:F33"/>
    <mergeCell ref="O58:Q58"/>
    <mergeCell ref="O59:Q59"/>
    <mergeCell ref="N60:P60"/>
    <mergeCell ref="D49:F49"/>
    <mergeCell ref="D50:F50"/>
    <mergeCell ref="N52:P52"/>
    <mergeCell ref="N53:P53"/>
    <mergeCell ref="N54:P54"/>
    <mergeCell ref="O56:Q56"/>
    <mergeCell ref="O57:Q57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