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555" windowHeight="123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O36" i="6" l="1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O6" i="6"/>
  <c r="O5" i="6"/>
  <c r="O36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O6" i="5"/>
  <c r="O5" i="5"/>
  <c r="O36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O6" i="4"/>
  <c r="O5" i="4"/>
  <c r="O36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O6" i="3"/>
  <c r="O5" i="3"/>
  <c r="O36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O6" i="2"/>
  <c r="O5" i="2"/>
  <c r="O36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O6" i="1"/>
  <c r="O5" i="1"/>
</calcChain>
</file>

<file path=xl/sharedStrings.xml><?xml version="1.0" encoding="utf-8"?>
<sst xmlns="http://schemas.openxmlformats.org/spreadsheetml/2006/main" count="246" uniqueCount="46">
  <si>
    <t>Table 73: Taxes on property as % of GDP - Total</t>
  </si>
  <si>
    <t>Difference (1)</t>
  </si>
  <si>
    <t>Ranking</t>
  </si>
  <si>
    <t>Revenue (2)</t>
  </si>
  <si>
    <t>2004 to 2014</t>
  </si>
  <si>
    <t>EU-28</t>
  </si>
  <si>
    <t xml:space="preserve">EA-19 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</si>
  <si>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</si>
  <si>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</si>
  <si>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</si>
  <si>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</si>
  <si>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</si>
  <si>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</si>
  <si>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</si>
  <si>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</si>
  <si>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</si>
  <si>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</si>
  <si>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</si>
  <si>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</si>
  <si>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</si>
  <si>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</si>
  <si>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</si>
  <si>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</si>
  <si>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</si>
  <si>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</si>
  <si>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</si>
  <si>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</si>
  <si>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</si>
  <si>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</si>
  <si>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</si>
  <si>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</si>
  <si>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</si>
  <si>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</si>
  <si>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</si>
  <si>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</si>
  <si>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</si>
  <si>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</si>
  <si>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(1) In percentage points.</t>
  </si>
  <si>
    <t>(2) In millions of euro.</t>
  </si>
  <si>
    <t>See explanatory notes in Annex B.</t>
  </si>
  <si>
    <t xml:space="preserve">Source:  DG Taxation and Customs Union, based on Eurostat data </t>
  </si>
  <si>
    <t>Table 74: Taxes on property as % of total taxation - Total</t>
  </si>
  <si>
    <t>Table 75: Taxes on property as % of GDP - Recurrent taxes on immovable property</t>
  </si>
  <si>
    <t>Table 76: Taxes on property as % of total taxation - Recurrent taxes on immovable property</t>
  </si>
  <si>
    <t>Table 77: Taxes on property as % of GDP - Other taxes on property</t>
  </si>
  <si>
    <t>Table 78: Taxes on property as % of total taxation - Other taxes on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</si>
</sst>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#\ ###\ ###"/>
  </numFmts>
  <fonts count="5" x14ac:knownFonts="1">
    <font>
      <sz val="11"/>
      <color theme="1"/>
      <name val="Calibri"/>
      <family val="2"/>
      <scheme val="minor"/>
    </font>
    <font>
      <b/>
      <sz val="9"/>
      <color indexed="2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Helv"/>
    </font>
  </fonts>
  <fills count="6">
    <fill>
      <patternFill patternType="none"/>
    </fill>
    <fill>
      <patternFill patternType="gray125"/>
    </fill>
    <fill>
      <patternFill patternType="solid">
        <fgColor rgb="FFEADEEC"/>
        <bgColor rgb="FF000000"/>
      </patternFill>
    </fill>
    <fill>
      <patternFill patternType="solid">
        <fgColor rgb="FFCDACCF"/>
        <bgColor rgb="FF000000"/>
      </patternFill>
    </fill>
    <fill>
      <patternFill patternType="solid">
        <fgColor rgb="FFCDACC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>
      <alignment horizontal="left"/>
    </xf>
    <xf numFmtId="164" fontId="2" fillId="5" borderId="3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5" fontId="2" fillId="5" borderId="0" xfId="0" applyNumberFormat="1" applyFont="1" applyFill="1" applyBorder="1" applyAlignment="1">
      <alignment horizontal="right"/>
    </xf>
    <xf numFmtId="164" fontId="2" fillId="5" borderId="2" xfId="0" applyNumberFormat="1" applyFont="1" applyFill="1" applyBorder="1" applyAlignment="1">
      <alignment horizontal="left"/>
    </xf>
    <xf numFmtId="164" fontId="2" fillId="5" borderId="2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/>
  </cellXfs>
  <cellStyles count="2">
    <cellStyle name="Normal" xfId="0" builtinId="0"/>
    <cellStyle name="Normal_Tables - Annex 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1.9846139999999999</v>
      </c>
      <c r="C5" s="9">
        <v>1.994955</v>
      </c>
      <c r="D5" s="9">
        <v>2.0855480000000002</v>
      </c>
      <c r="E5" s="9">
        <v>2.1398130000000002</v>
      </c>
      <c r="F5" s="9">
        <v>2.2187799999999998</v>
      </c>
      <c r="G5" s="9">
        <v>2.201352</v>
      </c>
      <c r="H5" s="9">
        <v>2.1813919999999998</v>
      </c>
      <c r="I5" s="9">
        <v>1.929268</v>
      </c>
      <c r="J5" s="9">
        <v>2.0631519999999997</v>
      </c>
      <c r="K5" s="9">
        <v>2.138611</v>
      </c>
      <c r="L5" s="9">
        <v>2.322622</v>
      </c>
      <c r="M5" s="9">
        <v>2.3812009999999999</v>
      </c>
      <c r="N5" s="9">
        <v>2.4958679999999998</v>
      </c>
      <c r="O5" s="9">
        <f>N5-D5</f>
        <v>0.41031999999999957</v>
      </c>
      <c r="P5" s="9"/>
      <c r="Q5" s="10">
        <v>348382.10116100003</v>
      </c>
    </row>
    <row r="6" spans="1:17" x14ac:dyDescent="0.25">
      <c r="A6" s="11" t="s">
        <v>6</v>
      </c>
      <c r="B6" s="12">
        <v>1.5810569999999999</v>
      </c>
      <c r="C6" s="12">
        <v>1.64103</v>
      </c>
      <c r="D6" s="12">
        <v>1.7309079999999999</v>
      </c>
      <c r="E6" s="12">
        <v>1.80009</v>
      </c>
      <c r="F6" s="12">
        <v>1.866306</v>
      </c>
      <c r="G6" s="12">
        <v>1.8539690000000002</v>
      </c>
      <c r="H6" s="12">
        <v>1.6844520000000001</v>
      </c>
      <c r="I6" s="12">
        <v>1.6438570000000001</v>
      </c>
      <c r="J6" s="12">
        <v>1.821985</v>
      </c>
      <c r="K6" s="12">
        <v>1.9227020000000001</v>
      </c>
      <c r="L6" s="12">
        <v>2.1363149999999997</v>
      </c>
      <c r="M6" s="12">
        <v>2.1690749999999999</v>
      </c>
      <c r="N6" s="12">
        <v>2.2842849999999997</v>
      </c>
      <c r="O6" s="12">
        <f t="shared" ref="O6:O36" si="0">N6-D6</f>
        <v>0.55337699999999979</v>
      </c>
      <c r="P6" s="12"/>
      <c r="Q6" s="13">
        <v>230898.74365100003</v>
      </c>
    </row>
    <row r="7" spans="1:17" x14ac:dyDescent="0.25">
      <c r="A7" s="14" t="s">
        <v>7</v>
      </c>
      <c r="B7" s="15">
        <v>2.7075420000000001</v>
      </c>
      <c r="C7" s="15">
        <v>2.8166869999999999</v>
      </c>
      <c r="D7" s="15">
        <v>3.013347</v>
      </c>
      <c r="E7" s="15">
        <v>2.948334</v>
      </c>
      <c r="F7" s="15">
        <v>3.0646969999999998</v>
      </c>
      <c r="G7" s="15">
        <v>3.0023819999999999</v>
      </c>
      <c r="H7" s="15">
        <v>2.9832580000000002</v>
      </c>
      <c r="I7" s="15">
        <v>2.9025379999999998</v>
      </c>
      <c r="J7" s="15">
        <v>3.0704099999999999</v>
      </c>
      <c r="K7" s="15">
        <v>3.2807180000000002</v>
      </c>
      <c r="L7" s="15">
        <v>3.5015320000000001</v>
      </c>
      <c r="M7" s="15">
        <v>3.6345900000000002</v>
      </c>
      <c r="N7" s="15">
        <v>3.6206300000000002</v>
      </c>
      <c r="O7" s="15">
        <f t="shared" si="0"/>
        <v>0.60728300000000024</v>
      </c>
      <c r="P7" s="16">
        <f>RANK(N7,N$7:N$34)</f>
        <v>3</v>
      </c>
      <c r="Q7" s="17">
        <v>14505.800154</v>
      </c>
    </row>
    <row r="8" spans="1:17" x14ac:dyDescent="0.25">
      <c r="A8" s="18" t="s">
        <v>8</v>
      </c>
      <c r="B8" s="19">
        <v>0.26590000000000003</v>
      </c>
      <c r="C8" s="19">
        <v>0.323625</v>
      </c>
      <c r="D8" s="19">
        <v>0.35247600000000001</v>
      </c>
      <c r="E8" s="19">
        <v>0.39705400000000002</v>
      </c>
      <c r="F8" s="19">
        <v>0.55193800000000004</v>
      </c>
      <c r="G8" s="19">
        <v>0.66457900000000003</v>
      </c>
      <c r="H8" s="19">
        <v>0.68649800000000005</v>
      </c>
      <c r="I8" s="19">
        <v>0.50515700000000008</v>
      </c>
      <c r="J8" s="19">
        <v>0.49605299999999997</v>
      </c>
      <c r="K8" s="19">
        <v>0.52988199999999996</v>
      </c>
      <c r="L8" s="19">
        <v>0.53356700000000001</v>
      </c>
      <c r="M8" s="19">
        <v>0.566029</v>
      </c>
      <c r="N8" s="19">
        <v>0.57864699999999991</v>
      </c>
      <c r="O8" s="19">
        <f t="shared" si="0"/>
        <v>0.2261709999999999</v>
      </c>
      <c r="P8" s="20">
        <f t="shared" ref="P8:P34" si="1">RANK(N8,N$7:N$34)</f>
        <v>25</v>
      </c>
      <c r="Q8" s="21">
        <v>247.37677100000002</v>
      </c>
    </row>
    <row r="9" spans="1:17" x14ac:dyDescent="0.25">
      <c r="A9" s="18" t="s">
        <v>9</v>
      </c>
      <c r="B9" s="19">
        <v>0.62255299999999991</v>
      </c>
      <c r="C9" s="19">
        <v>0.53881200000000007</v>
      </c>
      <c r="D9" s="19">
        <v>0.47608299999999998</v>
      </c>
      <c r="E9" s="19">
        <v>0.45513000000000003</v>
      </c>
      <c r="F9" s="19">
        <v>0.45147999999999999</v>
      </c>
      <c r="G9" s="19">
        <v>0.45518800000000004</v>
      </c>
      <c r="H9" s="19">
        <v>0.43149499999999996</v>
      </c>
      <c r="I9" s="19">
        <v>0.41572399999999998</v>
      </c>
      <c r="J9" s="19">
        <v>0.51726800000000006</v>
      </c>
      <c r="K9" s="19">
        <v>0.49854500000000002</v>
      </c>
      <c r="L9" s="19">
        <v>0.53273400000000004</v>
      </c>
      <c r="M9" s="19">
        <v>0.57749300000000003</v>
      </c>
      <c r="N9" s="19">
        <v>0.56990499999999999</v>
      </c>
      <c r="O9" s="19">
        <f t="shared" si="0"/>
        <v>9.3822000000000016E-2</v>
      </c>
      <c r="P9" s="20">
        <f t="shared" si="1"/>
        <v>26</v>
      </c>
      <c r="Q9" s="21">
        <v>881.863742</v>
      </c>
    </row>
    <row r="10" spans="1:17" x14ac:dyDescent="0.25">
      <c r="A10" s="18" t="s">
        <v>10</v>
      </c>
      <c r="B10" s="19">
        <v>2.3994749999999998</v>
      </c>
      <c r="C10" s="19">
        <v>2.482497</v>
      </c>
      <c r="D10" s="19">
        <v>2.4914550000000002</v>
      </c>
      <c r="E10" s="19">
        <v>2.5338210000000001</v>
      </c>
      <c r="F10" s="19">
        <v>2.5030289999999997</v>
      </c>
      <c r="G10" s="19">
        <v>2.487943</v>
      </c>
      <c r="H10" s="19">
        <v>2.586141</v>
      </c>
      <c r="I10" s="19">
        <v>2.5569730000000002</v>
      </c>
      <c r="J10" s="19">
        <v>2.5661649999999998</v>
      </c>
      <c r="K10" s="19">
        <v>2.603027</v>
      </c>
      <c r="L10" s="19">
        <v>2.485147</v>
      </c>
      <c r="M10" s="19">
        <v>2.5330910000000002</v>
      </c>
      <c r="N10" s="19">
        <v>2.5576300000000001</v>
      </c>
      <c r="O10" s="19">
        <f t="shared" si="0"/>
        <v>6.6174999999999873E-2</v>
      </c>
      <c r="P10" s="20">
        <f t="shared" si="1"/>
        <v>5</v>
      </c>
      <c r="Q10" s="21">
        <v>6664.7127470000005</v>
      </c>
    </row>
    <row r="11" spans="1:17" x14ac:dyDescent="0.25">
      <c r="A11" s="18" t="s">
        <v>11</v>
      </c>
      <c r="B11" s="19">
        <v>0.78617999999999999</v>
      </c>
      <c r="C11" s="19">
        <v>0.81519600000000003</v>
      </c>
      <c r="D11" s="19">
        <v>0.83532300000000004</v>
      </c>
      <c r="E11" s="19">
        <v>0.83607799999999999</v>
      </c>
      <c r="F11" s="19">
        <v>0.84809299999999999</v>
      </c>
      <c r="G11" s="19">
        <v>0.870672</v>
      </c>
      <c r="H11" s="19">
        <v>0.83138800000000002</v>
      </c>
      <c r="I11" s="19">
        <v>0.82616599999999996</v>
      </c>
      <c r="J11" s="19">
        <v>0.81432199999999999</v>
      </c>
      <c r="K11" s="19">
        <v>0.85194100000000006</v>
      </c>
      <c r="L11" s="19">
        <v>0.89202300000000001</v>
      </c>
      <c r="M11" s="19">
        <v>0.92519200000000001</v>
      </c>
      <c r="N11" s="19">
        <v>0.96616599999999997</v>
      </c>
      <c r="O11" s="19">
        <f t="shared" si="0"/>
        <v>0.13084299999999993</v>
      </c>
      <c r="P11" s="20">
        <f t="shared" si="1"/>
        <v>19</v>
      </c>
      <c r="Q11" s="21">
        <v>28169.999683000002</v>
      </c>
    </row>
    <row r="12" spans="1:17" x14ac:dyDescent="0.25">
      <c r="A12" s="18" t="s">
        <v>12</v>
      </c>
      <c r="B12" s="19">
        <v>0.488562</v>
      </c>
      <c r="C12" s="19">
        <v>0.42347600000000002</v>
      </c>
      <c r="D12" s="19">
        <v>0.39319500000000002</v>
      </c>
      <c r="E12" s="19">
        <v>0.37718799999999997</v>
      </c>
      <c r="F12" s="19">
        <v>0.367114</v>
      </c>
      <c r="G12" s="19">
        <v>0.39510299999999998</v>
      </c>
      <c r="H12" s="19">
        <v>0.39340600000000003</v>
      </c>
      <c r="I12" s="19">
        <v>0.34518899999999997</v>
      </c>
      <c r="J12" s="19">
        <v>0.38033900000000004</v>
      </c>
      <c r="K12" s="19">
        <v>0.38235800000000003</v>
      </c>
      <c r="L12" s="19">
        <v>0.41236200000000001</v>
      </c>
      <c r="M12" s="19">
        <v>0.38990600000000003</v>
      </c>
      <c r="N12" s="19">
        <v>0.36237599999999998</v>
      </c>
      <c r="O12" s="19">
        <f t="shared" si="0"/>
        <v>-3.0819000000000041E-2</v>
      </c>
      <c r="P12" s="20">
        <f t="shared" si="1"/>
        <v>28</v>
      </c>
      <c r="Q12" s="21">
        <v>72.340001000000001</v>
      </c>
    </row>
    <row r="13" spans="1:17" x14ac:dyDescent="0.25">
      <c r="A13" s="18" t="s">
        <v>13</v>
      </c>
      <c r="B13" s="19">
        <v>1.5244139999999999</v>
      </c>
      <c r="C13" s="19">
        <v>2.1977959999999999</v>
      </c>
      <c r="D13" s="19">
        <v>2.0559640000000003</v>
      </c>
      <c r="E13" s="19">
        <v>1.910588</v>
      </c>
      <c r="F13" s="19">
        <v>2.7416299999999998</v>
      </c>
      <c r="G13" s="19">
        <v>2.4500899999999999</v>
      </c>
      <c r="H13" s="19">
        <v>1.810994</v>
      </c>
      <c r="I13" s="19">
        <v>1.448744</v>
      </c>
      <c r="J13" s="19">
        <v>1.3968480000000001</v>
      </c>
      <c r="K13" s="19">
        <v>1.5760230000000002</v>
      </c>
      <c r="L13" s="19">
        <v>1.742818</v>
      </c>
      <c r="M13" s="19">
        <v>1.7739989999999999</v>
      </c>
      <c r="N13" s="19">
        <v>1.98122</v>
      </c>
      <c r="O13" s="19">
        <f t="shared" si="0"/>
        <v>-7.4744000000000366E-2</v>
      </c>
      <c r="P13" s="20">
        <f t="shared" si="1"/>
        <v>8</v>
      </c>
      <c r="Q13" s="21">
        <v>3745.4149419999999</v>
      </c>
    </row>
    <row r="14" spans="1:17" x14ac:dyDescent="0.25">
      <c r="A14" s="18" t="s">
        <v>14</v>
      </c>
      <c r="B14" s="19">
        <v>2.050033</v>
      </c>
      <c r="C14" s="19">
        <v>1.9747919999999999</v>
      </c>
      <c r="D14" s="19">
        <v>1.8635539999999999</v>
      </c>
      <c r="E14" s="19">
        <v>1.9508909999999999</v>
      </c>
      <c r="F14" s="19">
        <v>2.199103</v>
      </c>
      <c r="G14" s="19">
        <v>2.2213660000000002</v>
      </c>
      <c r="H14" s="19">
        <v>2.340589</v>
      </c>
      <c r="I14" s="19">
        <v>2.3045100000000001</v>
      </c>
      <c r="J14" s="19">
        <v>1.9360140000000001</v>
      </c>
      <c r="K14" s="19">
        <v>2.745028</v>
      </c>
      <c r="L14" s="19">
        <v>2.9251490000000002</v>
      </c>
      <c r="M14" s="19">
        <v>3.2951009999999998</v>
      </c>
      <c r="N14" s="19">
        <v>3.0485569999999997</v>
      </c>
      <c r="O14" s="19">
        <f t="shared" si="0"/>
        <v>1.1850029999999998</v>
      </c>
      <c r="P14" s="20">
        <f t="shared" si="1"/>
        <v>4</v>
      </c>
      <c r="Q14" s="21">
        <v>5413</v>
      </c>
    </row>
    <row r="15" spans="1:17" x14ac:dyDescent="0.25">
      <c r="A15" s="18" t="s">
        <v>15</v>
      </c>
      <c r="B15" s="19">
        <v>2.253873</v>
      </c>
      <c r="C15" s="19">
        <v>2.4857120000000004</v>
      </c>
      <c r="D15" s="19">
        <v>2.751852</v>
      </c>
      <c r="E15" s="19">
        <v>3.0320260000000001</v>
      </c>
      <c r="F15" s="19">
        <v>3.2313339999999999</v>
      </c>
      <c r="G15" s="19">
        <v>3.009973</v>
      </c>
      <c r="H15" s="19">
        <v>2.333707</v>
      </c>
      <c r="I15" s="19">
        <v>2.0697220000000001</v>
      </c>
      <c r="J15" s="19">
        <v>2.1126580000000001</v>
      </c>
      <c r="K15" s="19">
        <v>1.9945569999999999</v>
      </c>
      <c r="L15" s="19">
        <v>2.1404360000000002</v>
      </c>
      <c r="M15" s="19">
        <v>2.3667860000000003</v>
      </c>
      <c r="N15" s="19">
        <v>2.4784860000000002</v>
      </c>
      <c r="O15" s="19">
        <f t="shared" si="0"/>
        <v>-0.27336599999999978</v>
      </c>
      <c r="P15" s="20">
        <f t="shared" si="1"/>
        <v>6</v>
      </c>
      <c r="Q15" s="21">
        <v>25805.000246</v>
      </c>
    </row>
    <row r="16" spans="1:17" x14ac:dyDescent="0.25">
      <c r="A16" s="18" t="s">
        <v>16</v>
      </c>
      <c r="B16" s="19">
        <v>2.7590870000000001</v>
      </c>
      <c r="C16" s="19">
        <v>2.8043199999999997</v>
      </c>
      <c r="D16" s="19">
        <v>2.9536579999999999</v>
      </c>
      <c r="E16" s="19">
        <v>3.0746989999999998</v>
      </c>
      <c r="F16" s="19">
        <v>3.1136369999999998</v>
      </c>
      <c r="G16" s="19">
        <v>3.156908</v>
      </c>
      <c r="H16" s="19">
        <v>3.0561910000000001</v>
      </c>
      <c r="I16" s="19">
        <v>3.111783</v>
      </c>
      <c r="J16" s="19">
        <v>3.9618089999999997</v>
      </c>
      <c r="K16" s="19">
        <v>4.2943569999999998</v>
      </c>
      <c r="L16" s="19">
        <v>4.3385280000000002</v>
      </c>
      <c r="M16" s="19">
        <v>4.3451069999999996</v>
      </c>
      <c r="N16" s="19">
        <v>4.5162630000000004</v>
      </c>
      <c r="O16" s="19">
        <f t="shared" si="0"/>
        <v>1.5626050000000005</v>
      </c>
      <c r="P16" s="20">
        <f t="shared" si="1"/>
        <v>1</v>
      </c>
      <c r="Q16" s="21">
        <v>96306.997587999998</v>
      </c>
    </row>
    <row r="17" spans="1:17" x14ac:dyDescent="0.25">
      <c r="A17" s="18" t="s">
        <v>17</v>
      </c>
      <c r="B17" s="19">
        <v>0.53891099999999992</v>
      </c>
      <c r="C17" s="19">
        <v>0.49527900000000002</v>
      </c>
      <c r="D17" s="19">
        <v>0.53398800000000002</v>
      </c>
      <c r="E17" s="19">
        <v>0.47766500000000001</v>
      </c>
      <c r="F17" s="19">
        <v>0.53597899999999998</v>
      </c>
      <c r="G17" s="19">
        <v>0.56914400000000009</v>
      </c>
      <c r="H17" s="19">
        <v>0.573994</v>
      </c>
      <c r="I17" s="19">
        <v>0.55184800000000001</v>
      </c>
      <c r="J17" s="19">
        <v>0.47951199999999999</v>
      </c>
      <c r="K17" s="19">
        <v>0.49056900000000003</v>
      </c>
      <c r="L17" s="19">
        <v>0.46309999999999996</v>
      </c>
      <c r="M17" s="19">
        <v>0.52320599999999995</v>
      </c>
      <c r="N17" s="19">
        <v>0.48885800000000001</v>
      </c>
      <c r="O17" s="19">
        <f t="shared" si="0"/>
        <v>-4.5130000000000003E-2</v>
      </c>
      <c r="P17" s="20">
        <f t="shared" si="1"/>
        <v>27</v>
      </c>
      <c r="Q17" s="21">
        <v>210.306026</v>
      </c>
    </row>
    <row r="18" spans="1:17" x14ac:dyDescent="0.25">
      <c r="A18" s="18" t="s">
        <v>18</v>
      </c>
      <c r="B18" s="19">
        <v>1.0841160000000001</v>
      </c>
      <c r="C18" s="19">
        <v>1.0999399999999999</v>
      </c>
      <c r="D18" s="19">
        <v>1.159829</v>
      </c>
      <c r="E18" s="19">
        <v>1.1469659999999999</v>
      </c>
      <c r="F18" s="19">
        <v>1.170329</v>
      </c>
      <c r="G18" s="19">
        <v>1.1785349999999999</v>
      </c>
      <c r="H18" s="19">
        <v>0.97691100000000008</v>
      </c>
      <c r="I18" s="19">
        <v>0.96424599999999994</v>
      </c>
      <c r="J18" s="19">
        <v>1.013493</v>
      </c>
      <c r="K18" s="19">
        <v>1.106973</v>
      </c>
      <c r="L18" s="19">
        <v>2.0861260000000001</v>
      </c>
      <c r="M18" s="19">
        <v>1.9504270000000001</v>
      </c>
      <c r="N18" s="19">
        <v>2.2128320000000001</v>
      </c>
      <c r="O18" s="19">
        <f t="shared" si="0"/>
        <v>1.0530030000000001</v>
      </c>
      <c r="P18" s="20">
        <f t="shared" si="1"/>
        <v>7</v>
      </c>
      <c r="Q18" s="21">
        <v>35712.000359999998</v>
      </c>
    </row>
    <row r="19" spans="1:17" x14ac:dyDescent="0.25">
      <c r="A19" s="18" t="s">
        <v>19</v>
      </c>
      <c r="B19" s="19">
        <v>0.98421000000000003</v>
      </c>
      <c r="C19" s="19">
        <v>1.1204769999999999</v>
      </c>
      <c r="D19" s="19">
        <v>1.8050439999999999</v>
      </c>
      <c r="E19" s="19">
        <v>2.0304730000000002</v>
      </c>
      <c r="F19" s="19">
        <v>1.6455790000000001</v>
      </c>
      <c r="G19" s="19">
        <v>2.5364070000000001</v>
      </c>
      <c r="H19" s="19">
        <v>1.8467730000000002</v>
      </c>
      <c r="I19" s="19">
        <v>1.123777</v>
      </c>
      <c r="J19" s="19">
        <v>1.2637480000000001</v>
      </c>
      <c r="K19" s="19">
        <v>1.0620479999999999</v>
      </c>
      <c r="L19" s="19">
        <v>0.97385900000000003</v>
      </c>
      <c r="M19" s="19">
        <v>1.3208139999999999</v>
      </c>
      <c r="N19" s="19">
        <v>1.3407170000000002</v>
      </c>
      <c r="O19" s="19">
        <f t="shared" si="0"/>
        <v>-0.46432699999999971</v>
      </c>
      <c r="P19" s="20">
        <f t="shared" si="1"/>
        <v>13</v>
      </c>
      <c r="Q19" s="21">
        <v>233.20000400000001</v>
      </c>
    </row>
    <row r="20" spans="1:17" x14ac:dyDescent="0.25">
      <c r="A20" s="18" t="s">
        <v>20</v>
      </c>
      <c r="B20" s="19">
        <v>0.98774499999999998</v>
      </c>
      <c r="C20" s="19">
        <v>1.026818</v>
      </c>
      <c r="D20" s="19">
        <v>1.0263979999999999</v>
      </c>
      <c r="E20" s="19">
        <v>0.99549699999999997</v>
      </c>
      <c r="F20" s="19">
        <v>0.99326599999999998</v>
      </c>
      <c r="G20" s="19">
        <v>0.86399700000000001</v>
      </c>
      <c r="H20" s="19">
        <v>0.63381100000000001</v>
      </c>
      <c r="I20" s="19">
        <v>0.70374800000000004</v>
      </c>
      <c r="J20" s="19">
        <v>0.86885900000000005</v>
      </c>
      <c r="K20" s="19">
        <v>0.96756200000000003</v>
      </c>
      <c r="L20" s="19">
        <v>0.95984000000000003</v>
      </c>
      <c r="M20" s="19">
        <v>0.95841500000000002</v>
      </c>
      <c r="N20" s="19">
        <v>1.0298989999999999</v>
      </c>
      <c r="O20" s="19">
        <f t="shared" si="0"/>
        <v>3.5009999999999764E-3</v>
      </c>
      <c r="P20" s="20">
        <f t="shared" si="1"/>
        <v>17</v>
      </c>
      <c r="Q20" s="21">
        <v>242.85900100000001</v>
      </c>
    </row>
    <row r="21" spans="1:17" x14ac:dyDescent="0.25">
      <c r="A21" s="18" t="s">
        <v>21</v>
      </c>
      <c r="B21" s="19">
        <v>0.59115699999999993</v>
      </c>
      <c r="C21" s="19">
        <v>0.51891700000000007</v>
      </c>
      <c r="D21" s="19">
        <v>0.58703000000000005</v>
      </c>
      <c r="E21" s="19">
        <v>0.54841099999999998</v>
      </c>
      <c r="F21" s="19">
        <v>0.547265</v>
      </c>
      <c r="G21" s="19">
        <v>0.51265499999999997</v>
      </c>
      <c r="H21" s="19">
        <v>0.52125700000000008</v>
      </c>
      <c r="I21" s="19">
        <v>0.66685099999999997</v>
      </c>
      <c r="J21" s="19">
        <v>0.69532799999999995</v>
      </c>
      <c r="K21" s="19">
        <v>0.61892100000000005</v>
      </c>
      <c r="L21" s="19">
        <v>0.59677399999999992</v>
      </c>
      <c r="M21" s="19">
        <v>0.59485900000000003</v>
      </c>
      <c r="N21" s="19">
        <v>0.62310599999999994</v>
      </c>
      <c r="O21" s="19">
        <f t="shared" si="0"/>
        <v>3.6075999999999886E-2</v>
      </c>
      <c r="P21" s="20">
        <f t="shared" si="1"/>
        <v>24</v>
      </c>
      <c r="Q21" s="21">
        <v>227.08697000000001</v>
      </c>
    </row>
    <row r="22" spans="1:17" x14ac:dyDescent="0.25">
      <c r="A22" s="18" t="s">
        <v>22</v>
      </c>
      <c r="B22" s="19">
        <v>1.4669110000000001</v>
      </c>
      <c r="C22" s="19">
        <v>1.4104139999999998</v>
      </c>
      <c r="D22" s="19">
        <v>1.3330639999999998</v>
      </c>
      <c r="E22" s="19">
        <v>1.4264509999999999</v>
      </c>
      <c r="F22" s="19">
        <v>1.405977</v>
      </c>
      <c r="G22" s="19">
        <v>1.58003</v>
      </c>
      <c r="H22" s="19">
        <v>1.2498319999999998</v>
      </c>
      <c r="I22" s="19">
        <v>1.174663</v>
      </c>
      <c r="J22" s="19">
        <v>1.098929</v>
      </c>
      <c r="K22" s="19">
        <v>1.193004</v>
      </c>
      <c r="L22" s="19">
        <v>1.2721290000000001</v>
      </c>
      <c r="M22" s="19">
        <v>1.2414959999999999</v>
      </c>
      <c r="N22" s="19">
        <v>1.3200080000000001</v>
      </c>
      <c r="O22" s="19">
        <f t="shared" si="0"/>
        <v>-1.3055999999999734E-2</v>
      </c>
      <c r="P22" s="20">
        <f t="shared" si="1"/>
        <v>14</v>
      </c>
      <c r="Q22" s="21">
        <v>645.450737</v>
      </c>
    </row>
    <row r="23" spans="1:17" x14ac:dyDescent="0.25">
      <c r="A23" s="18" t="s">
        <v>23</v>
      </c>
      <c r="B23" s="19">
        <v>0.65667300000000006</v>
      </c>
      <c r="C23" s="19">
        <v>0.77080700000000002</v>
      </c>
      <c r="D23" s="19">
        <v>0.80317299999999991</v>
      </c>
      <c r="E23" s="19">
        <v>0.79692099999999999</v>
      </c>
      <c r="F23" s="19">
        <v>0.78529099999999996</v>
      </c>
      <c r="G23" s="19">
        <v>0.75823900000000011</v>
      </c>
      <c r="H23" s="19">
        <v>0.827488</v>
      </c>
      <c r="I23" s="19">
        <v>0.78065200000000001</v>
      </c>
      <c r="J23" s="19">
        <v>1.116141</v>
      </c>
      <c r="K23" s="19">
        <v>1.0875949999999999</v>
      </c>
      <c r="L23" s="19">
        <v>1.180579</v>
      </c>
      <c r="M23" s="19">
        <v>1.2494559999999999</v>
      </c>
      <c r="N23" s="19">
        <v>1.2566220000000001</v>
      </c>
      <c r="O23" s="19">
        <f t="shared" si="0"/>
        <v>0.45344900000000021</v>
      </c>
      <c r="P23" s="20">
        <f t="shared" si="1"/>
        <v>15</v>
      </c>
      <c r="Q23" s="21">
        <v>1309.8927800000001</v>
      </c>
    </row>
    <row r="24" spans="1:17" x14ac:dyDescent="0.25">
      <c r="A24" s="18" t="s">
        <v>24</v>
      </c>
      <c r="B24" s="19">
        <v>1.076228</v>
      </c>
      <c r="C24" s="19">
        <v>1.119272</v>
      </c>
      <c r="D24" s="19">
        <v>1.5581700000000001</v>
      </c>
      <c r="E24" s="19">
        <v>1.5301370000000001</v>
      </c>
      <c r="F24" s="19">
        <v>1.4912339999999999</v>
      </c>
      <c r="G24" s="19">
        <v>1.6166959999999999</v>
      </c>
      <c r="H24" s="19">
        <v>1.258624</v>
      </c>
      <c r="I24" s="19">
        <v>1.040176</v>
      </c>
      <c r="J24" s="19">
        <v>1.031898</v>
      </c>
      <c r="K24" s="19">
        <v>0.99755300000000002</v>
      </c>
      <c r="L24" s="19">
        <v>1.020824</v>
      </c>
      <c r="M24" s="19">
        <v>0.91695700000000002</v>
      </c>
      <c r="N24" s="19">
        <v>0.99085299999999998</v>
      </c>
      <c r="O24" s="19">
        <f t="shared" si="0"/>
        <v>-0.56731700000000007</v>
      </c>
      <c r="P24" s="20">
        <f t="shared" si="1"/>
        <v>18</v>
      </c>
      <c r="Q24" s="21">
        <v>80.319496000000001</v>
      </c>
    </row>
    <row r="25" spans="1:17" x14ac:dyDescent="0.25">
      <c r="A25" s="18" t="s">
        <v>25</v>
      </c>
      <c r="B25" s="19">
        <v>1.6669329999999998</v>
      </c>
      <c r="C25" s="19">
        <v>1.5670920000000002</v>
      </c>
      <c r="D25" s="19">
        <v>1.6202269999999999</v>
      </c>
      <c r="E25" s="19">
        <v>1.704334</v>
      </c>
      <c r="F25" s="19">
        <v>1.6513819999999999</v>
      </c>
      <c r="G25" s="19">
        <v>1.6447620000000001</v>
      </c>
      <c r="H25" s="19">
        <v>1.504467</v>
      </c>
      <c r="I25" s="19">
        <v>1.3382130000000001</v>
      </c>
      <c r="J25" s="19">
        <v>1.32159</v>
      </c>
      <c r="K25" s="19">
        <v>1.1601590000000002</v>
      </c>
      <c r="L25" s="19">
        <v>1.1053000000000002</v>
      </c>
      <c r="M25" s="19">
        <v>1.2442059999999999</v>
      </c>
      <c r="N25" s="19">
        <v>1.5877300000000001</v>
      </c>
      <c r="O25" s="19">
        <f t="shared" si="0"/>
        <v>-3.2496999999999776E-2</v>
      </c>
      <c r="P25" s="20">
        <f t="shared" si="1"/>
        <v>11</v>
      </c>
      <c r="Q25" s="21">
        <v>10523.000378000001</v>
      </c>
    </row>
    <row r="26" spans="1:17" x14ac:dyDescent="0.25">
      <c r="A26" s="18" t="s">
        <v>26</v>
      </c>
      <c r="B26" s="19">
        <v>0.51738799999999996</v>
      </c>
      <c r="C26" s="19">
        <v>0.53103299999999998</v>
      </c>
      <c r="D26" s="19">
        <v>0.52710600000000007</v>
      </c>
      <c r="E26" s="19">
        <v>0.52832699999999999</v>
      </c>
      <c r="F26" s="19">
        <v>0.55195299999999992</v>
      </c>
      <c r="G26" s="19">
        <v>0.54313100000000003</v>
      </c>
      <c r="H26" s="19">
        <v>0.51108100000000001</v>
      </c>
      <c r="I26" s="19">
        <v>0.51243400000000006</v>
      </c>
      <c r="J26" s="19">
        <v>0.51327500000000004</v>
      </c>
      <c r="K26" s="19">
        <v>0.661412</v>
      </c>
      <c r="L26" s="19">
        <v>0.72653599999999996</v>
      </c>
      <c r="M26" s="19">
        <v>0.662242</v>
      </c>
      <c r="N26" s="19">
        <v>0.67867100000000002</v>
      </c>
      <c r="O26" s="19">
        <f t="shared" si="0"/>
        <v>0.15156499999999995</v>
      </c>
      <c r="P26" s="20">
        <f t="shared" si="1"/>
        <v>23</v>
      </c>
      <c r="Q26" s="21">
        <v>2234.8307589999999</v>
      </c>
    </row>
    <row r="27" spans="1:17" x14ac:dyDescent="0.25">
      <c r="A27" s="18" t="s">
        <v>27</v>
      </c>
      <c r="B27" s="19">
        <v>1.656269</v>
      </c>
      <c r="C27" s="19">
        <v>1.554975</v>
      </c>
      <c r="D27" s="19">
        <v>1.5201020000000001</v>
      </c>
      <c r="E27" s="19">
        <v>1.512815</v>
      </c>
      <c r="F27" s="19">
        <v>1.4851539999999999</v>
      </c>
      <c r="G27" s="19">
        <v>1.4729860000000001</v>
      </c>
      <c r="H27" s="19">
        <v>1.4772310000000002</v>
      </c>
      <c r="I27" s="19">
        <v>1.4008890000000001</v>
      </c>
      <c r="J27" s="19">
        <v>1.3634040000000001</v>
      </c>
      <c r="K27" s="19">
        <v>1.3544990000000001</v>
      </c>
      <c r="L27" s="19">
        <v>1.4145559999999999</v>
      </c>
      <c r="M27" s="19">
        <v>1.588984</v>
      </c>
      <c r="N27" s="19">
        <v>1.6996710000000002</v>
      </c>
      <c r="O27" s="19">
        <f t="shared" si="0"/>
        <v>0.17956900000000009</v>
      </c>
      <c r="P27" s="20">
        <f t="shared" si="1"/>
        <v>10</v>
      </c>
      <c r="Q27" s="21">
        <v>6983.0079110000006</v>
      </c>
    </row>
    <row r="28" spans="1:17" x14ac:dyDescent="0.25">
      <c r="A28" s="18" t="s">
        <v>28</v>
      </c>
      <c r="B28" s="19">
        <v>1.7940069999999999</v>
      </c>
      <c r="C28" s="19">
        <v>1.836392</v>
      </c>
      <c r="D28" s="19">
        <v>1.7561310000000001</v>
      </c>
      <c r="E28" s="19">
        <v>1.8164470000000001</v>
      </c>
      <c r="F28" s="19">
        <v>1.8992300000000002</v>
      </c>
      <c r="G28" s="19">
        <v>2.0085329999999999</v>
      </c>
      <c r="H28" s="19">
        <v>1.9161809999999999</v>
      </c>
      <c r="I28" s="19">
        <v>1.855502</v>
      </c>
      <c r="J28" s="19">
        <v>1.7042729999999999</v>
      </c>
      <c r="K28" s="19">
        <v>1.8127850000000001</v>
      </c>
      <c r="L28" s="19">
        <v>1.7459090000000002</v>
      </c>
      <c r="M28" s="19">
        <v>1.8279570000000001</v>
      </c>
      <c r="N28" s="19">
        <v>1.9309449999999999</v>
      </c>
      <c r="O28" s="19">
        <f t="shared" si="0"/>
        <v>0.1748139999999998</v>
      </c>
      <c r="P28" s="20">
        <f t="shared" si="1"/>
        <v>9</v>
      </c>
      <c r="Q28" s="21">
        <v>3349.151887</v>
      </c>
    </row>
    <row r="29" spans="1:17" x14ac:dyDescent="0.25">
      <c r="A29" s="18" t="s">
        <v>29</v>
      </c>
      <c r="B29" s="19">
        <v>0.794929</v>
      </c>
      <c r="C29" s="19">
        <v>0.754826</v>
      </c>
      <c r="D29" s="19">
        <v>0.72680100000000003</v>
      </c>
      <c r="E29" s="19">
        <v>0.71995900000000002</v>
      </c>
      <c r="F29" s="19">
        <v>0.84021999999999997</v>
      </c>
      <c r="G29" s="19">
        <v>0.97571399999999997</v>
      </c>
      <c r="H29" s="19">
        <v>0.82656300000000005</v>
      </c>
      <c r="I29" s="19">
        <v>0.78059199999999995</v>
      </c>
      <c r="J29" s="19">
        <v>0.82814300000000007</v>
      </c>
      <c r="K29" s="19">
        <v>0.80876400000000004</v>
      </c>
      <c r="L29" s="19">
        <v>0.78375099999999998</v>
      </c>
      <c r="M29" s="19">
        <v>0.79541100000000009</v>
      </c>
      <c r="N29" s="19">
        <v>0.79855900000000002</v>
      </c>
      <c r="O29" s="19">
        <f t="shared" si="0"/>
        <v>7.1757999999999988E-2</v>
      </c>
      <c r="P29" s="20">
        <f t="shared" si="1"/>
        <v>20</v>
      </c>
      <c r="Q29" s="21">
        <v>1199.6759179999999</v>
      </c>
    </row>
    <row r="30" spans="1:17" x14ac:dyDescent="0.25">
      <c r="A30" s="18" t="s">
        <v>30</v>
      </c>
      <c r="B30" s="19">
        <v>0.64181699999999997</v>
      </c>
      <c r="C30" s="19">
        <v>0.55944199999999999</v>
      </c>
      <c r="D30" s="19">
        <v>0.59437200000000001</v>
      </c>
      <c r="E30" s="19">
        <v>0.58174000000000003</v>
      </c>
      <c r="F30" s="19">
        <v>0.59804800000000002</v>
      </c>
      <c r="G30" s="19">
        <v>0.58643500000000004</v>
      </c>
      <c r="H30" s="19">
        <v>0.562724</v>
      </c>
      <c r="I30" s="19">
        <v>0.57816800000000002</v>
      </c>
      <c r="J30" s="19">
        <v>0.61041000000000001</v>
      </c>
      <c r="K30" s="19">
        <v>0.59397699999999998</v>
      </c>
      <c r="L30" s="19">
        <v>0.64981300000000008</v>
      </c>
      <c r="M30" s="19">
        <v>0.69674100000000005</v>
      </c>
      <c r="N30" s="19">
        <v>0.69444499999999998</v>
      </c>
      <c r="O30" s="19">
        <f t="shared" si="0"/>
        <v>0.10007299999999997</v>
      </c>
      <c r="P30" s="20">
        <f t="shared" si="1"/>
        <v>21</v>
      </c>
      <c r="Q30" s="21">
        <v>259.05033100000003</v>
      </c>
    </row>
    <row r="31" spans="1:17" x14ac:dyDescent="0.25">
      <c r="A31" s="18" t="s">
        <v>31</v>
      </c>
      <c r="B31" s="19">
        <v>0.74179200000000001</v>
      </c>
      <c r="C31" s="19">
        <v>0.71472199999999997</v>
      </c>
      <c r="D31" s="19">
        <v>0.68164400000000003</v>
      </c>
      <c r="E31" s="19">
        <v>0.67728100000000002</v>
      </c>
      <c r="F31" s="19">
        <v>0.48350899999999997</v>
      </c>
      <c r="G31" s="19">
        <v>0.44066999999999995</v>
      </c>
      <c r="H31" s="19">
        <v>0.42161100000000001</v>
      </c>
      <c r="I31" s="19">
        <v>0.49003099999999999</v>
      </c>
      <c r="J31" s="19">
        <v>0.48006700000000002</v>
      </c>
      <c r="K31" s="19">
        <v>0.47473100000000001</v>
      </c>
      <c r="L31" s="19">
        <v>0.70605600000000002</v>
      </c>
      <c r="M31" s="19">
        <v>0.7195069999999999</v>
      </c>
      <c r="N31" s="19">
        <v>0.68321600000000005</v>
      </c>
      <c r="O31" s="19">
        <f t="shared" si="0"/>
        <v>1.5720000000000178E-3</v>
      </c>
      <c r="P31" s="20">
        <f t="shared" si="1"/>
        <v>22</v>
      </c>
      <c r="Q31" s="21">
        <v>516.24101199999996</v>
      </c>
    </row>
    <row r="32" spans="1:17" x14ac:dyDescent="0.25">
      <c r="A32" s="18" t="s">
        <v>32</v>
      </c>
      <c r="B32" s="19">
        <v>1.038513</v>
      </c>
      <c r="C32" s="19">
        <v>0.99492599999999998</v>
      </c>
      <c r="D32" s="19">
        <v>1.0739730000000001</v>
      </c>
      <c r="E32" s="19">
        <v>1.1521589999999999</v>
      </c>
      <c r="F32" s="19">
        <v>1.065383</v>
      </c>
      <c r="G32" s="19">
        <v>1.078335</v>
      </c>
      <c r="H32" s="19">
        <v>1.057245</v>
      </c>
      <c r="I32" s="19">
        <v>1.051212</v>
      </c>
      <c r="J32" s="19">
        <v>1.1154470000000001</v>
      </c>
      <c r="K32" s="19">
        <v>1.086001</v>
      </c>
      <c r="L32" s="19">
        <v>1.1817229999999999</v>
      </c>
      <c r="M32" s="19">
        <v>1.3440669999999999</v>
      </c>
      <c r="N32" s="19">
        <v>1.391839</v>
      </c>
      <c r="O32" s="19">
        <f t="shared" si="0"/>
        <v>0.31786599999999998</v>
      </c>
      <c r="P32" s="20">
        <f t="shared" si="1"/>
        <v>12</v>
      </c>
      <c r="Q32" s="21">
        <v>2857.0001000000002</v>
      </c>
    </row>
    <row r="33" spans="1:17" x14ac:dyDescent="0.25">
      <c r="A33" s="18" t="s">
        <v>33</v>
      </c>
      <c r="B33" s="19">
        <v>1.425594</v>
      </c>
      <c r="C33" s="19">
        <v>1.40944</v>
      </c>
      <c r="D33" s="19">
        <v>1.4162349999999999</v>
      </c>
      <c r="E33" s="19">
        <v>1.360895</v>
      </c>
      <c r="F33" s="19">
        <v>1.32962</v>
      </c>
      <c r="G33" s="19">
        <v>1.0904289999999999</v>
      </c>
      <c r="H33" s="19">
        <v>0.99309200000000009</v>
      </c>
      <c r="I33" s="19">
        <v>1.0301930000000001</v>
      </c>
      <c r="J33" s="19">
        <v>1.0575870000000001</v>
      </c>
      <c r="K33" s="19">
        <v>1.0316749999999999</v>
      </c>
      <c r="L33" s="19">
        <v>1.1090149999999999</v>
      </c>
      <c r="M33" s="19">
        <v>1.1893120000000001</v>
      </c>
      <c r="N33" s="19">
        <v>1.1707160000000001</v>
      </c>
      <c r="O33" s="19">
        <f t="shared" si="0"/>
        <v>-0.24551899999999982</v>
      </c>
      <c r="P33" s="20">
        <f t="shared" si="1"/>
        <v>16</v>
      </c>
      <c r="Q33" s="21">
        <v>5041.6002630000003</v>
      </c>
    </row>
    <row r="34" spans="1:17" x14ac:dyDescent="0.25">
      <c r="A34" s="22" t="s">
        <v>34</v>
      </c>
      <c r="B34" s="23">
        <v>3.982278</v>
      </c>
      <c r="C34" s="23">
        <v>3.9118469999999999</v>
      </c>
      <c r="D34" s="23">
        <v>4.0150370000000004</v>
      </c>
      <c r="E34" s="23">
        <v>4.0466980000000001</v>
      </c>
      <c r="F34" s="23">
        <v>4.2404479999999998</v>
      </c>
      <c r="G34" s="23">
        <v>4.2699689999999997</v>
      </c>
      <c r="H34" s="23">
        <v>5.3872840000000002</v>
      </c>
      <c r="I34" s="23">
        <v>4.0502060000000002</v>
      </c>
      <c r="J34" s="23">
        <v>3.9526910000000002</v>
      </c>
      <c r="K34" s="23">
        <v>3.9815870000000002</v>
      </c>
      <c r="L34" s="23">
        <v>3.9884379999999999</v>
      </c>
      <c r="M34" s="23">
        <v>4.1844460000000003</v>
      </c>
      <c r="N34" s="23">
        <v>4.2117300000000002</v>
      </c>
      <c r="O34" s="23">
        <f t="shared" si="0"/>
        <v>0.19669299999999978</v>
      </c>
      <c r="P34" s="24">
        <f t="shared" si="1"/>
        <v>2</v>
      </c>
      <c r="Q34" s="25">
        <v>94944.921350999997</v>
      </c>
    </row>
    <row r="35" spans="1:17" x14ac:dyDescent="0.25">
      <c r="A35" s="18" t="s">
        <v>35</v>
      </c>
      <c r="B35" s="19">
        <v>0.51597899999999997</v>
      </c>
      <c r="C35" s="19">
        <v>0.56980399999999998</v>
      </c>
      <c r="D35" s="19">
        <v>0.82191599999999998</v>
      </c>
      <c r="E35" s="19">
        <v>0.994058</v>
      </c>
      <c r="F35" s="19">
        <v>0.73825300000000005</v>
      </c>
      <c r="G35" s="19">
        <v>0.89516300000000004</v>
      </c>
      <c r="H35" s="19">
        <v>0.53125500000000003</v>
      </c>
      <c r="I35" s="19">
        <v>0.35646</v>
      </c>
      <c r="J35" s="19">
        <v>0.40526600000000002</v>
      </c>
      <c r="K35" s="19">
        <v>0.352935</v>
      </c>
      <c r="L35" s="19">
        <v>0.41536499999999998</v>
      </c>
      <c r="M35" s="19">
        <v>0.446851</v>
      </c>
      <c r="N35" s="19">
        <v>0.39299800000000001</v>
      </c>
      <c r="O35" s="19">
        <f t="shared" si="0"/>
        <v>-0.42891799999999997</v>
      </c>
      <c r="P35" s="20"/>
      <c r="Q35" s="21">
        <v>50.482202999999998</v>
      </c>
    </row>
    <row r="36" spans="1:17" x14ac:dyDescent="0.25">
      <c r="A36" s="22" t="s">
        <v>36</v>
      </c>
      <c r="B36" s="23">
        <v>0.96053000000000011</v>
      </c>
      <c r="C36" s="23">
        <v>1.0117850000000002</v>
      </c>
      <c r="D36" s="23">
        <v>0.98362399999999994</v>
      </c>
      <c r="E36" s="23">
        <v>0.97956599999999994</v>
      </c>
      <c r="F36" s="23">
        <v>0.92217299999999991</v>
      </c>
      <c r="G36" s="23">
        <v>1.0538069999999999</v>
      </c>
      <c r="H36" s="23">
        <v>0.94182100000000002</v>
      </c>
      <c r="I36" s="23">
        <v>1.0826040000000001</v>
      </c>
      <c r="J36" s="23">
        <v>1.0762180000000001</v>
      </c>
      <c r="K36" s="23">
        <v>1.0429539999999999</v>
      </c>
      <c r="L36" s="23">
        <v>1.038308</v>
      </c>
      <c r="M36" s="23">
        <v>1.069604</v>
      </c>
      <c r="N36" s="23">
        <v>1.0513920000000001</v>
      </c>
      <c r="O36" s="23">
        <f t="shared" si="0"/>
        <v>6.7768000000000161E-2</v>
      </c>
      <c r="P36" s="24"/>
      <c r="Q36" s="25">
        <v>3969.4053430000004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5.2806030000000002</v>
      </c>
      <c r="C5" s="9">
        <v>5.3011979999999994</v>
      </c>
      <c r="D5" s="9">
        <v>5.5627899999999997</v>
      </c>
      <c r="E5" s="9">
        <v>5.6716350000000002</v>
      </c>
      <c r="F5" s="9">
        <v>5.817437</v>
      </c>
      <c r="G5" s="9">
        <v>5.7664480000000005</v>
      </c>
      <c r="H5" s="9">
        <v>5.7369409999999998</v>
      </c>
      <c r="I5" s="9">
        <v>5.1796949999999997</v>
      </c>
      <c r="J5" s="9">
        <v>5.539974</v>
      </c>
      <c r="K5" s="9">
        <v>5.6732750000000003</v>
      </c>
      <c r="L5" s="9">
        <v>6.0589919999999999</v>
      </c>
      <c r="M5" s="9">
        <v>6.1565639999999995</v>
      </c>
      <c r="N5" s="9">
        <v>6.4340430000000008</v>
      </c>
      <c r="O5" s="9">
        <f>N5-D5</f>
        <v>0.87125300000000117</v>
      </c>
      <c r="P5" s="9"/>
      <c r="Q5" s="10">
        <v>348382.10116100003</v>
      </c>
    </row>
    <row r="6" spans="1:17" x14ac:dyDescent="0.25">
      <c r="A6" s="11" t="s">
        <v>6</v>
      </c>
      <c r="B6" s="12">
        <v>4.1281039999999996</v>
      </c>
      <c r="C6" s="12">
        <v>4.2840569999999998</v>
      </c>
      <c r="D6" s="12">
        <v>4.5547570000000004</v>
      </c>
      <c r="E6" s="12">
        <v>4.7083919999999999</v>
      </c>
      <c r="F6" s="12">
        <v>4.8221249999999998</v>
      </c>
      <c r="G6" s="12">
        <v>4.7745769999999998</v>
      </c>
      <c r="H6" s="12">
        <v>4.3866540000000001</v>
      </c>
      <c r="I6" s="12">
        <v>4.3258780000000003</v>
      </c>
      <c r="J6" s="12">
        <v>4.8016860000000001</v>
      </c>
      <c r="K6" s="12">
        <v>5.0002880000000003</v>
      </c>
      <c r="L6" s="12">
        <v>5.4124540000000003</v>
      </c>
      <c r="M6" s="12">
        <v>5.4308969999999999</v>
      </c>
      <c r="N6" s="12">
        <v>5.677962</v>
      </c>
      <c r="O6" s="12">
        <f t="shared" ref="O6:O36" si="0">N6-D6</f>
        <v>1.1232049999999996</v>
      </c>
      <c r="P6" s="12"/>
      <c r="Q6" s="13">
        <v>230898.74365100003</v>
      </c>
    </row>
    <row r="7" spans="1:17" x14ac:dyDescent="0.25">
      <c r="A7" s="14" t="s">
        <v>7</v>
      </c>
      <c r="B7" s="15">
        <v>6.1476120000000005</v>
      </c>
      <c r="C7" s="15">
        <v>6.4680669999999996</v>
      </c>
      <c r="D7" s="15">
        <v>6.9104549999999998</v>
      </c>
      <c r="E7" s="15">
        <v>6.7809140000000001</v>
      </c>
      <c r="F7" s="15">
        <v>7.0834229999999998</v>
      </c>
      <c r="G7" s="15">
        <v>6.9788449999999997</v>
      </c>
      <c r="H7" s="15">
        <v>6.8499679999999996</v>
      </c>
      <c r="I7" s="15">
        <v>6.7942</v>
      </c>
      <c r="J7" s="15">
        <v>7.1247389999999999</v>
      </c>
      <c r="K7" s="15">
        <v>7.5081179999999996</v>
      </c>
      <c r="L7" s="15">
        <v>7.8166580000000003</v>
      </c>
      <c r="M7" s="15">
        <v>7.9667110000000001</v>
      </c>
      <c r="N7" s="15">
        <v>7.9888969999999997</v>
      </c>
      <c r="O7" s="15">
        <f t="shared" si="0"/>
        <v>1.0784419999999999</v>
      </c>
      <c r="P7" s="16">
        <f>RANK(N7,N$7:N$34)</f>
        <v>4</v>
      </c>
      <c r="Q7" s="17">
        <v>14505.800154</v>
      </c>
    </row>
    <row r="8" spans="1:17" x14ac:dyDescent="0.25">
      <c r="A8" s="18" t="s">
        <v>8</v>
      </c>
      <c r="B8" s="19">
        <v>0.95518700000000001</v>
      </c>
      <c r="C8" s="19">
        <v>1.0638300000000001</v>
      </c>
      <c r="D8" s="19">
        <v>1.1181559999999999</v>
      </c>
      <c r="E8" s="19">
        <v>1.3107739999999999</v>
      </c>
      <c r="F8" s="19">
        <v>1.8561559999999999</v>
      </c>
      <c r="G8" s="19">
        <v>2.1198589999999999</v>
      </c>
      <c r="H8" s="19">
        <v>2.2445729999999999</v>
      </c>
      <c r="I8" s="19">
        <v>1.856636</v>
      </c>
      <c r="J8" s="19">
        <v>1.886061</v>
      </c>
      <c r="K8" s="19">
        <v>2.0749279999999999</v>
      </c>
      <c r="L8" s="19">
        <v>2.0070449999999997</v>
      </c>
      <c r="M8" s="19">
        <v>2.0265750000000002</v>
      </c>
      <c r="N8" s="19">
        <v>2.082856</v>
      </c>
      <c r="O8" s="19">
        <f t="shared" si="0"/>
        <v>0.96470000000000011</v>
      </c>
      <c r="P8" s="20">
        <f t="shared" ref="P8:P34" si="1">RANK(N8,N$7:N$34)</f>
        <v>23</v>
      </c>
      <c r="Q8" s="21">
        <v>247.37677100000002</v>
      </c>
    </row>
    <row r="9" spans="1:17" x14ac:dyDescent="0.25">
      <c r="A9" s="18" t="s">
        <v>9</v>
      </c>
      <c r="B9" s="19">
        <v>1.868784</v>
      </c>
      <c r="C9" s="19">
        <v>1.5807959999999999</v>
      </c>
      <c r="D9" s="19">
        <v>1.378047</v>
      </c>
      <c r="E9" s="19">
        <v>1.3316399999999999</v>
      </c>
      <c r="F9" s="19">
        <v>1.3348</v>
      </c>
      <c r="G9" s="19">
        <v>1.324039</v>
      </c>
      <c r="H9" s="19">
        <v>1.3050760000000001</v>
      </c>
      <c r="I9" s="19">
        <v>1.294605</v>
      </c>
      <c r="J9" s="19">
        <v>1.590349</v>
      </c>
      <c r="K9" s="19">
        <v>1.481141</v>
      </c>
      <c r="L9" s="19">
        <v>1.5581589999999998</v>
      </c>
      <c r="M9" s="19">
        <v>1.6589469999999999</v>
      </c>
      <c r="N9" s="19">
        <v>1.671035</v>
      </c>
      <c r="O9" s="19">
        <f t="shared" si="0"/>
        <v>0.29298800000000003</v>
      </c>
      <c r="P9" s="20">
        <f t="shared" si="1"/>
        <v>25</v>
      </c>
      <c r="Q9" s="21">
        <v>881.863742</v>
      </c>
    </row>
    <row r="10" spans="1:17" x14ac:dyDescent="0.25">
      <c r="A10" s="18" t="s">
        <v>10</v>
      </c>
      <c r="B10" s="19">
        <v>5.2846499999999992</v>
      </c>
      <c r="C10" s="19">
        <v>5.4461569999999995</v>
      </c>
      <c r="D10" s="19">
        <v>5.367502</v>
      </c>
      <c r="E10" s="19">
        <v>5.2801369999999999</v>
      </c>
      <c r="F10" s="19">
        <v>5.3887289999999997</v>
      </c>
      <c r="G10" s="19">
        <v>5.3603299999999994</v>
      </c>
      <c r="H10" s="19">
        <v>5.7645850000000003</v>
      </c>
      <c r="I10" s="19">
        <v>5.6606239999999994</v>
      </c>
      <c r="J10" s="19">
        <v>5.6618980000000008</v>
      </c>
      <c r="K10" s="19">
        <v>5.7365490000000001</v>
      </c>
      <c r="L10" s="19">
        <v>5.3958170000000001</v>
      </c>
      <c r="M10" s="19">
        <v>5.3821770000000004</v>
      </c>
      <c r="N10" s="19">
        <v>5.1305170000000002</v>
      </c>
      <c r="O10" s="19">
        <f t="shared" si="0"/>
        <v>-0.23698499999999978</v>
      </c>
      <c r="P10" s="20">
        <f t="shared" si="1"/>
        <v>9</v>
      </c>
      <c r="Q10" s="21">
        <v>6664.7127470000005</v>
      </c>
    </row>
    <row r="11" spans="1:17" x14ac:dyDescent="0.25">
      <c r="A11" s="18" t="s">
        <v>11</v>
      </c>
      <c r="B11" s="19">
        <v>2.0978750000000002</v>
      </c>
      <c r="C11" s="19">
        <v>2.1540629999999998</v>
      </c>
      <c r="D11" s="19">
        <v>2.2578309999999999</v>
      </c>
      <c r="E11" s="19">
        <v>2.2597149999999999</v>
      </c>
      <c r="F11" s="19">
        <v>2.2738170000000002</v>
      </c>
      <c r="G11" s="19">
        <v>2.3291680000000001</v>
      </c>
      <c r="H11" s="19">
        <v>2.2042660000000001</v>
      </c>
      <c r="I11" s="19">
        <v>2.1735720000000001</v>
      </c>
      <c r="J11" s="19">
        <v>2.2173949999999998</v>
      </c>
      <c r="K11" s="19">
        <v>2.2879529999999999</v>
      </c>
      <c r="L11" s="19">
        <v>2.3563079999999998</v>
      </c>
      <c r="M11" s="19">
        <v>2.4378069999999998</v>
      </c>
      <c r="N11" s="19">
        <v>2.5383360000000001</v>
      </c>
      <c r="O11" s="19">
        <f t="shared" si="0"/>
        <v>0.28050500000000023</v>
      </c>
      <c r="P11" s="20">
        <f t="shared" si="1"/>
        <v>20</v>
      </c>
      <c r="Q11" s="21">
        <v>28169.999683000002</v>
      </c>
    </row>
    <row r="12" spans="1:17" x14ac:dyDescent="0.25">
      <c r="A12" s="18" t="s">
        <v>12</v>
      </c>
      <c r="B12" s="19">
        <v>1.5670839999999999</v>
      </c>
      <c r="C12" s="19">
        <v>1.370606</v>
      </c>
      <c r="D12" s="19">
        <v>1.2599360000000002</v>
      </c>
      <c r="E12" s="19">
        <v>1.2585729999999999</v>
      </c>
      <c r="F12" s="19">
        <v>1.20194</v>
      </c>
      <c r="G12" s="19">
        <v>1.26315</v>
      </c>
      <c r="H12" s="19">
        <v>1.251727</v>
      </c>
      <c r="I12" s="19">
        <v>0.98858299999999999</v>
      </c>
      <c r="J12" s="19">
        <v>1.1439589999999999</v>
      </c>
      <c r="K12" s="19">
        <v>1.2133659999999999</v>
      </c>
      <c r="L12" s="19">
        <v>1.3073279999999998</v>
      </c>
      <c r="M12" s="19">
        <v>1.238089</v>
      </c>
      <c r="N12" s="19">
        <v>1.1238049999999999</v>
      </c>
      <c r="O12" s="19">
        <f t="shared" si="0"/>
        <v>-0.13613100000000022</v>
      </c>
      <c r="P12" s="20">
        <f t="shared" si="1"/>
        <v>28</v>
      </c>
      <c r="Q12" s="21">
        <v>72.340001000000001</v>
      </c>
    </row>
    <row r="13" spans="1:17" x14ac:dyDescent="0.25">
      <c r="A13" s="18" t="s">
        <v>13</v>
      </c>
      <c r="B13" s="19">
        <v>5.4720649999999997</v>
      </c>
      <c r="C13" s="19">
        <v>7.6331419999999994</v>
      </c>
      <c r="D13" s="19">
        <v>6.9404589999999997</v>
      </c>
      <c r="E13" s="19">
        <v>6.4230780000000003</v>
      </c>
      <c r="F13" s="19">
        <v>8.7340029999999995</v>
      </c>
      <c r="G13" s="19">
        <v>7.9490169999999996</v>
      </c>
      <c r="H13" s="19">
        <v>6.2412169999999998</v>
      </c>
      <c r="I13" s="19">
        <v>5.1433909999999994</v>
      </c>
      <c r="J13" s="19">
        <v>4.986713</v>
      </c>
      <c r="K13" s="19">
        <v>5.6991199999999997</v>
      </c>
      <c r="L13" s="19">
        <v>6.1392499999999997</v>
      </c>
      <c r="M13" s="19">
        <v>6.1525660000000002</v>
      </c>
      <c r="N13" s="19">
        <v>6.6547450000000001</v>
      </c>
      <c r="O13" s="19">
        <f t="shared" si="0"/>
        <v>-0.28571399999999958</v>
      </c>
      <c r="P13" s="20">
        <f t="shared" si="1"/>
        <v>6</v>
      </c>
      <c r="Q13" s="21">
        <v>3745.4149419999999</v>
      </c>
    </row>
    <row r="14" spans="1:17" x14ac:dyDescent="0.25">
      <c r="A14" s="18" t="s">
        <v>14</v>
      </c>
      <c r="B14" s="19">
        <v>6.1845970000000001</v>
      </c>
      <c r="C14" s="19">
        <v>6.2706330000000001</v>
      </c>
      <c r="D14" s="19">
        <v>6.1168810000000002</v>
      </c>
      <c r="E14" s="19">
        <v>6.1206820000000004</v>
      </c>
      <c r="F14" s="19">
        <v>7.0825639999999996</v>
      </c>
      <c r="G14" s="19">
        <v>6.9860790000000001</v>
      </c>
      <c r="H14" s="19">
        <v>7.359667</v>
      </c>
      <c r="I14" s="19">
        <v>7.4939080000000002</v>
      </c>
      <c r="J14" s="19">
        <v>6.0429469999999998</v>
      </c>
      <c r="K14" s="19">
        <v>8.1594859999999994</v>
      </c>
      <c r="L14" s="19">
        <v>8.2490190000000005</v>
      </c>
      <c r="M14" s="19">
        <v>9.2812640000000002</v>
      </c>
      <c r="N14" s="19">
        <v>8.481268</v>
      </c>
      <c r="O14" s="19">
        <f t="shared" si="0"/>
        <v>2.3643869999999998</v>
      </c>
      <c r="P14" s="20">
        <f t="shared" si="1"/>
        <v>3</v>
      </c>
      <c r="Q14" s="21">
        <v>5413</v>
      </c>
    </row>
    <row r="15" spans="1:17" x14ac:dyDescent="0.25">
      <c r="A15" s="18" t="s">
        <v>15</v>
      </c>
      <c r="B15" s="19">
        <v>6.7833379999999996</v>
      </c>
      <c r="C15" s="19">
        <v>7.4975880000000004</v>
      </c>
      <c r="D15" s="19">
        <v>8.0625959999999992</v>
      </c>
      <c r="E15" s="19">
        <v>8.6200829999999993</v>
      </c>
      <c r="F15" s="19">
        <v>8.9853760000000005</v>
      </c>
      <c r="G15" s="19">
        <v>8.2734839999999998</v>
      </c>
      <c r="H15" s="19">
        <v>7.2581930000000003</v>
      </c>
      <c r="I15" s="19">
        <v>6.9561500000000001</v>
      </c>
      <c r="J15" s="19">
        <v>6.756513</v>
      </c>
      <c r="K15" s="19">
        <v>6.3892309999999997</v>
      </c>
      <c r="L15" s="19">
        <v>6.6531159999999998</v>
      </c>
      <c r="M15" s="19">
        <v>7.1769870000000004</v>
      </c>
      <c r="N15" s="19">
        <v>7.378444</v>
      </c>
      <c r="O15" s="19">
        <f t="shared" si="0"/>
        <v>-0.68415199999999921</v>
      </c>
      <c r="P15" s="20">
        <f t="shared" si="1"/>
        <v>5</v>
      </c>
      <c r="Q15" s="21">
        <v>25805.000246</v>
      </c>
    </row>
    <row r="16" spans="1:17" x14ac:dyDescent="0.25">
      <c r="A16" s="18" t="s">
        <v>16</v>
      </c>
      <c r="B16" s="19">
        <v>6.564489</v>
      </c>
      <c r="C16" s="19">
        <v>6.684679</v>
      </c>
      <c r="D16" s="19">
        <v>7.0192540000000001</v>
      </c>
      <c r="E16" s="19">
        <v>7.1999560000000002</v>
      </c>
      <c r="F16" s="19">
        <v>7.2220820000000003</v>
      </c>
      <c r="G16" s="19">
        <v>7.415165</v>
      </c>
      <c r="H16" s="19">
        <v>7.192025000000001</v>
      </c>
      <c r="I16" s="19">
        <v>7.4158930000000005</v>
      </c>
      <c r="J16" s="19">
        <v>9.4057829999999996</v>
      </c>
      <c r="K16" s="19">
        <v>9.9269560000000006</v>
      </c>
      <c r="L16" s="19">
        <v>9.7516059999999989</v>
      </c>
      <c r="M16" s="19">
        <v>9.5844480000000001</v>
      </c>
      <c r="N16" s="19">
        <v>9.8489930000000001</v>
      </c>
      <c r="O16" s="19">
        <f t="shared" si="0"/>
        <v>2.829739</v>
      </c>
      <c r="P16" s="20">
        <f t="shared" si="1"/>
        <v>2</v>
      </c>
      <c r="Q16" s="21">
        <v>96306.997587999998</v>
      </c>
    </row>
    <row r="17" spans="1:17" x14ac:dyDescent="0.25">
      <c r="A17" s="18" t="s">
        <v>17</v>
      </c>
      <c r="B17" s="19">
        <v>1.432364</v>
      </c>
      <c r="C17" s="19">
        <v>1.3340619999999999</v>
      </c>
      <c r="D17" s="19">
        <v>1.466961</v>
      </c>
      <c r="E17" s="19">
        <v>1.317968</v>
      </c>
      <c r="F17" s="19">
        <v>1.4558499999999999</v>
      </c>
      <c r="G17" s="19">
        <v>1.534754</v>
      </c>
      <c r="H17" s="19">
        <v>1.560468</v>
      </c>
      <c r="I17" s="19">
        <v>1.5157780000000001</v>
      </c>
      <c r="J17" s="19">
        <v>1.3264640000000001</v>
      </c>
      <c r="K17" s="19">
        <v>1.3917030000000001</v>
      </c>
      <c r="L17" s="19">
        <v>1.2895079999999999</v>
      </c>
      <c r="M17" s="19">
        <v>1.429961</v>
      </c>
      <c r="N17" s="19">
        <v>1.331</v>
      </c>
      <c r="O17" s="19">
        <f t="shared" si="0"/>
        <v>-0.135961</v>
      </c>
      <c r="P17" s="20">
        <f t="shared" si="1"/>
        <v>27</v>
      </c>
      <c r="Q17" s="21">
        <v>210.306026</v>
      </c>
    </row>
    <row r="18" spans="1:17" x14ac:dyDescent="0.25">
      <c r="A18" s="18" t="s">
        <v>18</v>
      </c>
      <c r="B18" s="19">
        <v>2.7425039999999998</v>
      </c>
      <c r="C18" s="19">
        <v>2.7673480000000001</v>
      </c>
      <c r="D18" s="19">
        <v>2.9650590000000001</v>
      </c>
      <c r="E18" s="19">
        <v>2.9463120000000003</v>
      </c>
      <c r="F18" s="19">
        <v>2.9197320000000002</v>
      </c>
      <c r="G18" s="19">
        <v>2.849129</v>
      </c>
      <c r="H18" s="19">
        <v>2.3717299999999999</v>
      </c>
      <c r="I18" s="19">
        <v>2.31399</v>
      </c>
      <c r="J18" s="19">
        <v>2.446183</v>
      </c>
      <c r="K18" s="19">
        <v>2.672345</v>
      </c>
      <c r="L18" s="19">
        <v>4.809437</v>
      </c>
      <c r="M18" s="19">
        <v>4.5025560000000002</v>
      </c>
      <c r="N18" s="19">
        <v>5.1000319999999997</v>
      </c>
      <c r="O18" s="19">
        <f t="shared" si="0"/>
        <v>2.1349729999999996</v>
      </c>
      <c r="P18" s="20">
        <f t="shared" si="1"/>
        <v>10</v>
      </c>
      <c r="Q18" s="21">
        <v>35712.000359999998</v>
      </c>
    </row>
    <row r="19" spans="1:17" x14ac:dyDescent="0.25">
      <c r="A19" s="18" t="s">
        <v>19</v>
      </c>
      <c r="B19" s="19">
        <v>3.4942120000000001</v>
      </c>
      <c r="C19" s="19">
        <v>3.8645519999999998</v>
      </c>
      <c r="D19" s="19">
        <v>6.0890450000000005</v>
      </c>
      <c r="E19" s="19">
        <v>6.431152</v>
      </c>
      <c r="F19" s="19">
        <v>5.0907879999999999</v>
      </c>
      <c r="G19" s="19">
        <v>6.9763019999999996</v>
      </c>
      <c r="H19" s="19">
        <v>5.2622820000000008</v>
      </c>
      <c r="I19" s="19">
        <v>3.4984000000000002</v>
      </c>
      <c r="J19" s="19">
        <v>3.9207419999999997</v>
      </c>
      <c r="K19" s="19">
        <v>3.3028390000000001</v>
      </c>
      <c r="L19" s="19">
        <v>3.0859869999999998</v>
      </c>
      <c r="M19" s="19">
        <v>4.1806839999999994</v>
      </c>
      <c r="N19" s="19">
        <v>3.9208430000000001</v>
      </c>
      <c r="O19" s="19">
        <f t="shared" si="0"/>
        <v>-2.1682020000000004</v>
      </c>
      <c r="P19" s="20">
        <f t="shared" si="1"/>
        <v>12</v>
      </c>
      <c r="Q19" s="21">
        <v>233.20000400000001</v>
      </c>
    </row>
    <row r="20" spans="1:17" x14ac:dyDescent="0.25">
      <c r="A20" s="18" t="s">
        <v>20</v>
      </c>
      <c r="B20" s="19">
        <v>3.5488470000000003</v>
      </c>
      <c r="C20" s="19">
        <v>3.744005</v>
      </c>
      <c r="D20" s="19">
        <v>3.7204820000000001</v>
      </c>
      <c r="E20" s="19">
        <v>3.5730880000000003</v>
      </c>
      <c r="F20" s="19">
        <v>3.4629989999999999</v>
      </c>
      <c r="G20" s="19">
        <v>3.0679319999999999</v>
      </c>
      <c r="H20" s="19">
        <v>2.2866879999999998</v>
      </c>
      <c r="I20" s="19">
        <v>2.588419</v>
      </c>
      <c r="J20" s="19">
        <v>3.1234039999999998</v>
      </c>
      <c r="K20" s="19">
        <v>3.4842840000000002</v>
      </c>
      <c r="L20" s="19">
        <v>3.3731309999999999</v>
      </c>
      <c r="M20" s="19">
        <v>3.3665570000000002</v>
      </c>
      <c r="N20" s="19">
        <v>3.5674419999999998</v>
      </c>
      <c r="O20" s="19">
        <f t="shared" si="0"/>
        <v>-0.15304000000000029</v>
      </c>
      <c r="P20" s="20">
        <f t="shared" si="1"/>
        <v>13</v>
      </c>
      <c r="Q20" s="21">
        <v>242.85900100000001</v>
      </c>
    </row>
    <row r="21" spans="1:17" x14ac:dyDescent="0.25">
      <c r="A21" s="18" t="s">
        <v>21</v>
      </c>
      <c r="B21" s="19">
        <v>2.0391439999999998</v>
      </c>
      <c r="C21" s="19">
        <v>1.8124369999999999</v>
      </c>
      <c r="D21" s="19">
        <v>2.0244750000000002</v>
      </c>
      <c r="E21" s="19">
        <v>1.8779430000000001</v>
      </c>
      <c r="F21" s="19">
        <v>1.8161930000000002</v>
      </c>
      <c r="G21" s="19">
        <v>1.7071229999999999</v>
      </c>
      <c r="H21" s="19">
        <v>1.7047249999999998</v>
      </c>
      <c r="I21" s="19">
        <v>2.2101709999999999</v>
      </c>
      <c r="J21" s="19">
        <v>2.4577289999999996</v>
      </c>
      <c r="K21" s="19">
        <v>2.2743519999999999</v>
      </c>
      <c r="L21" s="19">
        <v>2.2119499999999999</v>
      </c>
      <c r="M21" s="19">
        <v>2.1962999999999999</v>
      </c>
      <c r="N21" s="19">
        <v>2.2487200000000001</v>
      </c>
      <c r="O21" s="19">
        <f t="shared" si="0"/>
        <v>0.22424499999999981</v>
      </c>
      <c r="P21" s="20">
        <f t="shared" si="1"/>
        <v>21</v>
      </c>
      <c r="Q21" s="21">
        <v>227.08697000000001</v>
      </c>
    </row>
    <row r="22" spans="1:17" x14ac:dyDescent="0.25">
      <c r="A22" s="18" t="s">
        <v>22</v>
      </c>
      <c r="B22" s="19">
        <v>3.8575020000000002</v>
      </c>
      <c r="C22" s="19">
        <v>3.701228</v>
      </c>
      <c r="D22" s="19">
        <v>3.5987180000000003</v>
      </c>
      <c r="E22" s="19">
        <v>3.7252509999999996</v>
      </c>
      <c r="F22" s="19">
        <v>3.876887</v>
      </c>
      <c r="G22" s="19">
        <v>4.3215750000000002</v>
      </c>
      <c r="H22" s="19">
        <v>3.3618799999999998</v>
      </c>
      <c r="I22" s="19">
        <v>3.0087499999999996</v>
      </c>
      <c r="J22" s="19">
        <v>2.8926720000000001</v>
      </c>
      <c r="K22" s="19">
        <v>3.1470030000000002</v>
      </c>
      <c r="L22" s="19">
        <v>3.2800789999999997</v>
      </c>
      <c r="M22" s="19">
        <v>3.2531590000000001</v>
      </c>
      <c r="N22" s="19">
        <v>3.4608660000000002</v>
      </c>
      <c r="O22" s="19">
        <f t="shared" si="0"/>
        <v>-0.13785200000000009</v>
      </c>
      <c r="P22" s="20">
        <f t="shared" si="1"/>
        <v>14</v>
      </c>
      <c r="Q22" s="21">
        <v>645.450737</v>
      </c>
    </row>
    <row r="23" spans="1:17" x14ac:dyDescent="0.25">
      <c r="A23" s="18" t="s">
        <v>23</v>
      </c>
      <c r="B23" s="19">
        <v>1.756305</v>
      </c>
      <c r="C23" s="19">
        <v>2.062665</v>
      </c>
      <c r="D23" s="19">
        <v>2.1680760000000001</v>
      </c>
      <c r="E23" s="19">
        <v>2.1716480000000002</v>
      </c>
      <c r="F23" s="19">
        <v>2.144434</v>
      </c>
      <c r="G23" s="19">
        <v>1.91588</v>
      </c>
      <c r="H23" s="19">
        <v>2.0892599999999999</v>
      </c>
      <c r="I23" s="19">
        <v>1.9939619999999998</v>
      </c>
      <c r="J23" s="19">
        <v>2.9808310000000002</v>
      </c>
      <c r="K23" s="19">
        <v>2.9545320000000004</v>
      </c>
      <c r="L23" s="19">
        <v>3.0649709999999999</v>
      </c>
      <c r="M23" s="19">
        <v>3.2761100000000001</v>
      </c>
      <c r="N23" s="19">
        <v>3.2796760000000003</v>
      </c>
      <c r="O23" s="19">
        <f t="shared" si="0"/>
        <v>1.1116000000000001</v>
      </c>
      <c r="P23" s="20">
        <f t="shared" si="1"/>
        <v>15</v>
      </c>
      <c r="Q23" s="21">
        <v>1309.8927800000001</v>
      </c>
    </row>
    <row r="24" spans="1:17" x14ac:dyDescent="0.25">
      <c r="A24" s="18" t="s">
        <v>24</v>
      </c>
      <c r="B24" s="19">
        <v>3.6551520000000002</v>
      </c>
      <c r="C24" s="19">
        <v>3.80498</v>
      </c>
      <c r="D24" s="19">
        <v>5.1800090000000001</v>
      </c>
      <c r="E24" s="19">
        <v>4.8460869999999998</v>
      </c>
      <c r="F24" s="19">
        <v>4.6654660000000003</v>
      </c>
      <c r="G24" s="19">
        <v>4.9173090000000004</v>
      </c>
      <c r="H24" s="19">
        <v>3.9176869999999999</v>
      </c>
      <c r="I24" s="19">
        <v>3.2039900000000001</v>
      </c>
      <c r="J24" s="19">
        <v>3.3039969999999999</v>
      </c>
      <c r="K24" s="19">
        <v>3.1255009999999999</v>
      </c>
      <c r="L24" s="19">
        <v>3.181073</v>
      </c>
      <c r="M24" s="19">
        <v>2.8229510000000002</v>
      </c>
      <c r="N24" s="19">
        <v>2.9232629999999999</v>
      </c>
      <c r="O24" s="19">
        <f t="shared" si="0"/>
        <v>-2.2567460000000001</v>
      </c>
      <c r="P24" s="20">
        <f t="shared" si="1"/>
        <v>17</v>
      </c>
      <c r="Q24" s="21">
        <v>80.319496000000001</v>
      </c>
    </row>
    <row r="25" spans="1:17" x14ac:dyDescent="0.25">
      <c r="A25" s="18" t="s">
        <v>25</v>
      </c>
      <c r="B25" s="19">
        <v>4.6976689999999994</v>
      </c>
      <c r="C25" s="19">
        <v>4.4485779999999995</v>
      </c>
      <c r="D25" s="19">
        <v>4.6075020000000002</v>
      </c>
      <c r="E25" s="19">
        <v>4.8210329999999999</v>
      </c>
      <c r="F25" s="19">
        <v>4.5394139999999998</v>
      </c>
      <c r="G25" s="19">
        <v>4.5652240000000006</v>
      </c>
      <c r="H25" s="19">
        <v>4.1333010000000003</v>
      </c>
      <c r="I25" s="19">
        <v>3.7853909999999997</v>
      </c>
      <c r="J25" s="19">
        <v>3.6619390000000003</v>
      </c>
      <c r="K25" s="19">
        <v>3.235897</v>
      </c>
      <c r="L25" s="19">
        <v>3.0687730000000002</v>
      </c>
      <c r="M25" s="19">
        <v>3.3951750000000001</v>
      </c>
      <c r="N25" s="19">
        <v>4.2370289999999997</v>
      </c>
      <c r="O25" s="19">
        <f t="shared" si="0"/>
        <v>-0.3704730000000005</v>
      </c>
      <c r="P25" s="20">
        <f t="shared" si="1"/>
        <v>11</v>
      </c>
      <c r="Q25" s="21">
        <v>10523.000378000001</v>
      </c>
    </row>
    <row r="26" spans="1:17" x14ac:dyDescent="0.25">
      <c r="A26" s="18" t="s">
        <v>26</v>
      </c>
      <c r="B26" s="19">
        <v>1.211363</v>
      </c>
      <c r="C26" s="19">
        <v>1.2484959999999998</v>
      </c>
      <c r="D26" s="19">
        <v>1.253997</v>
      </c>
      <c r="E26" s="19">
        <v>1.284348</v>
      </c>
      <c r="F26" s="19">
        <v>1.3611880000000001</v>
      </c>
      <c r="G26" s="19">
        <v>1.3344749999999999</v>
      </c>
      <c r="H26" s="19">
        <v>1.2299880000000001</v>
      </c>
      <c r="I26" s="19">
        <v>1.246124</v>
      </c>
      <c r="J26" s="19">
        <v>1.2526280000000001</v>
      </c>
      <c r="K26" s="19">
        <v>1.6079619999999999</v>
      </c>
      <c r="L26" s="19">
        <v>1.738866</v>
      </c>
      <c r="M26" s="19">
        <v>1.5548869999999999</v>
      </c>
      <c r="N26" s="19">
        <v>1.57477</v>
      </c>
      <c r="O26" s="19">
        <f t="shared" si="0"/>
        <v>0.32077299999999997</v>
      </c>
      <c r="P26" s="20">
        <f t="shared" si="1"/>
        <v>26</v>
      </c>
      <c r="Q26" s="21">
        <v>2234.8307589999999</v>
      </c>
    </row>
    <row r="27" spans="1:17" x14ac:dyDescent="0.25">
      <c r="A27" s="18" t="s">
        <v>27</v>
      </c>
      <c r="B27" s="19">
        <v>5.0138179999999997</v>
      </c>
      <c r="C27" s="19">
        <v>4.7860749999999994</v>
      </c>
      <c r="D27" s="19">
        <v>4.7330450000000006</v>
      </c>
      <c r="E27" s="19">
        <v>4.5642230000000001</v>
      </c>
      <c r="F27" s="19">
        <v>4.3996750000000002</v>
      </c>
      <c r="G27" s="19">
        <v>4.2514750000000001</v>
      </c>
      <c r="H27" s="19">
        <v>4.300421</v>
      </c>
      <c r="I27" s="19">
        <v>4.4562689999999998</v>
      </c>
      <c r="J27" s="19">
        <v>4.377726</v>
      </c>
      <c r="K27" s="19">
        <v>4.2819440000000002</v>
      </c>
      <c r="L27" s="19">
        <v>4.4347750000000001</v>
      </c>
      <c r="M27" s="19">
        <v>4.9837150000000001</v>
      </c>
      <c r="N27" s="19">
        <v>5.2976739999999998</v>
      </c>
      <c r="O27" s="19">
        <f t="shared" si="0"/>
        <v>0.56462899999999916</v>
      </c>
      <c r="P27" s="20">
        <f t="shared" si="1"/>
        <v>8</v>
      </c>
      <c r="Q27" s="21">
        <v>6983.0079110000006</v>
      </c>
    </row>
    <row r="28" spans="1:17" x14ac:dyDescent="0.25">
      <c r="A28" s="18" t="s">
        <v>28</v>
      </c>
      <c r="B28" s="19">
        <v>5.7413500000000006</v>
      </c>
      <c r="C28" s="19">
        <v>5.8597250000000001</v>
      </c>
      <c r="D28" s="19">
        <v>5.8247179999999998</v>
      </c>
      <c r="E28" s="19">
        <v>5.8961169999999994</v>
      </c>
      <c r="F28" s="19">
        <v>6.0617489999999998</v>
      </c>
      <c r="G28" s="19">
        <v>6.3127199999999997</v>
      </c>
      <c r="H28" s="19">
        <v>6.0390420000000002</v>
      </c>
      <c r="I28" s="19">
        <v>6.2027649999999994</v>
      </c>
      <c r="J28" s="19">
        <v>5.6052530000000003</v>
      </c>
      <c r="K28" s="19">
        <v>5.6073229999999992</v>
      </c>
      <c r="L28" s="19">
        <v>5.4939619999999998</v>
      </c>
      <c r="M28" s="19">
        <v>5.3648740000000004</v>
      </c>
      <c r="N28" s="19">
        <v>5.6518820000000005</v>
      </c>
      <c r="O28" s="19">
        <f t="shared" si="0"/>
        <v>-0.17283599999999932</v>
      </c>
      <c r="P28" s="20">
        <f t="shared" si="1"/>
        <v>7</v>
      </c>
      <c r="Q28" s="21">
        <v>3349.151887</v>
      </c>
    </row>
    <row r="29" spans="1:17" x14ac:dyDescent="0.25">
      <c r="A29" s="18" t="s">
        <v>29</v>
      </c>
      <c r="B29" s="19">
        <v>2.8383469999999997</v>
      </c>
      <c r="C29" s="19">
        <v>2.7389390000000002</v>
      </c>
      <c r="D29" s="19">
        <v>2.670083</v>
      </c>
      <c r="E29" s="19">
        <v>2.5970740000000001</v>
      </c>
      <c r="F29" s="19">
        <v>2.9592700000000001</v>
      </c>
      <c r="G29" s="19">
        <v>3.36883</v>
      </c>
      <c r="H29" s="19">
        <v>2.992362</v>
      </c>
      <c r="I29" s="19">
        <v>2.9728020000000002</v>
      </c>
      <c r="J29" s="19">
        <v>3.1659250000000001</v>
      </c>
      <c r="K29" s="19">
        <v>2.8826519999999998</v>
      </c>
      <c r="L29" s="19">
        <v>2.8105609999999999</v>
      </c>
      <c r="M29" s="19">
        <v>2.9024570000000001</v>
      </c>
      <c r="N29" s="19">
        <v>2.8849329999999997</v>
      </c>
      <c r="O29" s="19">
        <f t="shared" si="0"/>
        <v>0.21484999999999976</v>
      </c>
      <c r="P29" s="20">
        <f t="shared" si="1"/>
        <v>18</v>
      </c>
      <c r="Q29" s="21">
        <v>1199.6759179999999</v>
      </c>
    </row>
    <row r="30" spans="1:17" x14ac:dyDescent="0.25">
      <c r="A30" s="18" t="s">
        <v>30</v>
      </c>
      <c r="B30" s="19">
        <v>1.7270629999999998</v>
      </c>
      <c r="C30" s="19">
        <v>1.4984200000000001</v>
      </c>
      <c r="D30" s="19">
        <v>1.587866</v>
      </c>
      <c r="E30" s="19">
        <v>1.532802</v>
      </c>
      <c r="F30" s="19">
        <v>1.588598</v>
      </c>
      <c r="G30" s="19">
        <v>1.5821300000000003</v>
      </c>
      <c r="H30" s="19">
        <v>1.5376559999999999</v>
      </c>
      <c r="I30" s="19">
        <v>1.58636</v>
      </c>
      <c r="J30" s="19">
        <v>1.643697</v>
      </c>
      <c r="K30" s="19">
        <v>1.6186590000000001</v>
      </c>
      <c r="L30" s="19">
        <v>1.750864</v>
      </c>
      <c r="M30" s="19">
        <v>1.8826260000000001</v>
      </c>
      <c r="N30" s="19">
        <v>1.892387</v>
      </c>
      <c r="O30" s="19">
        <f t="shared" si="0"/>
        <v>0.30452100000000004</v>
      </c>
      <c r="P30" s="20">
        <f t="shared" si="1"/>
        <v>24</v>
      </c>
      <c r="Q30" s="21">
        <v>259.05033100000003</v>
      </c>
    </row>
    <row r="31" spans="1:17" x14ac:dyDescent="0.25">
      <c r="A31" s="18" t="s">
        <v>31</v>
      </c>
      <c r="B31" s="19">
        <v>2.2568589999999999</v>
      </c>
      <c r="C31" s="19">
        <v>2.1983359999999998</v>
      </c>
      <c r="D31" s="19">
        <v>2.1624460000000001</v>
      </c>
      <c r="E31" s="19">
        <v>2.1597499999999998</v>
      </c>
      <c r="F31" s="19">
        <v>1.6537709999999999</v>
      </c>
      <c r="G31" s="19">
        <v>1.5128429999999999</v>
      </c>
      <c r="H31" s="19">
        <v>1.457084</v>
      </c>
      <c r="I31" s="19">
        <v>1.7029570000000001</v>
      </c>
      <c r="J31" s="19">
        <v>1.7155369999999999</v>
      </c>
      <c r="K31" s="19">
        <v>1.6636570000000002</v>
      </c>
      <c r="L31" s="19">
        <v>2.500518</v>
      </c>
      <c r="M31" s="19">
        <v>2.3863530000000002</v>
      </c>
      <c r="N31" s="19">
        <v>2.2032620000000001</v>
      </c>
      <c r="O31" s="19">
        <f t="shared" si="0"/>
        <v>4.0815999999999963E-2</v>
      </c>
      <c r="P31" s="20">
        <f t="shared" si="1"/>
        <v>22</v>
      </c>
      <c r="Q31" s="21">
        <v>516.24101199999996</v>
      </c>
    </row>
    <row r="32" spans="1:17" x14ac:dyDescent="0.25">
      <c r="A32" s="18" t="s">
        <v>32</v>
      </c>
      <c r="B32" s="19">
        <v>2.3966099999999999</v>
      </c>
      <c r="C32" s="19">
        <v>2.347191</v>
      </c>
      <c r="D32" s="19">
        <v>2.5679720000000001</v>
      </c>
      <c r="E32" s="19">
        <v>2.735808</v>
      </c>
      <c r="F32" s="19">
        <v>2.5273830000000004</v>
      </c>
      <c r="G32" s="19">
        <v>2.597906</v>
      </c>
      <c r="H32" s="19">
        <v>2.5656759999999998</v>
      </c>
      <c r="I32" s="19">
        <v>2.568047</v>
      </c>
      <c r="J32" s="19">
        <v>2.734718</v>
      </c>
      <c r="K32" s="19">
        <v>2.5836860000000001</v>
      </c>
      <c r="L32" s="19">
        <v>2.7688839999999999</v>
      </c>
      <c r="M32" s="19">
        <v>3.0815890000000001</v>
      </c>
      <c r="N32" s="19">
        <v>3.1752909999999996</v>
      </c>
      <c r="O32" s="19">
        <f t="shared" si="0"/>
        <v>0.6073189999999995</v>
      </c>
      <c r="P32" s="20">
        <f t="shared" si="1"/>
        <v>16</v>
      </c>
      <c r="Q32" s="21">
        <v>2857.0001000000002</v>
      </c>
    </row>
    <row r="33" spans="1:17" x14ac:dyDescent="0.25">
      <c r="A33" s="18" t="s">
        <v>33</v>
      </c>
      <c r="B33" s="19">
        <v>3.1557839999999997</v>
      </c>
      <c r="C33" s="19">
        <v>3.1003679999999996</v>
      </c>
      <c r="D33" s="19">
        <v>3.1024430000000001</v>
      </c>
      <c r="E33" s="19">
        <v>2.919638</v>
      </c>
      <c r="F33" s="19">
        <v>2.8925730000000001</v>
      </c>
      <c r="G33" s="19">
        <v>2.424849</v>
      </c>
      <c r="H33" s="19">
        <v>2.2567840000000001</v>
      </c>
      <c r="I33" s="19">
        <v>2.336878</v>
      </c>
      <c r="J33" s="19">
        <v>2.4468329999999998</v>
      </c>
      <c r="K33" s="19">
        <v>2.4270679999999998</v>
      </c>
      <c r="L33" s="19">
        <v>2.6057920000000001</v>
      </c>
      <c r="M33" s="19">
        <v>2.77203</v>
      </c>
      <c r="N33" s="19">
        <v>2.7374900000000002</v>
      </c>
      <c r="O33" s="19">
        <f t="shared" si="0"/>
        <v>-0.36495299999999986</v>
      </c>
      <c r="P33" s="20">
        <f t="shared" si="1"/>
        <v>19</v>
      </c>
      <c r="Q33" s="21">
        <v>5041.6002630000003</v>
      </c>
    </row>
    <row r="34" spans="1:17" x14ac:dyDescent="0.25">
      <c r="A34" s="22" t="s">
        <v>34</v>
      </c>
      <c r="B34" s="23">
        <v>11.850397000000001</v>
      </c>
      <c r="C34" s="23">
        <v>11.676435</v>
      </c>
      <c r="D34" s="23">
        <v>11.774891</v>
      </c>
      <c r="E34" s="23">
        <v>11.782883999999999</v>
      </c>
      <c r="F34" s="23">
        <v>12.101115</v>
      </c>
      <c r="G34" s="23">
        <v>12.313364999999999</v>
      </c>
      <c r="H34" s="23">
        <v>14.906634</v>
      </c>
      <c r="I34" s="23">
        <v>12.210043000000001</v>
      </c>
      <c r="J34" s="23">
        <v>11.664847999999999</v>
      </c>
      <c r="K34" s="23">
        <v>11.600660999999999</v>
      </c>
      <c r="L34" s="23">
        <v>11.880494000000001</v>
      </c>
      <c r="M34" s="23">
        <v>12.569906999999999</v>
      </c>
      <c r="N34" s="23">
        <v>12.826391000000001</v>
      </c>
      <c r="O34" s="23">
        <f t="shared" si="0"/>
        <v>1.0515000000000008</v>
      </c>
      <c r="P34" s="24">
        <f t="shared" si="1"/>
        <v>1</v>
      </c>
      <c r="Q34" s="25">
        <v>94944.921350999997</v>
      </c>
    </row>
    <row r="35" spans="1:17" x14ac:dyDescent="0.25">
      <c r="A35" s="18" t="s">
        <v>35</v>
      </c>
      <c r="B35" s="19">
        <v>1.502286</v>
      </c>
      <c r="C35" s="19">
        <v>1.5969990000000001</v>
      </c>
      <c r="D35" s="19">
        <v>2.242731</v>
      </c>
      <c r="E35" s="19">
        <v>2.5126870000000001</v>
      </c>
      <c r="F35" s="19">
        <v>1.818365</v>
      </c>
      <c r="G35" s="19">
        <v>2.291766</v>
      </c>
      <c r="H35" s="19">
        <v>1.5038339999999999</v>
      </c>
      <c r="I35" s="19">
        <v>1.1138110000000001</v>
      </c>
      <c r="J35" s="19">
        <v>1.210834</v>
      </c>
      <c r="K35" s="19">
        <v>1.024289</v>
      </c>
      <c r="L35" s="19">
        <v>1.17723</v>
      </c>
      <c r="M35" s="19">
        <v>1.2416020000000001</v>
      </c>
      <c r="N35" s="19">
        <v>1.009701</v>
      </c>
      <c r="O35" s="19">
        <f t="shared" si="0"/>
        <v>-1.2330300000000001</v>
      </c>
      <c r="P35" s="20"/>
      <c r="Q35" s="21">
        <v>50.482202999999998</v>
      </c>
    </row>
    <row r="36" spans="1:17" x14ac:dyDescent="0.25">
      <c r="A36" s="22" t="s">
        <v>36</v>
      </c>
      <c r="B36" s="23">
        <v>2.2696049999999999</v>
      </c>
      <c r="C36" s="23">
        <v>2.4320530000000002</v>
      </c>
      <c r="D36" s="23">
        <v>2.324166</v>
      </c>
      <c r="E36" s="23">
        <v>2.2999939999999999</v>
      </c>
      <c r="F36" s="23">
        <v>2.1534629999999999</v>
      </c>
      <c r="G36" s="23">
        <v>2.5016539999999998</v>
      </c>
      <c r="H36" s="23">
        <v>2.2728389999999998</v>
      </c>
      <c r="I36" s="23">
        <v>2.6257130000000002</v>
      </c>
      <c r="J36" s="23">
        <v>2.5645600000000002</v>
      </c>
      <c r="K36" s="23">
        <v>2.477795</v>
      </c>
      <c r="L36" s="23">
        <v>2.5009540000000001</v>
      </c>
      <c r="M36" s="23">
        <v>2.6782460000000001</v>
      </c>
      <c r="N36" s="23">
        <v>2.700739</v>
      </c>
      <c r="O36" s="23">
        <f t="shared" si="0"/>
        <v>0.37657300000000005</v>
      </c>
      <c r="P36" s="24"/>
      <c r="Q36" s="25">
        <v>3969.4053430000004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1.2409129999999999</v>
      </c>
      <c r="C5" s="9">
        <v>1.230135</v>
      </c>
      <c r="D5" s="9">
        <v>1.242834</v>
      </c>
      <c r="E5" s="9">
        <v>1.252372</v>
      </c>
      <c r="F5" s="9">
        <v>1.248848</v>
      </c>
      <c r="G5" s="9">
        <v>1.236775</v>
      </c>
      <c r="H5" s="9">
        <v>1.188879</v>
      </c>
      <c r="I5" s="9">
        <v>1.2549140000000001</v>
      </c>
      <c r="J5" s="9">
        <v>1.3730119999999999</v>
      </c>
      <c r="K5" s="9">
        <v>1.414817</v>
      </c>
      <c r="L5" s="9">
        <v>1.577704</v>
      </c>
      <c r="M5" s="9">
        <v>1.5823929999999999</v>
      </c>
      <c r="N5" s="9">
        <v>1.636598</v>
      </c>
      <c r="O5" s="9">
        <f>N5-D5</f>
        <v>0.393764</v>
      </c>
      <c r="P5" s="9"/>
      <c r="Q5" s="10">
        <v>228442.15434000001</v>
      </c>
    </row>
    <row r="6" spans="1:17" x14ac:dyDescent="0.25">
      <c r="A6" s="11" t="s">
        <v>6</v>
      </c>
      <c r="B6" s="12">
        <v>0.82967400000000002</v>
      </c>
      <c r="C6" s="12">
        <v>0.84774099999999997</v>
      </c>
      <c r="D6" s="12">
        <v>0.86152200000000001</v>
      </c>
      <c r="E6" s="12">
        <v>0.87595500000000004</v>
      </c>
      <c r="F6" s="12">
        <v>0.87656500000000004</v>
      </c>
      <c r="G6" s="12">
        <v>0.87585900000000005</v>
      </c>
      <c r="H6" s="12">
        <v>0.85598600000000002</v>
      </c>
      <c r="I6" s="12">
        <v>0.93577699999999997</v>
      </c>
      <c r="J6" s="12">
        <v>1.092884</v>
      </c>
      <c r="K6" s="12">
        <v>1.157259</v>
      </c>
      <c r="L6" s="12">
        <v>1.3429739999999999</v>
      </c>
      <c r="M6" s="12">
        <v>1.350368</v>
      </c>
      <c r="N6" s="12">
        <v>1.4143889999999999</v>
      </c>
      <c r="O6" s="12">
        <f t="shared" ref="O6:O36" si="0">N6-D6</f>
        <v>0.55286699999999989</v>
      </c>
      <c r="P6" s="12"/>
      <c r="Q6" s="13">
        <v>142968.45649300001</v>
      </c>
    </row>
    <row r="7" spans="1:17" x14ac:dyDescent="0.25">
      <c r="A7" s="14" t="s">
        <v>7</v>
      </c>
      <c r="B7" s="15">
        <v>1.2638469999999999</v>
      </c>
      <c r="C7" s="15">
        <v>1.306411</v>
      </c>
      <c r="D7" s="15">
        <v>1.2544230000000001</v>
      </c>
      <c r="E7" s="15">
        <v>1.2170890000000001</v>
      </c>
      <c r="F7" s="15">
        <v>1.2148950000000001</v>
      </c>
      <c r="G7" s="15">
        <v>1.193341</v>
      </c>
      <c r="H7" s="15">
        <v>1.212599</v>
      </c>
      <c r="I7" s="15">
        <v>1.2645759999999999</v>
      </c>
      <c r="J7" s="15">
        <v>1.2597879999999999</v>
      </c>
      <c r="K7" s="15">
        <v>1.271069</v>
      </c>
      <c r="L7" s="15">
        <v>1.2553589999999999</v>
      </c>
      <c r="M7" s="15">
        <v>1.3111060000000001</v>
      </c>
      <c r="N7" s="15">
        <v>1.3183309999999999</v>
      </c>
      <c r="O7" s="15">
        <f t="shared" si="0"/>
        <v>6.3907999999999854E-2</v>
      </c>
      <c r="P7" s="16">
        <f>RANK(N7,N$7:N$34)</f>
        <v>6</v>
      </c>
      <c r="Q7" s="17">
        <v>5281.7999319999999</v>
      </c>
    </row>
    <row r="8" spans="1:17" x14ac:dyDescent="0.25">
      <c r="A8" s="18" t="s">
        <v>8</v>
      </c>
      <c r="B8" s="19">
        <v>0.134212</v>
      </c>
      <c r="C8" s="19">
        <v>0.14135200000000001</v>
      </c>
      <c r="D8" s="19">
        <v>0.140906</v>
      </c>
      <c r="E8" s="19">
        <v>0.13363900000000001</v>
      </c>
      <c r="F8" s="19">
        <v>0.15368100000000001</v>
      </c>
      <c r="G8" s="19">
        <v>0.16738</v>
      </c>
      <c r="H8" s="19">
        <v>0.18756800000000001</v>
      </c>
      <c r="I8" s="19">
        <v>0.236485</v>
      </c>
      <c r="J8" s="19">
        <v>0.260237</v>
      </c>
      <c r="K8" s="19">
        <v>0.28292499999999998</v>
      </c>
      <c r="L8" s="19">
        <v>0.29413</v>
      </c>
      <c r="M8" s="19">
        <v>0.31648500000000002</v>
      </c>
      <c r="N8" s="19">
        <v>0.32134099999999999</v>
      </c>
      <c r="O8" s="19">
        <f t="shared" si="0"/>
        <v>0.18043499999999998</v>
      </c>
      <c r="P8" s="20">
        <f t="shared" ref="P8:P34" si="1">RANK(N8,N$7:N$34)</f>
        <v>21</v>
      </c>
      <c r="Q8" s="21">
        <v>137.376193</v>
      </c>
    </row>
    <row r="9" spans="1:17" x14ac:dyDescent="0.25">
      <c r="A9" s="18" t="s">
        <v>9</v>
      </c>
      <c r="B9" s="19">
        <v>0.17108899999999999</v>
      </c>
      <c r="C9" s="19">
        <v>0.172821</v>
      </c>
      <c r="D9" s="19">
        <v>0.16182299999999999</v>
      </c>
      <c r="E9" s="19">
        <v>0.15307100000000001</v>
      </c>
      <c r="F9" s="19">
        <v>0.14302300000000001</v>
      </c>
      <c r="G9" s="19">
        <v>0.13369600000000001</v>
      </c>
      <c r="H9" s="19">
        <v>0.12908</v>
      </c>
      <c r="I9" s="19">
        <v>0.16216900000000001</v>
      </c>
      <c r="J9" s="19">
        <v>0.22121299999999999</v>
      </c>
      <c r="K9" s="19">
        <v>0.210814</v>
      </c>
      <c r="L9" s="19">
        <v>0.236045</v>
      </c>
      <c r="M9" s="19">
        <v>0.24154400000000001</v>
      </c>
      <c r="N9" s="19">
        <v>0.23255700000000001</v>
      </c>
      <c r="O9" s="19">
        <f t="shared" si="0"/>
        <v>7.0734000000000019E-2</v>
      </c>
      <c r="P9" s="20">
        <f t="shared" si="1"/>
        <v>24</v>
      </c>
      <c r="Q9" s="21">
        <v>359.85618799999997</v>
      </c>
    </row>
    <row r="10" spans="1:17" x14ac:dyDescent="0.25">
      <c r="A10" s="18" t="s">
        <v>10</v>
      </c>
      <c r="B10" s="19">
        <v>1.8259609999999999</v>
      </c>
      <c r="C10" s="19">
        <v>1.8562989999999999</v>
      </c>
      <c r="D10" s="19">
        <v>1.8346279999999999</v>
      </c>
      <c r="E10" s="19">
        <v>1.7899929999999999</v>
      </c>
      <c r="F10" s="19">
        <v>1.7586539999999999</v>
      </c>
      <c r="G10" s="19">
        <v>1.7657700000000001</v>
      </c>
      <c r="H10" s="19">
        <v>1.8701319999999999</v>
      </c>
      <c r="I10" s="19">
        <v>2.0372189999999999</v>
      </c>
      <c r="J10" s="19">
        <v>2.045118</v>
      </c>
      <c r="K10" s="19">
        <v>2.0634790000000001</v>
      </c>
      <c r="L10" s="19">
        <v>2.0096729999999998</v>
      </c>
      <c r="M10" s="19">
        <v>2.0799940000000001</v>
      </c>
      <c r="N10" s="19">
        <v>2.0873900000000001</v>
      </c>
      <c r="O10" s="19">
        <f t="shared" si="0"/>
        <v>0.25276200000000015</v>
      </c>
      <c r="P10" s="20">
        <f t="shared" si="1"/>
        <v>4</v>
      </c>
      <c r="Q10" s="21">
        <v>5439.3546150000002</v>
      </c>
    </row>
    <row r="11" spans="1:17" x14ac:dyDescent="0.25">
      <c r="A11" s="18" t="s">
        <v>11</v>
      </c>
      <c r="B11" s="19">
        <v>0.419184</v>
      </c>
      <c r="C11" s="19">
        <v>0.43498399999999998</v>
      </c>
      <c r="D11" s="19">
        <v>0.43780999999999998</v>
      </c>
      <c r="E11" s="19">
        <v>0.445355</v>
      </c>
      <c r="F11" s="19">
        <v>0.43442999999999998</v>
      </c>
      <c r="G11" s="19">
        <v>0.42622399999999999</v>
      </c>
      <c r="H11" s="19">
        <v>0.42190100000000003</v>
      </c>
      <c r="I11" s="19">
        <v>0.44450200000000001</v>
      </c>
      <c r="J11" s="19">
        <v>0.43847799999999998</v>
      </c>
      <c r="K11" s="19">
        <v>0.43198199999999998</v>
      </c>
      <c r="L11" s="19">
        <v>0.43613800000000003</v>
      </c>
      <c r="M11" s="19">
        <v>0.43859599999999999</v>
      </c>
      <c r="N11" s="19">
        <v>0.43527199999999999</v>
      </c>
      <c r="O11" s="19">
        <f t="shared" si="0"/>
        <v>-2.5379999999999847E-3</v>
      </c>
      <c r="P11" s="20">
        <f t="shared" si="1"/>
        <v>20</v>
      </c>
      <c r="Q11" s="21">
        <v>12690.999857000001</v>
      </c>
    </row>
    <row r="12" spans="1:17" x14ac:dyDescent="0.25">
      <c r="A12" s="18" t="s">
        <v>12</v>
      </c>
      <c r="B12" s="19">
        <v>0.34667599999999998</v>
      </c>
      <c r="C12" s="19">
        <v>0.32966400000000001</v>
      </c>
      <c r="D12" s="19">
        <v>0.31284600000000001</v>
      </c>
      <c r="E12" s="19">
        <v>0.28706399999999999</v>
      </c>
      <c r="F12" s="19">
        <v>0.24457000000000001</v>
      </c>
      <c r="G12" s="19">
        <v>0.217279</v>
      </c>
      <c r="H12" s="19">
        <v>0.29217900000000002</v>
      </c>
      <c r="I12" s="19">
        <v>0.34108899999999998</v>
      </c>
      <c r="J12" s="19">
        <v>0.34854200000000002</v>
      </c>
      <c r="K12" s="19">
        <v>0.30880200000000002</v>
      </c>
      <c r="L12" s="19">
        <v>0.32550200000000001</v>
      </c>
      <c r="M12" s="19">
        <v>0.30102800000000002</v>
      </c>
      <c r="N12" s="19">
        <v>0.29530099999999998</v>
      </c>
      <c r="O12" s="19">
        <f t="shared" si="0"/>
        <v>-1.7545000000000033E-2</v>
      </c>
      <c r="P12" s="20">
        <f t="shared" si="1"/>
        <v>22</v>
      </c>
      <c r="Q12" s="21">
        <v>58.950001</v>
      </c>
    </row>
    <row r="13" spans="1:17" x14ac:dyDescent="0.25">
      <c r="A13" s="18" t="s">
        <v>13</v>
      </c>
      <c r="B13" s="19">
        <v>0.54962999999999995</v>
      </c>
      <c r="C13" s="19">
        <v>0.57376799999999994</v>
      </c>
      <c r="D13" s="19">
        <v>0.56084500000000004</v>
      </c>
      <c r="E13" s="19">
        <v>0.60054099999999999</v>
      </c>
      <c r="F13" s="19">
        <v>0.57045800000000002</v>
      </c>
      <c r="G13" s="19">
        <v>0.62570000000000003</v>
      </c>
      <c r="H13" s="19">
        <v>0.68050299999999997</v>
      </c>
      <c r="I13" s="19">
        <v>0.78015900000000005</v>
      </c>
      <c r="J13" s="19">
        <v>0.79573400000000005</v>
      </c>
      <c r="K13" s="19">
        <v>0.77144800000000002</v>
      </c>
      <c r="L13" s="19">
        <v>0.84538599999999997</v>
      </c>
      <c r="M13" s="19">
        <v>0.95855800000000002</v>
      </c>
      <c r="N13" s="19">
        <v>0.98988399999999999</v>
      </c>
      <c r="O13" s="19">
        <f t="shared" si="0"/>
        <v>0.42903899999999995</v>
      </c>
      <c r="P13" s="20">
        <f t="shared" si="1"/>
        <v>10</v>
      </c>
      <c r="Q13" s="21">
        <v>1871.335523</v>
      </c>
    </row>
    <row r="14" spans="1:17" x14ac:dyDescent="0.25">
      <c r="A14" s="18" t="s">
        <v>14</v>
      </c>
      <c r="B14" s="19">
        <v>0.82343900000000003</v>
      </c>
      <c r="C14" s="19">
        <v>0.81495799999999996</v>
      </c>
      <c r="D14" s="19">
        <v>0.814079</v>
      </c>
      <c r="E14" s="19">
        <v>0.848715</v>
      </c>
      <c r="F14" s="19">
        <v>0.89231000000000005</v>
      </c>
      <c r="G14" s="19">
        <v>0.88055300000000003</v>
      </c>
      <c r="H14" s="19">
        <v>0.81408199999999997</v>
      </c>
      <c r="I14" s="19">
        <v>0.95228400000000002</v>
      </c>
      <c r="J14" s="19">
        <v>1.037466</v>
      </c>
      <c r="K14" s="19">
        <v>1.9417580000000001</v>
      </c>
      <c r="L14" s="19">
        <v>2.2379250000000002</v>
      </c>
      <c r="M14" s="19">
        <v>2.7279930000000001</v>
      </c>
      <c r="N14" s="19">
        <v>2.5698439999999998</v>
      </c>
      <c r="O14" s="19">
        <f t="shared" si="0"/>
        <v>1.7557649999999998</v>
      </c>
      <c r="P14" s="20">
        <f t="shared" si="1"/>
        <v>3</v>
      </c>
      <c r="Q14" s="21">
        <v>4563</v>
      </c>
    </row>
    <row r="15" spans="1:17" x14ac:dyDescent="0.25">
      <c r="A15" s="18" t="s">
        <v>15</v>
      </c>
      <c r="B15" s="19">
        <v>0.64207599999999998</v>
      </c>
      <c r="C15" s="19">
        <v>0.64495100000000005</v>
      </c>
      <c r="D15" s="19">
        <v>0.66669</v>
      </c>
      <c r="E15" s="19">
        <v>0.68721600000000005</v>
      </c>
      <c r="F15" s="19">
        <v>0.703094</v>
      </c>
      <c r="G15" s="19">
        <v>0.71492900000000004</v>
      </c>
      <c r="H15" s="19">
        <v>0.75666999999999995</v>
      </c>
      <c r="I15" s="19">
        <v>0.87504199999999999</v>
      </c>
      <c r="J15" s="19">
        <v>0.95003000000000004</v>
      </c>
      <c r="K15" s="19">
        <v>1.011852</v>
      </c>
      <c r="L15" s="19">
        <v>1.1403129999999999</v>
      </c>
      <c r="M15" s="19">
        <v>1.2174290000000001</v>
      </c>
      <c r="N15" s="19">
        <v>1.2767489999999999</v>
      </c>
      <c r="O15" s="19">
        <f t="shared" si="0"/>
        <v>0.61005899999999991</v>
      </c>
      <c r="P15" s="20">
        <f t="shared" si="1"/>
        <v>7</v>
      </c>
      <c r="Q15" s="21">
        <v>13293.000126999999</v>
      </c>
    </row>
    <row r="16" spans="1:17" x14ac:dyDescent="0.25">
      <c r="A16" s="18" t="s">
        <v>16</v>
      </c>
      <c r="B16" s="19">
        <v>1.766275</v>
      </c>
      <c r="C16" s="19">
        <v>1.797137</v>
      </c>
      <c r="D16" s="19">
        <v>1.8394159999999999</v>
      </c>
      <c r="E16" s="19">
        <v>1.8898649999999999</v>
      </c>
      <c r="F16" s="19">
        <v>1.9143490000000001</v>
      </c>
      <c r="G16" s="19">
        <v>1.915279</v>
      </c>
      <c r="H16" s="19">
        <v>1.960067</v>
      </c>
      <c r="I16" s="19">
        <v>2.1634669999999998</v>
      </c>
      <c r="J16" s="19">
        <v>2.8620739999999998</v>
      </c>
      <c r="K16" s="19">
        <v>3.0236239999999999</v>
      </c>
      <c r="L16" s="19">
        <v>3.0888450000000001</v>
      </c>
      <c r="M16" s="19">
        <v>3.1189689999999999</v>
      </c>
      <c r="N16" s="19">
        <v>3.192339</v>
      </c>
      <c r="O16" s="19">
        <f t="shared" si="0"/>
        <v>1.3529230000000001</v>
      </c>
      <c r="P16" s="20">
        <f t="shared" si="1"/>
        <v>1</v>
      </c>
      <c r="Q16" s="21">
        <v>68074.998294999998</v>
      </c>
    </row>
    <row r="17" spans="1:17" x14ac:dyDescent="0.25">
      <c r="A17" s="18" t="s">
        <v>17</v>
      </c>
      <c r="B17" s="19">
        <v>2.4549999999999999E-2</v>
      </c>
      <c r="C17" s="19">
        <v>2.5045999999999999E-2</v>
      </c>
      <c r="D17" s="19">
        <v>2.6606000000000001E-2</v>
      </c>
      <c r="E17" s="19">
        <v>2.6346999999999999E-2</v>
      </c>
      <c r="F17" s="19">
        <v>2.4840999999999998E-2</v>
      </c>
      <c r="G17" s="19">
        <v>2.1561E-2</v>
      </c>
      <c r="H17" s="19">
        <v>2.0754000000000002E-2</v>
      </c>
      <c r="I17" s="19">
        <v>2.2466E-2</v>
      </c>
      <c r="J17" s="19">
        <v>2.4081999999999999E-2</v>
      </c>
      <c r="K17" s="19">
        <v>2.7208E-2</v>
      </c>
      <c r="L17" s="19">
        <v>2.9562000000000001E-2</v>
      </c>
      <c r="M17" s="19">
        <v>3.1068999999999999E-2</v>
      </c>
      <c r="N17" s="19">
        <v>3.2851999999999999E-2</v>
      </c>
      <c r="O17" s="19">
        <f t="shared" si="0"/>
        <v>6.2459999999999981E-3</v>
      </c>
      <c r="P17" s="20">
        <f t="shared" si="1"/>
        <v>27</v>
      </c>
      <c r="Q17" s="21">
        <v>14.132923</v>
      </c>
    </row>
    <row r="18" spans="1:17" x14ac:dyDescent="0.25">
      <c r="A18" s="18" t="s">
        <v>18</v>
      </c>
      <c r="B18" s="19">
        <v>0.78916500000000001</v>
      </c>
      <c r="C18" s="19">
        <v>0.79313599999999995</v>
      </c>
      <c r="D18" s="19">
        <v>0.79723100000000002</v>
      </c>
      <c r="E18" s="19">
        <v>0.78515299999999999</v>
      </c>
      <c r="F18" s="19">
        <v>0.78027999999999997</v>
      </c>
      <c r="G18" s="19">
        <v>0.79127899999999995</v>
      </c>
      <c r="H18" s="19">
        <v>0.59298200000000001</v>
      </c>
      <c r="I18" s="19">
        <v>0.60121199999999997</v>
      </c>
      <c r="J18" s="19">
        <v>0.601796</v>
      </c>
      <c r="K18" s="19">
        <v>0.64209400000000005</v>
      </c>
      <c r="L18" s="19">
        <v>1.5471870000000001</v>
      </c>
      <c r="M18" s="19">
        <v>1.3826050000000001</v>
      </c>
      <c r="N18" s="19">
        <v>1.641283</v>
      </c>
      <c r="O18" s="19">
        <f t="shared" si="0"/>
        <v>0.84405200000000002</v>
      </c>
      <c r="P18" s="20">
        <f t="shared" si="1"/>
        <v>5</v>
      </c>
      <c r="Q18" s="21">
        <v>26488.000266999999</v>
      </c>
    </row>
    <row r="19" spans="1:17" x14ac:dyDescent="0.25">
      <c r="A19" s="18" t="s">
        <v>19</v>
      </c>
      <c r="B19" s="19">
        <v>0.56579400000000002</v>
      </c>
      <c r="C19" s="19">
        <v>0.62135499999999999</v>
      </c>
      <c r="D19" s="19">
        <v>0.68206699999999998</v>
      </c>
      <c r="E19" s="19">
        <v>0.68429200000000001</v>
      </c>
      <c r="F19" s="19">
        <v>0.95661499999999999</v>
      </c>
      <c r="G19" s="19">
        <v>1.471657</v>
      </c>
      <c r="H19" s="19">
        <v>1.0822430000000001</v>
      </c>
      <c r="I19" s="19">
        <v>0.67578099999999997</v>
      </c>
      <c r="J19" s="19">
        <v>0.75898100000000002</v>
      </c>
      <c r="K19" s="19">
        <v>0.663524</v>
      </c>
      <c r="L19" s="19">
        <v>0.62817999999999996</v>
      </c>
      <c r="M19" s="19">
        <v>1.061744</v>
      </c>
      <c r="N19" s="19">
        <v>1.0871770000000001</v>
      </c>
      <c r="O19" s="19">
        <f t="shared" si="0"/>
        <v>0.40511000000000008</v>
      </c>
      <c r="P19" s="20">
        <f t="shared" si="1"/>
        <v>9</v>
      </c>
      <c r="Q19" s="21">
        <v>189.10000600000001</v>
      </c>
    </row>
    <row r="20" spans="1:17" x14ac:dyDescent="0.25">
      <c r="A20" s="18" t="s">
        <v>20</v>
      </c>
      <c r="B20" s="19">
        <v>0.79140500000000003</v>
      </c>
      <c r="C20" s="19">
        <v>0.77366400000000002</v>
      </c>
      <c r="D20" s="19">
        <v>0.73200900000000002</v>
      </c>
      <c r="E20" s="19">
        <v>0.64521099999999998</v>
      </c>
      <c r="F20" s="19">
        <v>0.55325100000000005</v>
      </c>
      <c r="G20" s="19">
        <v>0.468416</v>
      </c>
      <c r="H20" s="19">
        <v>0.41373900000000002</v>
      </c>
      <c r="I20" s="19">
        <v>0.55280499999999999</v>
      </c>
      <c r="J20" s="19">
        <v>0.71204100000000004</v>
      </c>
      <c r="K20" s="19">
        <v>0.77456999999999998</v>
      </c>
      <c r="L20" s="19">
        <v>0.76570400000000005</v>
      </c>
      <c r="M20" s="19">
        <v>0.75871699999999997</v>
      </c>
      <c r="N20" s="19">
        <v>0.81103899999999995</v>
      </c>
      <c r="O20" s="19">
        <f t="shared" si="0"/>
        <v>7.9029999999999934E-2</v>
      </c>
      <c r="P20" s="20">
        <f t="shared" si="1"/>
        <v>14</v>
      </c>
      <c r="Q20" s="21">
        <v>191.25</v>
      </c>
    </row>
    <row r="21" spans="1:17" x14ac:dyDescent="0.25">
      <c r="A21" s="18" t="s">
        <v>21</v>
      </c>
      <c r="B21" s="19">
        <v>0.47925899999999999</v>
      </c>
      <c r="C21" s="19">
        <v>0.42789500000000003</v>
      </c>
      <c r="D21" s="19">
        <v>0.39081700000000003</v>
      </c>
      <c r="E21" s="19">
        <v>0.34023100000000001</v>
      </c>
      <c r="F21" s="19">
        <v>0.32403599999999999</v>
      </c>
      <c r="G21" s="19">
        <v>0.281134</v>
      </c>
      <c r="H21" s="19">
        <v>0.26711800000000002</v>
      </c>
      <c r="I21" s="19">
        <v>0.344221</v>
      </c>
      <c r="J21" s="19">
        <v>0.36258899999999999</v>
      </c>
      <c r="K21" s="19">
        <v>0.30682500000000001</v>
      </c>
      <c r="L21" s="19">
        <v>0.28109299999999998</v>
      </c>
      <c r="M21" s="19">
        <v>0.27337600000000001</v>
      </c>
      <c r="N21" s="19">
        <v>0.293686</v>
      </c>
      <c r="O21" s="19">
        <f t="shared" si="0"/>
        <v>-9.7131000000000023E-2</v>
      </c>
      <c r="P21" s="20">
        <f t="shared" si="1"/>
        <v>23</v>
      </c>
      <c r="Q21" s="21">
        <v>107.031892</v>
      </c>
    </row>
    <row r="22" spans="1:17" x14ac:dyDescent="0.25">
      <c r="A22" s="18" t="s">
        <v>22</v>
      </c>
      <c r="B22" s="19">
        <v>8.9215000000000003E-2</v>
      </c>
      <c r="C22" s="19">
        <v>8.8010000000000005E-2</v>
      </c>
      <c r="D22" s="19">
        <v>8.9205999999999994E-2</v>
      </c>
      <c r="E22" s="19">
        <v>8.7514999999999996E-2</v>
      </c>
      <c r="F22" s="19">
        <v>7.8393000000000004E-2</v>
      </c>
      <c r="G22" s="19">
        <v>7.5189000000000006E-2</v>
      </c>
      <c r="H22" s="19">
        <v>7.4570999999999998E-2</v>
      </c>
      <c r="I22" s="19">
        <v>8.1056000000000003E-2</v>
      </c>
      <c r="J22" s="19">
        <v>7.5615000000000002E-2</v>
      </c>
      <c r="K22" s="19">
        <v>7.4043999999999999E-2</v>
      </c>
      <c r="L22" s="19">
        <v>7.7560000000000004E-2</v>
      </c>
      <c r="M22" s="19">
        <v>7.1400000000000005E-2</v>
      </c>
      <c r="N22" s="19">
        <v>7.1184999999999998E-2</v>
      </c>
      <c r="O22" s="19">
        <f t="shared" si="0"/>
        <v>-1.8020999999999995E-2</v>
      </c>
      <c r="P22" s="20">
        <f t="shared" si="1"/>
        <v>26</v>
      </c>
      <c r="Q22" s="21">
        <v>34.807594999999999</v>
      </c>
    </row>
    <row r="23" spans="1:17" x14ac:dyDescent="0.25">
      <c r="A23" s="18" t="s">
        <v>23</v>
      </c>
      <c r="B23" s="19">
        <v>0.19650699999999999</v>
      </c>
      <c r="C23" s="19">
        <v>0.20886199999999999</v>
      </c>
      <c r="D23" s="19">
        <v>0.21307999999999999</v>
      </c>
      <c r="E23" s="19">
        <v>0.226549</v>
      </c>
      <c r="F23" s="19">
        <v>0.22734299999999999</v>
      </c>
      <c r="G23" s="19">
        <v>0.246168</v>
      </c>
      <c r="H23" s="19">
        <v>0.26531100000000002</v>
      </c>
      <c r="I23" s="19">
        <v>0.29417700000000002</v>
      </c>
      <c r="J23" s="19">
        <v>0.30460599999999999</v>
      </c>
      <c r="K23" s="19">
        <v>0.324716</v>
      </c>
      <c r="L23" s="19">
        <v>0.397762</v>
      </c>
      <c r="M23" s="19">
        <v>0.58896999999999999</v>
      </c>
      <c r="N23" s="19">
        <v>0.55369699999999999</v>
      </c>
      <c r="O23" s="19">
        <f t="shared" si="0"/>
        <v>0.340617</v>
      </c>
      <c r="P23" s="20">
        <f t="shared" si="1"/>
        <v>17</v>
      </c>
      <c r="Q23" s="21">
        <v>577.16951200000005</v>
      </c>
    </row>
    <row r="24" spans="1:17" x14ac:dyDescent="0.25">
      <c r="A24" s="18" t="s">
        <v>24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f t="shared" si="0"/>
        <v>0</v>
      </c>
      <c r="P24" s="20">
        <f t="shared" si="1"/>
        <v>28</v>
      </c>
      <c r="Q24" s="21">
        <v>0</v>
      </c>
    </row>
    <row r="25" spans="1:17" x14ac:dyDescent="0.25">
      <c r="A25" s="18" t="s">
        <v>25</v>
      </c>
      <c r="B25" s="19">
        <v>0.50919999999999999</v>
      </c>
      <c r="C25" s="19">
        <v>0.53920599999999996</v>
      </c>
      <c r="D25" s="19">
        <v>0.55559899999999995</v>
      </c>
      <c r="E25" s="19">
        <v>0.56157400000000002</v>
      </c>
      <c r="F25" s="19">
        <v>0.53193000000000001</v>
      </c>
      <c r="G25" s="19">
        <v>0.52374100000000001</v>
      </c>
      <c r="H25" s="19">
        <v>0.53288400000000002</v>
      </c>
      <c r="I25" s="19">
        <v>0.59510300000000005</v>
      </c>
      <c r="J25" s="19">
        <v>0.60442200000000001</v>
      </c>
      <c r="K25" s="19">
        <v>0.61935300000000004</v>
      </c>
      <c r="L25" s="19">
        <v>0.63286200000000004</v>
      </c>
      <c r="M25" s="19">
        <v>0.73072899999999996</v>
      </c>
      <c r="N25" s="19">
        <v>0.90212300000000001</v>
      </c>
      <c r="O25" s="19">
        <f t="shared" si="0"/>
        <v>0.34652400000000005</v>
      </c>
      <c r="P25" s="20">
        <f t="shared" si="1"/>
        <v>11</v>
      </c>
      <c r="Q25" s="21">
        <v>5979.000215</v>
      </c>
    </row>
    <row r="26" spans="1:17" x14ac:dyDescent="0.25">
      <c r="A26" s="18" t="s">
        <v>26</v>
      </c>
      <c r="B26" s="19">
        <v>0.218893</v>
      </c>
      <c r="C26" s="19">
        <v>0.22315099999999999</v>
      </c>
      <c r="D26" s="19">
        <v>0.21863199999999999</v>
      </c>
      <c r="E26" s="19">
        <v>0.214949</v>
      </c>
      <c r="F26" s="19">
        <v>0.206065</v>
      </c>
      <c r="G26" s="19">
        <v>0.198572</v>
      </c>
      <c r="H26" s="19">
        <v>0.200152</v>
      </c>
      <c r="I26" s="19">
        <v>0.20959800000000001</v>
      </c>
      <c r="J26" s="19">
        <v>0.20874300000000001</v>
      </c>
      <c r="K26" s="19">
        <v>0.202991</v>
      </c>
      <c r="L26" s="19">
        <v>0.20142099999999999</v>
      </c>
      <c r="M26" s="19">
        <v>0.20353399999999999</v>
      </c>
      <c r="N26" s="19">
        <v>0.201987</v>
      </c>
      <c r="O26" s="19">
        <f t="shared" si="0"/>
        <v>-1.6644999999999993E-2</v>
      </c>
      <c r="P26" s="20">
        <f t="shared" si="1"/>
        <v>25</v>
      </c>
      <c r="Q26" s="21">
        <v>665.13291900000002</v>
      </c>
    </row>
    <row r="27" spans="1:17" x14ac:dyDescent="0.25">
      <c r="A27" s="18" t="s">
        <v>27</v>
      </c>
      <c r="B27" s="19">
        <v>1.4324889999999999</v>
      </c>
      <c r="C27" s="19">
        <v>1.339709</v>
      </c>
      <c r="D27" s="19">
        <v>1.3046390000000001</v>
      </c>
      <c r="E27" s="19">
        <v>1.291274</v>
      </c>
      <c r="F27" s="19">
        <v>1.2261439999999999</v>
      </c>
      <c r="G27" s="19">
        <v>1.1388020000000001</v>
      </c>
      <c r="H27" s="19">
        <v>1.1798120000000001</v>
      </c>
      <c r="I27" s="19">
        <v>1.1681170000000001</v>
      </c>
      <c r="J27" s="19">
        <v>1.1348320000000001</v>
      </c>
      <c r="K27" s="19">
        <v>1.1165890000000001</v>
      </c>
      <c r="L27" s="19">
        <v>1.195095</v>
      </c>
      <c r="M27" s="19">
        <v>1.25258</v>
      </c>
      <c r="N27" s="19">
        <v>1.2461770000000001</v>
      </c>
      <c r="O27" s="19">
        <f t="shared" si="0"/>
        <v>-5.8462000000000014E-2</v>
      </c>
      <c r="P27" s="20">
        <f t="shared" si="1"/>
        <v>8</v>
      </c>
      <c r="Q27" s="21">
        <v>5119.8527830000003</v>
      </c>
    </row>
    <row r="28" spans="1:17" x14ac:dyDescent="0.25">
      <c r="A28" s="18" t="s">
        <v>28</v>
      </c>
      <c r="B28" s="19">
        <v>0.42384300000000003</v>
      </c>
      <c r="C28" s="19">
        <v>0.47477399999999997</v>
      </c>
      <c r="D28" s="19">
        <v>0.51281200000000005</v>
      </c>
      <c r="E28" s="19">
        <v>0.52154800000000001</v>
      </c>
      <c r="F28" s="19">
        <v>0.54339700000000002</v>
      </c>
      <c r="G28" s="19">
        <v>0.57467699999999999</v>
      </c>
      <c r="H28" s="19">
        <v>0.61582499999999996</v>
      </c>
      <c r="I28" s="19">
        <v>0.60116800000000004</v>
      </c>
      <c r="J28" s="19">
        <v>0.61175800000000002</v>
      </c>
      <c r="K28" s="19">
        <v>0.68409600000000004</v>
      </c>
      <c r="L28" s="19">
        <v>0.67694200000000004</v>
      </c>
      <c r="M28" s="19">
        <v>0.78515400000000002</v>
      </c>
      <c r="N28" s="19">
        <v>0.83291899999999996</v>
      </c>
      <c r="O28" s="19">
        <f t="shared" si="0"/>
        <v>0.32010699999999992</v>
      </c>
      <c r="P28" s="20">
        <f t="shared" si="1"/>
        <v>12</v>
      </c>
      <c r="Q28" s="21">
        <v>1444.6669529999999</v>
      </c>
    </row>
    <row r="29" spans="1:17" x14ac:dyDescent="0.25">
      <c r="A29" s="18" t="s">
        <v>29</v>
      </c>
      <c r="B29" s="19">
        <v>0.52316099999999999</v>
      </c>
      <c r="C29" s="19">
        <v>0.53873700000000002</v>
      </c>
      <c r="D29" s="19">
        <v>0.51140200000000002</v>
      </c>
      <c r="E29" s="19">
        <v>0.50924499999999995</v>
      </c>
      <c r="F29" s="19">
        <v>0.57483399999999996</v>
      </c>
      <c r="G29" s="19">
        <v>0.652779</v>
      </c>
      <c r="H29" s="19">
        <v>0.57808300000000001</v>
      </c>
      <c r="I29" s="19">
        <v>0.61705399999999999</v>
      </c>
      <c r="J29" s="19">
        <v>0.66582200000000002</v>
      </c>
      <c r="K29" s="19">
        <v>0.65730299999999997</v>
      </c>
      <c r="L29" s="19">
        <v>0.633239</v>
      </c>
      <c r="M29" s="19">
        <v>0.64078100000000004</v>
      </c>
      <c r="N29" s="19">
        <v>0.64380499999999996</v>
      </c>
      <c r="O29" s="19">
        <f t="shared" si="0"/>
        <v>0.13240299999999994</v>
      </c>
      <c r="P29" s="20">
        <f t="shared" si="1"/>
        <v>16</v>
      </c>
      <c r="Q29" s="21">
        <v>967.189482</v>
      </c>
    </row>
    <row r="30" spans="1:17" x14ac:dyDescent="0.25">
      <c r="A30" s="18" t="s">
        <v>30</v>
      </c>
      <c r="B30" s="19">
        <v>0.43145800000000001</v>
      </c>
      <c r="C30" s="19">
        <v>0.42252400000000001</v>
      </c>
      <c r="D30" s="19">
        <v>0.41733599999999998</v>
      </c>
      <c r="E30" s="19">
        <v>0.41907800000000001</v>
      </c>
      <c r="F30" s="19">
        <v>0.437448</v>
      </c>
      <c r="G30" s="19">
        <v>0.39941199999999999</v>
      </c>
      <c r="H30" s="19">
        <v>0.40519300000000003</v>
      </c>
      <c r="I30" s="19">
        <v>0.46614699999999998</v>
      </c>
      <c r="J30" s="19">
        <v>0.477798</v>
      </c>
      <c r="K30" s="19">
        <v>0.47923100000000002</v>
      </c>
      <c r="L30" s="19">
        <v>0.52324800000000005</v>
      </c>
      <c r="M30" s="19">
        <v>0.55399600000000004</v>
      </c>
      <c r="N30" s="19">
        <v>0.51674100000000001</v>
      </c>
      <c r="O30" s="19">
        <f t="shared" si="0"/>
        <v>9.9405000000000021E-2</v>
      </c>
      <c r="P30" s="20">
        <f t="shared" si="1"/>
        <v>18</v>
      </c>
      <c r="Q30" s="21">
        <v>192.76084900000001</v>
      </c>
    </row>
    <row r="31" spans="1:17" x14ac:dyDescent="0.25">
      <c r="A31" s="18" t="s">
        <v>31</v>
      </c>
      <c r="B31" s="19">
        <v>0.356962</v>
      </c>
      <c r="C31" s="19">
        <v>0.33054699999999998</v>
      </c>
      <c r="D31" s="19">
        <v>0.328907</v>
      </c>
      <c r="E31" s="19">
        <v>0.43696800000000002</v>
      </c>
      <c r="F31" s="19">
        <v>0.42241899999999999</v>
      </c>
      <c r="G31" s="19">
        <v>0.38612999999999997</v>
      </c>
      <c r="H31" s="19">
        <v>0.365788</v>
      </c>
      <c r="I31" s="19">
        <v>0.41738700000000001</v>
      </c>
      <c r="J31" s="19">
        <v>0.41067799999999999</v>
      </c>
      <c r="K31" s="19">
        <v>0.40590100000000001</v>
      </c>
      <c r="L31" s="19">
        <v>0.43609900000000001</v>
      </c>
      <c r="M31" s="19">
        <v>0.44313999999999998</v>
      </c>
      <c r="N31" s="19">
        <v>0.43756</v>
      </c>
      <c r="O31" s="19">
        <f t="shared" si="0"/>
        <v>0.108653</v>
      </c>
      <c r="P31" s="20">
        <f t="shared" si="1"/>
        <v>19</v>
      </c>
      <c r="Q31" s="21">
        <v>330.62200899999999</v>
      </c>
    </row>
    <row r="32" spans="1:17" x14ac:dyDescent="0.25">
      <c r="A32" s="18" t="s">
        <v>32</v>
      </c>
      <c r="B32" s="19">
        <v>0.42754399999999998</v>
      </c>
      <c r="C32" s="19">
        <v>0.43610500000000002</v>
      </c>
      <c r="D32" s="19">
        <v>0.43160799999999999</v>
      </c>
      <c r="E32" s="19">
        <v>0.44103199999999998</v>
      </c>
      <c r="F32" s="19">
        <v>0.45477200000000001</v>
      </c>
      <c r="G32" s="19">
        <v>0.45823900000000001</v>
      </c>
      <c r="H32" s="19">
        <v>0.47183700000000001</v>
      </c>
      <c r="I32" s="19">
        <v>0.53803500000000004</v>
      </c>
      <c r="J32" s="19">
        <v>0.62480000000000002</v>
      </c>
      <c r="K32" s="19">
        <v>0.60903399999999996</v>
      </c>
      <c r="L32" s="19">
        <v>0.63565799999999995</v>
      </c>
      <c r="M32" s="19">
        <v>0.67031200000000002</v>
      </c>
      <c r="N32" s="19">
        <v>0.73659799999999997</v>
      </c>
      <c r="O32" s="19">
        <f t="shared" si="0"/>
        <v>0.30498999999999998</v>
      </c>
      <c r="P32" s="20">
        <f t="shared" si="1"/>
        <v>15</v>
      </c>
      <c r="Q32" s="21">
        <v>1512.000053</v>
      </c>
    </row>
    <row r="33" spans="1:17" x14ac:dyDescent="0.25">
      <c r="A33" s="18" t="s">
        <v>33</v>
      </c>
      <c r="B33" s="19">
        <v>0.91529700000000003</v>
      </c>
      <c r="C33" s="19">
        <v>0.89503200000000005</v>
      </c>
      <c r="D33" s="19">
        <v>0.86780800000000002</v>
      </c>
      <c r="E33" s="19">
        <v>0.86360400000000004</v>
      </c>
      <c r="F33" s="19">
        <v>0.80501299999999998</v>
      </c>
      <c r="G33" s="19">
        <v>0.78661199999999998</v>
      </c>
      <c r="H33" s="19">
        <v>0.69556600000000002</v>
      </c>
      <c r="I33" s="19">
        <v>0.75815500000000002</v>
      </c>
      <c r="J33" s="19">
        <v>0.73829699999999998</v>
      </c>
      <c r="K33" s="19">
        <v>0.74255199999999999</v>
      </c>
      <c r="L33" s="19">
        <v>0.77865799999999996</v>
      </c>
      <c r="M33" s="19">
        <v>0.83704900000000004</v>
      </c>
      <c r="N33" s="19">
        <v>0.81864099999999995</v>
      </c>
      <c r="O33" s="19">
        <f t="shared" si="0"/>
        <v>-4.9167000000000072E-2</v>
      </c>
      <c r="P33" s="20">
        <f t="shared" si="1"/>
        <v>13</v>
      </c>
      <c r="Q33" s="21">
        <v>3525.4162769999998</v>
      </c>
    </row>
    <row r="34" spans="1:17" x14ac:dyDescent="0.25">
      <c r="A34" s="22" t="s">
        <v>34</v>
      </c>
      <c r="B34" s="23">
        <v>3.10704</v>
      </c>
      <c r="C34" s="23">
        <v>3.0991439999999999</v>
      </c>
      <c r="D34" s="23">
        <v>3.0784630000000002</v>
      </c>
      <c r="E34" s="23">
        <v>3.0650520000000001</v>
      </c>
      <c r="F34" s="23">
        <v>3.0568309999999999</v>
      </c>
      <c r="G34" s="23">
        <v>3.0234999999999999</v>
      </c>
      <c r="H34" s="23">
        <v>3.1122070000000002</v>
      </c>
      <c r="I34" s="23">
        <v>3.2864719999999998</v>
      </c>
      <c r="J34" s="23">
        <v>3.1979730000000002</v>
      </c>
      <c r="K34" s="23">
        <v>3.1652140000000002</v>
      </c>
      <c r="L34" s="23">
        <v>3.1683629999999998</v>
      </c>
      <c r="M34" s="23">
        <v>3.148911</v>
      </c>
      <c r="N34" s="23">
        <v>3.0756079999999999</v>
      </c>
      <c r="O34" s="23">
        <f t="shared" si="0"/>
        <v>-2.855000000000274E-3</v>
      </c>
      <c r="P34" s="24">
        <f t="shared" si="1"/>
        <v>2</v>
      </c>
      <c r="Q34" s="25">
        <v>69333.349872999999</v>
      </c>
    </row>
    <row r="35" spans="1:17" x14ac:dyDescent="0.25">
      <c r="A35" s="18" t="s">
        <v>35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f t="shared" si="0"/>
        <v>0</v>
      </c>
      <c r="P35" s="20"/>
      <c r="Q35" s="21">
        <v>0</v>
      </c>
    </row>
    <row r="36" spans="1:17" x14ac:dyDescent="0.25">
      <c r="A36" s="22" t="s">
        <v>36</v>
      </c>
      <c r="B36" s="23">
        <v>0.18440200000000001</v>
      </c>
      <c r="C36" s="23">
        <v>0.19850400000000001</v>
      </c>
      <c r="D36" s="23">
        <v>0.19809399999999999</v>
      </c>
      <c r="E36" s="23">
        <v>0.21740200000000001</v>
      </c>
      <c r="F36" s="23">
        <v>0.22060099999999999</v>
      </c>
      <c r="G36" s="23">
        <v>0.23707800000000001</v>
      </c>
      <c r="H36" s="23">
        <v>0.23773900000000001</v>
      </c>
      <c r="I36" s="23">
        <v>0.26752300000000001</v>
      </c>
      <c r="J36" s="23">
        <v>0.27446900000000002</v>
      </c>
      <c r="K36" s="23">
        <v>0.27102700000000002</v>
      </c>
      <c r="L36" s="23">
        <v>0.27057100000000001</v>
      </c>
      <c r="M36" s="23">
        <v>0.28911100000000001</v>
      </c>
      <c r="N36" s="23">
        <v>0.30519000000000002</v>
      </c>
      <c r="O36" s="23">
        <f t="shared" si="0"/>
        <v>0.10709600000000002</v>
      </c>
      <c r="P36" s="24"/>
      <c r="Q36" s="25">
        <v>1152.20722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3.3017850000000002</v>
      </c>
      <c r="C5" s="9">
        <v>3.26884</v>
      </c>
      <c r="D5" s="9">
        <v>3.3150149999999998</v>
      </c>
      <c r="E5" s="9">
        <v>3.319448</v>
      </c>
      <c r="F5" s="9">
        <v>3.274365</v>
      </c>
      <c r="G5" s="9">
        <v>3.239735</v>
      </c>
      <c r="H5" s="9">
        <v>3.126687</v>
      </c>
      <c r="I5" s="9">
        <v>3.3691909999999998</v>
      </c>
      <c r="J5" s="9">
        <v>3.6868110000000001</v>
      </c>
      <c r="K5" s="9">
        <v>3.753206</v>
      </c>
      <c r="L5" s="9">
        <v>4.1157349999999999</v>
      </c>
      <c r="M5" s="9">
        <v>4.0912559999999996</v>
      </c>
      <c r="N5" s="9">
        <v>4.2189500000000004</v>
      </c>
      <c r="O5" s="9">
        <f>N5-D5</f>
        <v>0.9039350000000006</v>
      </c>
      <c r="P5" s="9"/>
      <c r="Q5" s="10">
        <v>228442.15434000001</v>
      </c>
    </row>
    <row r="6" spans="1:17" x14ac:dyDescent="0.25">
      <c r="A6" s="11" t="s">
        <v>6</v>
      </c>
      <c r="B6" s="12">
        <v>2.1662599999999999</v>
      </c>
      <c r="C6" s="12">
        <v>2.213104</v>
      </c>
      <c r="D6" s="12">
        <v>2.2670319999999999</v>
      </c>
      <c r="E6" s="12">
        <v>2.291185</v>
      </c>
      <c r="F6" s="12">
        <v>2.26485</v>
      </c>
      <c r="G6" s="12">
        <v>2.2556229999999999</v>
      </c>
      <c r="H6" s="12">
        <v>2.2291609999999999</v>
      </c>
      <c r="I6" s="12">
        <v>2.4625360000000001</v>
      </c>
      <c r="J6" s="12">
        <v>2.8802029999999998</v>
      </c>
      <c r="K6" s="12">
        <v>3.009633</v>
      </c>
      <c r="L6" s="12">
        <v>3.402488</v>
      </c>
      <c r="M6" s="12">
        <v>3.3810310000000001</v>
      </c>
      <c r="N6" s="12">
        <v>3.515695</v>
      </c>
      <c r="O6" s="12">
        <f t="shared" ref="O6:O36" si="0">N6-D6</f>
        <v>1.2486630000000001</v>
      </c>
      <c r="P6" s="12"/>
      <c r="Q6" s="13">
        <v>142968.45649300001</v>
      </c>
    </row>
    <row r="7" spans="1:17" x14ac:dyDescent="0.25">
      <c r="A7" s="14" t="s">
        <v>7</v>
      </c>
      <c r="B7" s="15">
        <v>2.8696280000000001</v>
      </c>
      <c r="C7" s="15">
        <v>2.9999609999999999</v>
      </c>
      <c r="D7" s="15">
        <v>2.8767459999999998</v>
      </c>
      <c r="E7" s="15">
        <v>2.7991990000000002</v>
      </c>
      <c r="F7" s="15">
        <v>2.807982</v>
      </c>
      <c r="G7" s="15">
        <v>2.773844</v>
      </c>
      <c r="H7" s="15">
        <v>2.7842929999999999</v>
      </c>
      <c r="I7" s="15">
        <v>2.9600930000000001</v>
      </c>
      <c r="J7" s="15">
        <v>2.9232779999999998</v>
      </c>
      <c r="K7" s="15">
        <v>2.9089170000000002</v>
      </c>
      <c r="L7" s="15">
        <v>2.802406</v>
      </c>
      <c r="M7" s="15">
        <v>2.8738320000000002</v>
      </c>
      <c r="N7" s="15">
        <v>2.9088889999999998</v>
      </c>
      <c r="O7" s="15">
        <f t="shared" si="0"/>
        <v>3.2143000000000033E-2</v>
      </c>
      <c r="P7" s="16">
        <f>RANK(N7,N$7:N$34)</f>
        <v>10</v>
      </c>
      <c r="Q7" s="17">
        <v>5281.7999319999999</v>
      </c>
    </row>
    <row r="8" spans="1:17" x14ac:dyDescent="0.25">
      <c r="A8" s="18" t="s">
        <v>8</v>
      </c>
      <c r="B8" s="19">
        <v>0.48212700000000003</v>
      </c>
      <c r="C8" s="19">
        <v>0.46465800000000002</v>
      </c>
      <c r="D8" s="19">
        <v>0.44699499999999998</v>
      </c>
      <c r="E8" s="19">
        <v>0.44117499999999998</v>
      </c>
      <c r="F8" s="19">
        <v>0.51682499999999998</v>
      </c>
      <c r="G8" s="19">
        <v>0.53390499999999996</v>
      </c>
      <c r="H8" s="19">
        <v>0.61327299999999996</v>
      </c>
      <c r="I8" s="19">
        <v>0.86916800000000005</v>
      </c>
      <c r="J8" s="19">
        <v>0.98945700000000003</v>
      </c>
      <c r="K8" s="19">
        <v>1.1078859999999999</v>
      </c>
      <c r="L8" s="19">
        <v>1.1063879999999999</v>
      </c>
      <c r="M8" s="19">
        <v>1.133124</v>
      </c>
      <c r="N8" s="19">
        <v>1.156676</v>
      </c>
      <c r="O8" s="19">
        <f t="shared" si="0"/>
        <v>0.70968100000000001</v>
      </c>
      <c r="P8" s="20">
        <f t="shared" ref="P8:P34" si="1">RANK(N8,N$7:N$34)</f>
        <v>20</v>
      </c>
      <c r="Q8" s="21">
        <v>137.376193</v>
      </c>
    </row>
    <row r="9" spans="1:17" x14ac:dyDescent="0.25">
      <c r="A9" s="18" t="s">
        <v>9</v>
      </c>
      <c r="B9" s="19">
        <v>0.51357600000000003</v>
      </c>
      <c r="C9" s="19">
        <v>0.50703200000000004</v>
      </c>
      <c r="D9" s="19">
        <v>0.46840500000000002</v>
      </c>
      <c r="E9" s="19">
        <v>0.44786100000000001</v>
      </c>
      <c r="F9" s="19">
        <v>0.42284699999999997</v>
      </c>
      <c r="G9" s="19">
        <v>0.38889200000000002</v>
      </c>
      <c r="H9" s="19">
        <v>0.39040799999999998</v>
      </c>
      <c r="I9" s="19">
        <v>0.50500999999999996</v>
      </c>
      <c r="J9" s="19">
        <v>0.68012300000000003</v>
      </c>
      <c r="K9" s="19">
        <v>0.62631300000000001</v>
      </c>
      <c r="L9" s="19">
        <v>0.69039200000000001</v>
      </c>
      <c r="M9" s="19">
        <v>0.69387600000000005</v>
      </c>
      <c r="N9" s="19">
        <v>0.68188800000000005</v>
      </c>
      <c r="O9" s="19">
        <f t="shared" si="0"/>
        <v>0.21348300000000003</v>
      </c>
      <c r="P9" s="20">
        <f t="shared" si="1"/>
        <v>24</v>
      </c>
      <c r="Q9" s="21">
        <v>359.85618799999997</v>
      </c>
    </row>
    <row r="10" spans="1:17" x14ac:dyDescent="0.25">
      <c r="A10" s="18" t="s">
        <v>10</v>
      </c>
      <c r="B10" s="19">
        <v>4.0215319999999997</v>
      </c>
      <c r="C10" s="19">
        <v>4.0723909999999997</v>
      </c>
      <c r="D10" s="19">
        <v>3.9524569999999999</v>
      </c>
      <c r="E10" s="19">
        <v>3.730102</v>
      </c>
      <c r="F10" s="19">
        <v>3.7861760000000002</v>
      </c>
      <c r="G10" s="19">
        <v>3.8043909999999999</v>
      </c>
      <c r="H10" s="19">
        <v>4.1685800000000004</v>
      </c>
      <c r="I10" s="19">
        <v>4.5099929999999997</v>
      </c>
      <c r="J10" s="19">
        <v>4.5122790000000004</v>
      </c>
      <c r="K10" s="19">
        <v>4.5474930000000002</v>
      </c>
      <c r="L10" s="19">
        <v>4.3634539999999999</v>
      </c>
      <c r="M10" s="19">
        <v>4.4194599999999999</v>
      </c>
      <c r="N10" s="19">
        <v>4.1872319999999998</v>
      </c>
      <c r="O10" s="19">
        <f t="shared" si="0"/>
        <v>0.23477499999999996</v>
      </c>
      <c r="P10" s="20">
        <f t="shared" si="1"/>
        <v>4</v>
      </c>
      <c r="Q10" s="21">
        <v>5439.3546150000002</v>
      </c>
    </row>
    <row r="11" spans="1:17" x14ac:dyDescent="0.25">
      <c r="A11" s="18" t="s">
        <v>11</v>
      </c>
      <c r="B11" s="19">
        <v>1.1185689999999999</v>
      </c>
      <c r="C11" s="19">
        <v>1.149397</v>
      </c>
      <c r="D11" s="19">
        <v>1.183376</v>
      </c>
      <c r="E11" s="19">
        <v>1.203686</v>
      </c>
      <c r="F11" s="19">
        <v>1.164747</v>
      </c>
      <c r="G11" s="19">
        <v>1.140209</v>
      </c>
      <c r="H11" s="19">
        <v>1.1185890000000001</v>
      </c>
      <c r="I11" s="19">
        <v>1.1694469999999999</v>
      </c>
      <c r="J11" s="19">
        <v>1.1939740000000001</v>
      </c>
      <c r="K11" s="19">
        <v>1.160121</v>
      </c>
      <c r="L11" s="19">
        <v>1.1520729999999999</v>
      </c>
      <c r="M11" s="19">
        <v>1.1556649999999999</v>
      </c>
      <c r="N11" s="19">
        <v>1.1435580000000001</v>
      </c>
      <c r="O11" s="19">
        <f t="shared" si="0"/>
        <v>-3.9817999999999909E-2</v>
      </c>
      <c r="P11" s="20">
        <f t="shared" si="1"/>
        <v>21</v>
      </c>
      <c r="Q11" s="21">
        <v>12690.999857000001</v>
      </c>
    </row>
    <row r="12" spans="1:17" x14ac:dyDescent="0.25">
      <c r="A12" s="18" t="s">
        <v>12</v>
      </c>
      <c r="B12" s="19">
        <v>1.1119779999999999</v>
      </c>
      <c r="C12" s="19">
        <v>1.0669770000000001</v>
      </c>
      <c r="D12" s="19">
        <v>1.0024690000000001</v>
      </c>
      <c r="E12" s="19">
        <v>0.95785500000000001</v>
      </c>
      <c r="F12" s="19">
        <v>0.800728</v>
      </c>
      <c r="G12" s="19">
        <v>0.69464400000000004</v>
      </c>
      <c r="H12" s="19">
        <v>0.92964500000000005</v>
      </c>
      <c r="I12" s="19">
        <v>0.97684099999999996</v>
      </c>
      <c r="J12" s="19">
        <v>1.0483229999999999</v>
      </c>
      <c r="K12" s="19">
        <v>0.97994599999999998</v>
      </c>
      <c r="L12" s="19">
        <v>1.0319529999999999</v>
      </c>
      <c r="M12" s="19">
        <v>0.95587</v>
      </c>
      <c r="N12" s="19">
        <v>0.91579100000000002</v>
      </c>
      <c r="O12" s="19">
        <f t="shared" si="0"/>
        <v>-8.6678000000000033E-2</v>
      </c>
      <c r="P12" s="20">
        <f t="shared" si="1"/>
        <v>23</v>
      </c>
      <c r="Q12" s="21">
        <v>58.950001</v>
      </c>
    </row>
    <row r="13" spans="1:17" x14ac:dyDescent="0.25">
      <c r="A13" s="18" t="s">
        <v>13</v>
      </c>
      <c r="B13" s="19">
        <v>1.9729620000000001</v>
      </c>
      <c r="C13" s="19">
        <v>1.992748</v>
      </c>
      <c r="D13" s="19">
        <v>1.8932819999999999</v>
      </c>
      <c r="E13" s="19">
        <v>2.0189180000000002</v>
      </c>
      <c r="F13" s="19">
        <v>1.817307</v>
      </c>
      <c r="G13" s="19">
        <v>2.0300069999999999</v>
      </c>
      <c r="H13" s="19">
        <v>2.3452139999999999</v>
      </c>
      <c r="I13" s="19">
        <v>2.7697539999999998</v>
      </c>
      <c r="J13" s="19">
        <v>2.840751</v>
      </c>
      <c r="K13" s="19">
        <v>2.7896649999999998</v>
      </c>
      <c r="L13" s="19">
        <v>2.9779559999999998</v>
      </c>
      <c r="M13" s="19">
        <v>3.324462</v>
      </c>
      <c r="N13" s="19">
        <v>3.324935</v>
      </c>
      <c r="O13" s="19">
        <f t="shared" si="0"/>
        <v>1.4316530000000001</v>
      </c>
      <c r="P13" s="20">
        <f t="shared" si="1"/>
        <v>8</v>
      </c>
      <c r="Q13" s="21">
        <v>1871.335523</v>
      </c>
    </row>
    <row r="14" spans="1:17" x14ac:dyDescent="0.25">
      <c r="A14" s="18" t="s">
        <v>14</v>
      </c>
      <c r="B14" s="19">
        <v>2.4841739999999999</v>
      </c>
      <c r="C14" s="19">
        <v>2.5877680000000001</v>
      </c>
      <c r="D14" s="19">
        <v>2.6721110000000001</v>
      </c>
      <c r="E14" s="19">
        <v>2.662741</v>
      </c>
      <c r="F14" s="19">
        <v>2.8738269999999999</v>
      </c>
      <c r="G14" s="19">
        <v>2.7692929999999998</v>
      </c>
      <c r="H14" s="19">
        <v>2.559771</v>
      </c>
      <c r="I14" s="19">
        <v>3.096679</v>
      </c>
      <c r="J14" s="19">
        <v>3.2382789999999999</v>
      </c>
      <c r="K14" s="19">
        <v>5.7717989999999997</v>
      </c>
      <c r="L14" s="19">
        <v>6.3110229999999996</v>
      </c>
      <c r="M14" s="19">
        <v>7.6839000000000004</v>
      </c>
      <c r="N14" s="19">
        <v>7.1494600000000004</v>
      </c>
      <c r="O14" s="19">
        <f t="shared" si="0"/>
        <v>4.4773490000000002</v>
      </c>
      <c r="P14" s="20">
        <f t="shared" si="1"/>
        <v>2</v>
      </c>
      <c r="Q14" s="21">
        <v>4563</v>
      </c>
    </row>
    <row r="15" spans="1:17" x14ac:dyDescent="0.25">
      <c r="A15" s="18" t="s">
        <v>15</v>
      </c>
      <c r="B15" s="19">
        <v>1.9324159999999999</v>
      </c>
      <c r="C15" s="19">
        <v>1.945349</v>
      </c>
      <c r="D15" s="19">
        <v>1.953322</v>
      </c>
      <c r="E15" s="19">
        <v>1.9537629999999999</v>
      </c>
      <c r="F15" s="19">
        <v>1.9550940000000001</v>
      </c>
      <c r="G15" s="19">
        <v>1.9651179999999999</v>
      </c>
      <c r="H15" s="19">
        <v>2.353361</v>
      </c>
      <c r="I15" s="19">
        <v>2.9409380000000001</v>
      </c>
      <c r="J15" s="19">
        <v>3.0383010000000001</v>
      </c>
      <c r="K15" s="19">
        <v>3.2412999999999998</v>
      </c>
      <c r="L15" s="19">
        <v>3.5444339999999999</v>
      </c>
      <c r="M15" s="19">
        <v>3.6917019999999998</v>
      </c>
      <c r="N15" s="19">
        <v>3.800878</v>
      </c>
      <c r="O15" s="19">
        <f t="shared" si="0"/>
        <v>1.847556</v>
      </c>
      <c r="P15" s="20">
        <f t="shared" si="1"/>
        <v>6</v>
      </c>
      <c r="Q15" s="21">
        <v>13293.000126999999</v>
      </c>
    </row>
    <row r="16" spans="1:17" x14ac:dyDescent="0.25">
      <c r="A16" s="18" t="s">
        <v>16</v>
      </c>
      <c r="B16" s="19">
        <v>4.2023650000000004</v>
      </c>
      <c r="C16" s="19">
        <v>4.283849</v>
      </c>
      <c r="D16" s="19">
        <v>4.371302</v>
      </c>
      <c r="E16" s="19">
        <v>4.4254559999999996</v>
      </c>
      <c r="F16" s="19">
        <v>4.440334</v>
      </c>
      <c r="G16" s="19">
        <v>4.4987399999999997</v>
      </c>
      <c r="H16" s="19">
        <v>4.6125550000000004</v>
      </c>
      <c r="I16" s="19">
        <v>5.1558999999999999</v>
      </c>
      <c r="J16" s="19">
        <v>6.7948870000000001</v>
      </c>
      <c r="K16" s="19">
        <v>6.9894939999999997</v>
      </c>
      <c r="L16" s="19">
        <v>6.942723</v>
      </c>
      <c r="M16" s="19">
        <v>6.8798300000000001</v>
      </c>
      <c r="N16" s="19">
        <v>6.9618010000000004</v>
      </c>
      <c r="O16" s="19">
        <f t="shared" si="0"/>
        <v>2.5904990000000003</v>
      </c>
      <c r="P16" s="20">
        <f t="shared" si="1"/>
        <v>3</v>
      </c>
      <c r="Q16" s="21">
        <v>68074.998294999998</v>
      </c>
    </row>
    <row r="17" spans="1:17" x14ac:dyDescent="0.25">
      <c r="A17" s="18" t="s">
        <v>17</v>
      </c>
      <c r="B17" s="19">
        <v>6.5250000000000002E-2</v>
      </c>
      <c r="C17" s="19">
        <v>6.7463999999999996E-2</v>
      </c>
      <c r="D17" s="19">
        <v>7.3092000000000004E-2</v>
      </c>
      <c r="E17" s="19">
        <v>7.2694999999999996E-2</v>
      </c>
      <c r="F17" s="19">
        <v>6.7474999999999993E-2</v>
      </c>
      <c r="G17" s="19">
        <v>5.8140999999999998E-2</v>
      </c>
      <c r="H17" s="19">
        <v>5.6422E-2</v>
      </c>
      <c r="I17" s="19">
        <v>6.1707999999999999E-2</v>
      </c>
      <c r="J17" s="19">
        <v>6.6617999999999997E-2</v>
      </c>
      <c r="K17" s="19">
        <v>7.7187000000000006E-2</v>
      </c>
      <c r="L17" s="19">
        <v>8.2314999999999999E-2</v>
      </c>
      <c r="M17" s="19">
        <v>8.4915000000000004E-2</v>
      </c>
      <c r="N17" s="19">
        <v>8.9444999999999997E-2</v>
      </c>
      <c r="O17" s="19">
        <f t="shared" si="0"/>
        <v>1.6352999999999993E-2</v>
      </c>
      <c r="P17" s="20">
        <f t="shared" si="1"/>
        <v>27</v>
      </c>
      <c r="Q17" s="21">
        <v>14.132923</v>
      </c>
    </row>
    <row r="18" spans="1:17" x14ac:dyDescent="0.25">
      <c r="A18" s="18" t="s">
        <v>18</v>
      </c>
      <c r="B18" s="19">
        <v>1.996362</v>
      </c>
      <c r="C18" s="19">
        <v>1.995458</v>
      </c>
      <c r="D18" s="19">
        <v>2.0380910000000001</v>
      </c>
      <c r="E18" s="19">
        <v>2.0168910000000002</v>
      </c>
      <c r="F18" s="19">
        <v>1.9466380000000001</v>
      </c>
      <c r="G18" s="19">
        <v>1.9129309999999999</v>
      </c>
      <c r="H18" s="19">
        <v>1.4396329999999999</v>
      </c>
      <c r="I18" s="19">
        <v>1.4427840000000001</v>
      </c>
      <c r="J18" s="19">
        <v>1.452504</v>
      </c>
      <c r="K18" s="19">
        <v>1.5500799999999999</v>
      </c>
      <c r="L18" s="19">
        <v>3.5669460000000002</v>
      </c>
      <c r="M18" s="19">
        <v>3.1917399999999998</v>
      </c>
      <c r="N18" s="19">
        <v>3.7827519999999999</v>
      </c>
      <c r="O18" s="19">
        <f t="shared" si="0"/>
        <v>1.7446609999999998</v>
      </c>
      <c r="P18" s="20">
        <f t="shared" si="1"/>
        <v>7</v>
      </c>
      <c r="Q18" s="21">
        <v>26488.000266999999</v>
      </c>
    </row>
    <row r="19" spans="1:17" x14ac:dyDescent="0.25">
      <c r="A19" s="18" t="s">
        <v>19</v>
      </c>
      <c r="B19" s="19">
        <v>2.008721</v>
      </c>
      <c r="C19" s="19">
        <v>2.1430699999999998</v>
      </c>
      <c r="D19" s="19">
        <v>2.3008500000000001</v>
      </c>
      <c r="E19" s="19">
        <v>2.1673689999999999</v>
      </c>
      <c r="F19" s="19">
        <v>2.9593980000000002</v>
      </c>
      <c r="G19" s="19">
        <v>4.0477429999999996</v>
      </c>
      <c r="H19" s="19">
        <v>3.0837940000000001</v>
      </c>
      <c r="I19" s="19">
        <v>2.1037560000000002</v>
      </c>
      <c r="J19" s="19">
        <v>2.3547169999999999</v>
      </c>
      <c r="K19" s="19">
        <v>2.0634790000000001</v>
      </c>
      <c r="L19" s="19">
        <v>1.9905919999999999</v>
      </c>
      <c r="M19" s="19">
        <v>3.3606669999999998</v>
      </c>
      <c r="N19" s="19">
        <v>3.1793800000000001</v>
      </c>
      <c r="O19" s="19">
        <f t="shared" si="0"/>
        <v>0.87853000000000003</v>
      </c>
      <c r="P19" s="20">
        <f t="shared" si="1"/>
        <v>9</v>
      </c>
      <c r="Q19" s="21">
        <v>189.10000600000001</v>
      </c>
    </row>
    <row r="20" spans="1:17" x14ac:dyDescent="0.25">
      <c r="A20" s="18" t="s">
        <v>20</v>
      </c>
      <c r="B20" s="19">
        <v>2.8434200000000001</v>
      </c>
      <c r="C20" s="19">
        <v>2.8209490000000002</v>
      </c>
      <c r="D20" s="19">
        <v>2.6533820000000001</v>
      </c>
      <c r="E20" s="19">
        <v>2.3158240000000001</v>
      </c>
      <c r="F20" s="19">
        <v>1.928898</v>
      </c>
      <c r="G20" s="19">
        <v>1.663279</v>
      </c>
      <c r="H20" s="19">
        <v>1.4927049999999999</v>
      </c>
      <c r="I20" s="19">
        <v>2.0332439999999998</v>
      </c>
      <c r="J20" s="19">
        <v>2.5596700000000001</v>
      </c>
      <c r="K20" s="19">
        <v>2.7893020000000002</v>
      </c>
      <c r="L20" s="19">
        <v>2.690887</v>
      </c>
      <c r="M20" s="19">
        <v>2.6650930000000002</v>
      </c>
      <c r="N20" s="19">
        <v>2.809339</v>
      </c>
      <c r="O20" s="19">
        <f t="shared" si="0"/>
        <v>0.1559569999999999</v>
      </c>
      <c r="P20" s="20">
        <f t="shared" si="1"/>
        <v>11</v>
      </c>
      <c r="Q20" s="21">
        <v>191.25</v>
      </c>
    </row>
    <row r="21" spans="1:17" x14ac:dyDescent="0.25">
      <c r="A21" s="18" t="s">
        <v>21</v>
      </c>
      <c r="B21" s="19">
        <v>1.653162</v>
      </c>
      <c r="C21" s="19">
        <v>1.4945219999999999</v>
      </c>
      <c r="D21" s="19">
        <v>1.3478000000000001</v>
      </c>
      <c r="E21" s="19">
        <v>1.165065</v>
      </c>
      <c r="F21" s="19">
        <v>1.0753680000000001</v>
      </c>
      <c r="G21" s="19">
        <v>0.93616699999999997</v>
      </c>
      <c r="H21" s="19">
        <v>0.87358499999999994</v>
      </c>
      <c r="I21" s="19">
        <v>1.140865</v>
      </c>
      <c r="J21" s="19">
        <v>1.2816179999999999</v>
      </c>
      <c r="K21" s="19">
        <v>1.127491</v>
      </c>
      <c r="L21" s="19">
        <v>1.041873</v>
      </c>
      <c r="M21" s="19">
        <v>1.0093430000000001</v>
      </c>
      <c r="N21" s="19">
        <v>1.059879</v>
      </c>
      <c r="O21" s="19">
        <f t="shared" si="0"/>
        <v>-0.28792100000000009</v>
      </c>
      <c r="P21" s="20">
        <f t="shared" si="1"/>
        <v>22</v>
      </c>
      <c r="Q21" s="21">
        <v>107.031892</v>
      </c>
    </row>
    <row r="22" spans="1:17" x14ac:dyDescent="0.25">
      <c r="A22" s="18" t="s">
        <v>22</v>
      </c>
      <c r="B22" s="19">
        <v>0.23460700000000001</v>
      </c>
      <c r="C22" s="19">
        <v>0.23095599999999999</v>
      </c>
      <c r="D22" s="19">
        <v>0.24081900000000001</v>
      </c>
      <c r="E22" s="19">
        <v>0.22855</v>
      </c>
      <c r="F22" s="19">
        <v>0.21616299999999999</v>
      </c>
      <c r="G22" s="19">
        <v>0.205652</v>
      </c>
      <c r="H22" s="19">
        <v>0.20058599999999999</v>
      </c>
      <c r="I22" s="19">
        <v>0.20761599999999999</v>
      </c>
      <c r="J22" s="19">
        <v>0.19903999999999999</v>
      </c>
      <c r="K22" s="19">
        <v>0.19531899999999999</v>
      </c>
      <c r="L22" s="19">
        <v>0.19998199999999999</v>
      </c>
      <c r="M22" s="19">
        <v>0.18709300000000001</v>
      </c>
      <c r="N22" s="19">
        <v>0.186636</v>
      </c>
      <c r="O22" s="19">
        <f t="shared" si="0"/>
        <v>-5.4183000000000009E-2</v>
      </c>
      <c r="P22" s="20">
        <f t="shared" si="1"/>
        <v>26</v>
      </c>
      <c r="Q22" s="21">
        <v>34.807594999999999</v>
      </c>
    </row>
    <row r="23" spans="1:17" x14ac:dyDescent="0.25">
      <c r="A23" s="18" t="s">
        <v>23</v>
      </c>
      <c r="B23" s="19">
        <v>0.52556899999999995</v>
      </c>
      <c r="C23" s="19">
        <v>0.55891000000000002</v>
      </c>
      <c r="D23" s="19">
        <v>0.57518499999999995</v>
      </c>
      <c r="E23" s="19">
        <v>0.61735600000000002</v>
      </c>
      <c r="F23" s="19">
        <v>0.62081799999999998</v>
      </c>
      <c r="G23" s="19">
        <v>0.62200500000000003</v>
      </c>
      <c r="H23" s="19">
        <v>0.66986299999999999</v>
      </c>
      <c r="I23" s="19">
        <v>0.75139400000000001</v>
      </c>
      <c r="J23" s="19">
        <v>0.81349800000000005</v>
      </c>
      <c r="K23" s="19">
        <v>0.88211499999999998</v>
      </c>
      <c r="L23" s="19">
        <v>1.032654</v>
      </c>
      <c r="M23" s="19">
        <v>1.5442979999999999</v>
      </c>
      <c r="N23" s="19">
        <v>1.4451020000000001</v>
      </c>
      <c r="O23" s="19">
        <f t="shared" si="0"/>
        <v>0.86991700000000016</v>
      </c>
      <c r="P23" s="20">
        <f t="shared" si="1"/>
        <v>17</v>
      </c>
      <c r="Q23" s="21">
        <v>577.16951200000005</v>
      </c>
    </row>
    <row r="24" spans="1:17" x14ac:dyDescent="0.25">
      <c r="A24" s="18" t="s">
        <v>24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f t="shared" si="0"/>
        <v>0</v>
      </c>
      <c r="P24" s="20">
        <f t="shared" si="1"/>
        <v>28</v>
      </c>
      <c r="Q24" s="21">
        <v>0</v>
      </c>
    </row>
    <row r="25" spans="1:17" x14ac:dyDescent="0.25">
      <c r="A25" s="18" t="s">
        <v>25</v>
      </c>
      <c r="B25" s="19">
        <v>1.435003</v>
      </c>
      <c r="C25" s="19">
        <v>1.5306690000000001</v>
      </c>
      <c r="D25" s="19">
        <v>1.579979</v>
      </c>
      <c r="E25" s="19">
        <v>1.5885199999999999</v>
      </c>
      <c r="F25" s="19">
        <v>1.462199</v>
      </c>
      <c r="G25" s="19">
        <v>1.453703</v>
      </c>
      <c r="H25" s="19">
        <v>1.464021</v>
      </c>
      <c r="I25" s="19">
        <v>1.6833629999999999</v>
      </c>
      <c r="J25" s="19">
        <v>1.674769</v>
      </c>
      <c r="K25" s="19">
        <v>1.7274890000000001</v>
      </c>
      <c r="L25" s="19">
        <v>1.7570889999999999</v>
      </c>
      <c r="M25" s="19">
        <v>1.994005</v>
      </c>
      <c r="N25" s="19">
        <v>2.4074119999999999</v>
      </c>
      <c r="O25" s="19">
        <f t="shared" si="0"/>
        <v>0.82743299999999986</v>
      </c>
      <c r="P25" s="20">
        <f t="shared" si="1"/>
        <v>13</v>
      </c>
      <c r="Q25" s="21">
        <v>5979.000215</v>
      </c>
    </row>
    <row r="26" spans="1:17" x14ac:dyDescent="0.25">
      <c r="A26" s="18" t="s">
        <v>26</v>
      </c>
      <c r="B26" s="19">
        <v>0.51249500000000003</v>
      </c>
      <c r="C26" s="19">
        <v>0.52464299999999997</v>
      </c>
      <c r="D26" s="19">
        <v>0.52012999999999998</v>
      </c>
      <c r="E26" s="19">
        <v>0.52253499999999997</v>
      </c>
      <c r="F26" s="19">
        <v>0.50818300000000005</v>
      </c>
      <c r="G26" s="19">
        <v>0.48789199999999999</v>
      </c>
      <c r="H26" s="19">
        <v>0.48169400000000001</v>
      </c>
      <c r="I26" s="19">
        <v>0.50969600000000004</v>
      </c>
      <c r="J26" s="19">
        <v>0.50942900000000002</v>
      </c>
      <c r="K26" s="19">
        <v>0.49349300000000001</v>
      </c>
      <c r="L26" s="19">
        <v>0.48207499999999998</v>
      </c>
      <c r="M26" s="19">
        <v>0.477881</v>
      </c>
      <c r="N26" s="19">
        <v>0.46868500000000002</v>
      </c>
      <c r="O26" s="19">
        <f t="shared" si="0"/>
        <v>-5.1444999999999963E-2</v>
      </c>
      <c r="P26" s="20">
        <f t="shared" si="1"/>
        <v>25</v>
      </c>
      <c r="Q26" s="21">
        <v>665.13291900000002</v>
      </c>
    </row>
    <row r="27" spans="1:17" x14ac:dyDescent="0.25">
      <c r="A27" s="18" t="s">
        <v>27</v>
      </c>
      <c r="B27" s="19">
        <v>4.3363959999999997</v>
      </c>
      <c r="C27" s="19">
        <v>4.1235049999999998</v>
      </c>
      <c r="D27" s="19">
        <v>4.0621720000000003</v>
      </c>
      <c r="E27" s="19">
        <v>3.8958249999999999</v>
      </c>
      <c r="F27" s="19">
        <v>3.632374</v>
      </c>
      <c r="G27" s="19">
        <v>3.2869220000000001</v>
      </c>
      <c r="H27" s="19">
        <v>3.434593</v>
      </c>
      <c r="I27" s="19">
        <v>3.7158150000000001</v>
      </c>
      <c r="J27" s="19">
        <v>3.6438090000000001</v>
      </c>
      <c r="K27" s="19">
        <v>3.5298440000000002</v>
      </c>
      <c r="L27" s="19">
        <v>3.7467429999999999</v>
      </c>
      <c r="M27" s="19">
        <v>3.9286120000000002</v>
      </c>
      <c r="N27" s="19">
        <v>3.8841869999999998</v>
      </c>
      <c r="O27" s="19">
        <f t="shared" si="0"/>
        <v>-0.1779850000000005</v>
      </c>
      <c r="P27" s="20">
        <f t="shared" si="1"/>
        <v>5</v>
      </c>
      <c r="Q27" s="21">
        <v>5119.8527830000003</v>
      </c>
    </row>
    <row r="28" spans="1:17" x14ac:dyDescent="0.25">
      <c r="A28" s="18" t="s">
        <v>28</v>
      </c>
      <c r="B28" s="19">
        <v>1.356422</v>
      </c>
      <c r="C28" s="19">
        <v>1.514953</v>
      </c>
      <c r="D28" s="19">
        <v>1.7008890000000001</v>
      </c>
      <c r="E28" s="19">
        <v>1.692925</v>
      </c>
      <c r="F28" s="19">
        <v>1.734354</v>
      </c>
      <c r="G28" s="19">
        <v>1.806182</v>
      </c>
      <c r="H28" s="19">
        <v>1.9408369999999999</v>
      </c>
      <c r="I28" s="19">
        <v>2.0096479999999999</v>
      </c>
      <c r="J28" s="19">
        <v>2.0120360000000002</v>
      </c>
      <c r="K28" s="19">
        <v>2.1160519999999998</v>
      </c>
      <c r="L28" s="19">
        <v>2.1301760000000001</v>
      </c>
      <c r="M28" s="19">
        <v>2.3043490000000002</v>
      </c>
      <c r="N28" s="19">
        <v>2.4379569999999999</v>
      </c>
      <c r="O28" s="19">
        <f t="shared" si="0"/>
        <v>0.73706799999999983</v>
      </c>
      <c r="P28" s="20">
        <f t="shared" si="1"/>
        <v>12</v>
      </c>
      <c r="Q28" s="21">
        <v>1444.6669529999999</v>
      </c>
    </row>
    <row r="29" spans="1:17" x14ac:dyDescent="0.25">
      <c r="A29" s="18" t="s">
        <v>29</v>
      </c>
      <c r="B29" s="19">
        <v>1.86798</v>
      </c>
      <c r="C29" s="19">
        <v>1.9548460000000001</v>
      </c>
      <c r="D29" s="19">
        <v>1.8787609999999999</v>
      </c>
      <c r="E29" s="19">
        <v>1.8369759999999999</v>
      </c>
      <c r="F29" s="19">
        <v>2.0245769999999998</v>
      </c>
      <c r="G29" s="19">
        <v>2.2538390000000001</v>
      </c>
      <c r="H29" s="19">
        <v>2.092803</v>
      </c>
      <c r="I29" s="19">
        <v>2.3499840000000001</v>
      </c>
      <c r="J29" s="19">
        <v>2.5453860000000001</v>
      </c>
      <c r="K29" s="19">
        <v>2.3428049999999998</v>
      </c>
      <c r="L29" s="19">
        <v>2.2708189999999999</v>
      </c>
      <c r="M29" s="19">
        <v>2.3382109999999998</v>
      </c>
      <c r="N29" s="19">
        <v>2.3258589999999999</v>
      </c>
      <c r="O29" s="19">
        <f t="shared" si="0"/>
        <v>0.447098</v>
      </c>
      <c r="P29" s="20">
        <f t="shared" si="1"/>
        <v>14</v>
      </c>
      <c r="Q29" s="21">
        <v>967.189482</v>
      </c>
    </row>
    <row r="30" spans="1:17" x14ac:dyDescent="0.25">
      <c r="A30" s="18" t="s">
        <v>30</v>
      </c>
      <c r="B30" s="19">
        <v>1.161009</v>
      </c>
      <c r="C30" s="19">
        <v>1.131696</v>
      </c>
      <c r="D30" s="19">
        <v>1.114914</v>
      </c>
      <c r="E30" s="19">
        <v>1.1042110000000001</v>
      </c>
      <c r="F30" s="19">
        <v>1.161996</v>
      </c>
      <c r="G30" s="19">
        <v>1.0775650000000001</v>
      </c>
      <c r="H30" s="19">
        <v>1.1071979999999999</v>
      </c>
      <c r="I30" s="19">
        <v>1.2790010000000001</v>
      </c>
      <c r="J30" s="19">
        <v>1.286602</v>
      </c>
      <c r="K30" s="19">
        <v>1.305963</v>
      </c>
      <c r="L30" s="19">
        <v>1.4098459999999999</v>
      </c>
      <c r="M30" s="19">
        <v>1.496923</v>
      </c>
      <c r="N30" s="19">
        <v>1.4081360000000001</v>
      </c>
      <c r="O30" s="19">
        <f t="shared" si="0"/>
        <v>0.29322200000000009</v>
      </c>
      <c r="P30" s="20">
        <f t="shared" si="1"/>
        <v>19</v>
      </c>
      <c r="Q30" s="21">
        <v>192.76084900000001</v>
      </c>
    </row>
    <row r="31" spans="1:17" x14ac:dyDescent="0.25">
      <c r="A31" s="18" t="s">
        <v>31</v>
      </c>
      <c r="B31" s="19">
        <v>1.0860369999999999</v>
      </c>
      <c r="C31" s="19">
        <v>1.0166949999999999</v>
      </c>
      <c r="D31" s="19">
        <v>1.0434239999999999</v>
      </c>
      <c r="E31" s="19">
        <v>1.3934260000000001</v>
      </c>
      <c r="F31" s="19">
        <v>1.4448209999999999</v>
      </c>
      <c r="G31" s="19">
        <v>1.3256049999999999</v>
      </c>
      <c r="H31" s="19">
        <v>1.264159</v>
      </c>
      <c r="I31" s="19">
        <v>1.4505060000000001</v>
      </c>
      <c r="J31" s="19">
        <v>1.4675739999999999</v>
      </c>
      <c r="K31" s="19">
        <v>1.4224490000000001</v>
      </c>
      <c r="L31" s="19">
        <v>1.544457</v>
      </c>
      <c r="M31" s="19">
        <v>1.46974</v>
      </c>
      <c r="N31" s="19">
        <v>1.41106</v>
      </c>
      <c r="O31" s="19">
        <f t="shared" si="0"/>
        <v>0.36763600000000007</v>
      </c>
      <c r="P31" s="20">
        <f t="shared" si="1"/>
        <v>18</v>
      </c>
      <c r="Q31" s="21">
        <v>330.62200899999999</v>
      </c>
    </row>
    <row r="32" spans="1:17" x14ac:dyDescent="0.25">
      <c r="A32" s="18" t="s">
        <v>32</v>
      </c>
      <c r="B32" s="19">
        <v>0.98665599999999998</v>
      </c>
      <c r="C32" s="19">
        <v>1.028842</v>
      </c>
      <c r="D32" s="19">
        <v>1.032017</v>
      </c>
      <c r="E32" s="19">
        <v>1.047234</v>
      </c>
      <c r="F32" s="19">
        <v>1.0788450000000001</v>
      </c>
      <c r="G32" s="19">
        <v>1.1039810000000001</v>
      </c>
      <c r="H32" s="19">
        <v>1.145033</v>
      </c>
      <c r="I32" s="19">
        <v>1.314387</v>
      </c>
      <c r="J32" s="19">
        <v>1.531809</v>
      </c>
      <c r="K32" s="19">
        <v>1.4489430000000001</v>
      </c>
      <c r="L32" s="19">
        <v>1.489404</v>
      </c>
      <c r="M32" s="19">
        <v>1.536848</v>
      </c>
      <c r="N32" s="19">
        <v>1.6804479999999999</v>
      </c>
      <c r="O32" s="19">
        <f t="shared" si="0"/>
        <v>0.64843099999999998</v>
      </c>
      <c r="P32" s="20">
        <f t="shared" si="1"/>
        <v>16</v>
      </c>
      <c r="Q32" s="21">
        <v>1512.000053</v>
      </c>
    </row>
    <row r="33" spans="1:17" x14ac:dyDescent="0.25">
      <c r="A33" s="18" t="s">
        <v>33</v>
      </c>
      <c r="B33" s="19">
        <v>2.0261589999999998</v>
      </c>
      <c r="C33" s="19">
        <v>1.9688159999999999</v>
      </c>
      <c r="D33" s="19">
        <v>1.901044</v>
      </c>
      <c r="E33" s="19">
        <v>1.852759</v>
      </c>
      <c r="F33" s="19">
        <v>1.751296</v>
      </c>
      <c r="G33" s="19">
        <v>1.749234</v>
      </c>
      <c r="H33" s="19">
        <v>1.5806610000000001</v>
      </c>
      <c r="I33" s="19">
        <v>1.7197899999999999</v>
      </c>
      <c r="J33" s="19">
        <v>1.7081230000000001</v>
      </c>
      <c r="K33" s="19">
        <v>1.7468919999999999</v>
      </c>
      <c r="L33" s="19">
        <v>1.8295699999999999</v>
      </c>
      <c r="M33" s="19">
        <v>1.9509810000000001</v>
      </c>
      <c r="N33" s="19">
        <v>1.9142319999999999</v>
      </c>
      <c r="O33" s="19">
        <f t="shared" si="0"/>
        <v>1.3187999999999978E-2</v>
      </c>
      <c r="P33" s="20">
        <f t="shared" si="1"/>
        <v>15</v>
      </c>
      <c r="Q33" s="21">
        <v>3525.4162769999998</v>
      </c>
    </row>
    <row r="34" spans="1:17" x14ac:dyDescent="0.25">
      <c r="A34" s="22" t="s">
        <v>34</v>
      </c>
      <c r="B34" s="23">
        <v>9.2458790000000004</v>
      </c>
      <c r="C34" s="23">
        <v>9.2506059999999994</v>
      </c>
      <c r="D34" s="23">
        <v>9.0282029999999995</v>
      </c>
      <c r="E34" s="23">
        <v>8.9245970000000003</v>
      </c>
      <c r="F34" s="23">
        <v>8.7233850000000004</v>
      </c>
      <c r="G34" s="23">
        <v>8.7189069999999997</v>
      </c>
      <c r="H34" s="23">
        <v>8.6114879999999996</v>
      </c>
      <c r="I34" s="23">
        <v>9.9076360000000001</v>
      </c>
      <c r="J34" s="23">
        <v>9.4375879999999999</v>
      </c>
      <c r="K34" s="23">
        <v>9.2220949999999995</v>
      </c>
      <c r="L34" s="23">
        <v>9.4377089999999999</v>
      </c>
      <c r="M34" s="23">
        <v>9.4592019999999994</v>
      </c>
      <c r="N34" s="23">
        <v>9.3664480000000001</v>
      </c>
      <c r="O34" s="23">
        <f t="shared" si="0"/>
        <v>0.33824500000000057</v>
      </c>
      <c r="P34" s="24">
        <f t="shared" si="1"/>
        <v>1</v>
      </c>
      <c r="Q34" s="25">
        <v>69333.349872999999</v>
      </c>
    </row>
    <row r="35" spans="1:17" x14ac:dyDescent="0.25">
      <c r="A35" s="18" t="s">
        <v>35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f t="shared" si="0"/>
        <v>0</v>
      </c>
      <c r="P35" s="20"/>
      <c r="Q35" s="21">
        <v>0</v>
      </c>
    </row>
    <row r="36" spans="1:17" x14ac:dyDescent="0.25">
      <c r="A36" s="22" t="s">
        <v>36</v>
      </c>
      <c r="B36" s="23">
        <v>0.43571700000000002</v>
      </c>
      <c r="C36" s="23">
        <v>0.47715000000000002</v>
      </c>
      <c r="D36" s="23">
        <v>0.46806900000000001</v>
      </c>
      <c r="E36" s="23">
        <v>0.51045399999999996</v>
      </c>
      <c r="F36" s="23">
        <v>0.51514899999999997</v>
      </c>
      <c r="G36" s="23">
        <v>0.56280399999999997</v>
      </c>
      <c r="H36" s="23">
        <v>0.57372100000000004</v>
      </c>
      <c r="I36" s="23">
        <v>0.64884200000000003</v>
      </c>
      <c r="J36" s="23">
        <v>0.65404300000000004</v>
      </c>
      <c r="K36" s="23">
        <v>0.64389099999999999</v>
      </c>
      <c r="L36" s="23">
        <v>0.65171999999999997</v>
      </c>
      <c r="M36" s="23">
        <v>0.72392299999999998</v>
      </c>
      <c r="N36" s="23">
        <v>0.78394900000000001</v>
      </c>
      <c r="O36" s="23">
        <f t="shared" si="0"/>
        <v>0.31587999999999999</v>
      </c>
      <c r="P36" s="24"/>
      <c r="Q36" s="25">
        <v>1152.20722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0.74370099999999995</v>
      </c>
      <c r="C5" s="9">
        <v>0.76482000000000006</v>
      </c>
      <c r="D5" s="9">
        <v>0.84271399999999996</v>
      </c>
      <c r="E5" s="9">
        <v>0.88744100000000004</v>
      </c>
      <c r="F5" s="9">
        <v>0.96993200000000002</v>
      </c>
      <c r="G5" s="9">
        <v>0.96457700000000002</v>
      </c>
      <c r="H5" s="9">
        <v>0.99251299999999998</v>
      </c>
      <c r="I5" s="9">
        <v>0.67435400000000001</v>
      </c>
      <c r="J5" s="9">
        <v>0.69013999999999998</v>
      </c>
      <c r="K5" s="9">
        <v>0.72379400000000005</v>
      </c>
      <c r="L5" s="9">
        <v>0.74491799999999997</v>
      </c>
      <c r="M5" s="9">
        <v>0.79880799999999996</v>
      </c>
      <c r="N5" s="9">
        <v>0.85926999999999998</v>
      </c>
      <c r="O5" s="9">
        <f>N5-D5</f>
        <v>1.6556000000000015E-2</v>
      </c>
      <c r="P5" s="9"/>
      <c r="Q5" s="10">
        <v>119939.94682100001</v>
      </c>
    </row>
    <row r="6" spans="1:17" x14ac:dyDescent="0.25">
      <c r="A6" s="11" t="s">
        <v>6</v>
      </c>
      <c r="B6" s="12">
        <v>0.75138300000000002</v>
      </c>
      <c r="C6" s="12">
        <v>0.79328900000000002</v>
      </c>
      <c r="D6" s="12">
        <v>0.86938599999999999</v>
      </c>
      <c r="E6" s="12">
        <v>0.92413500000000004</v>
      </c>
      <c r="F6" s="12">
        <v>0.98974099999999998</v>
      </c>
      <c r="G6" s="12">
        <v>0.97811000000000003</v>
      </c>
      <c r="H6" s="12">
        <v>0.82846600000000004</v>
      </c>
      <c r="I6" s="12">
        <v>0.70808000000000004</v>
      </c>
      <c r="J6" s="12">
        <v>0.729101</v>
      </c>
      <c r="K6" s="12">
        <v>0.76544299999999998</v>
      </c>
      <c r="L6" s="12">
        <v>0.79334099999999996</v>
      </c>
      <c r="M6" s="12">
        <v>0.81870699999999996</v>
      </c>
      <c r="N6" s="12">
        <v>0.869896</v>
      </c>
      <c r="O6" s="12">
        <f t="shared" ref="O6:O36" si="0">N6-D6</f>
        <v>5.1000000000001044E-4</v>
      </c>
      <c r="P6" s="12"/>
      <c r="Q6" s="13">
        <v>87930.287158000006</v>
      </c>
    </row>
    <row r="7" spans="1:17" x14ac:dyDescent="0.25">
      <c r="A7" s="14" t="s">
        <v>7</v>
      </c>
      <c r="B7" s="15">
        <v>1.443695</v>
      </c>
      <c r="C7" s="15">
        <v>1.510276</v>
      </c>
      <c r="D7" s="15">
        <v>1.7589239999999999</v>
      </c>
      <c r="E7" s="15">
        <v>1.7312449999999999</v>
      </c>
      <c r="F7" s="15">
        <v>1.8498019999999999</v>
      </c>
      <c r="G7" s="15">
        <v>1.8090409999999999</v>
      </c>
      <c r="H7" s="15">
        <v>1.770659</v>
      </c>
      <c r="I7" s="15">
        <v>1.6379619999999999</v>
      </c>
      <c r="J7" s="15">
        <v>1.810622</v>
      </c>
      <c r="K7" s="15">
        <v>2.009649</v>
      </c>
      <c r="L7" s="15">
        <v>2.2461730000000002</v>
      </c>
      <c r="M7" s="15">
        <v>2.3234840000000001</v>
      </c>
      <c r="N7" s="15">
        <v>2.3022990000000001</v>
      </c>
      <c r="O7" s="15">
        <f t="shared" si="0"/>
        <v>0.54337500000000016</v>
      </c>
      <c r="P7" s="16">
        <f>RANK(N7,N$7:N$34)</f>
        <v>1</v>
      </c>
      <c r="Q7" s="17">
        <v>9224.0002220000006</v>
      </c>
    </row>
    <row r="8" spans="1:17" x14ac:dyDescent="0.25">
      <c r="A8" s="18" t="s">
        <v>8</v>
      </c>
      <c r="B8" s="19">
        <v>0.131688</v>
      </c>
      <c r="C8" s="19">
        <v>0.18227299999999999</v>
      </c>
      <c r="D8" s="19">
        <v>0.21157000000000001</v>
      </c>
      <c r="E8" s="19">
        <v>0.26341500000000001</v>
      </c>
      <c r="F8" s="19">
        <v>0.39825700000000003</v>
      </c>
      <c r="G8" s="19">
        <v>0.497199</v>
      </c>
      <c r="H8" s="19">
        <v>0.49892999999999998</v>
      </c>
      <c r="I8" s="19">
        <v>0.26867200000000002</v>
      </c>
      <c r="J8" s="19">
        <v>0.235816</v>
      </c>
      <c r="K8" s="19">
        <v>0.24695700000000001</v>
      </c>
      <c r="L8" s="19">
        <v>0.23943700000000001</v>
      </c>
      <c r="M8" s="19">
        <v>0.24954399999999999</v>
      </c>
      <c r="N8" s="19">
        <v>0.25730599999999998</v>
      </c>
      <c r="O8" s="19">
        <f t="shared" si="0"/>
        <v>4.5735999999999971E-2</v>
      </c>
      <c r="P8" s="20">
        <f t="shared" ref="P8:P34" si="1">RANK(N8,N$7:N$34)</f>
        <v>22</v>
      </c>
      <c r="Q8" s="21">
        <v>110.000578</v>
      </c>
    </row>
    <row r="9" spans="1:17" x14ac:dyDescent="0.25">
      <c r="A9" s="18" t="s">
        <v>9</v>
      </c>
      <c r="B9" s="19">
        <v>0.45146399999999998</v>
      </c>
      <c r="C9" s="19">
        <v>0.36599100000000001</v>
      </c>
      <c r="D9" s="19">
        <v>0.31425999999999998</v>
      </c>
      <c r="E9" s="19">
        <v>0.30205900000000002</v>
      </c>
      <c r="F9" s="19">
        <v>0.30845699999999998</v>
      </c>
      <c r="G9" s="19">
        <v>0.321492</v>
      </c>
      <c r="H9" s="19">
        <v>0.30241499999999999</v>
      </c>
      <c r="I9" s="19">
        <v>0.25355499999999997</v>
      </c>
      <c r="J9" s="19">
        <v>0.29605500000000001</v>
      </c>
      <c r="K9" s="19">
        <v>0.28773100000000001</v>
      </c>
      <c r="L9" s="19">
        <v>0.29668899999999998</v>
      </c>
      <c r="M9" s="19">
        <v>0.335949</v>
      </c>
      <c r="N9" s="19">
        <v>0.33734799999999998</v>
      </c>
      <c r="O9" s="19">
        <f t="shared" si="0"/>
        <v>2.3087999999999997E-2</v>
      </c>
      <c r="P9" s="20">
        <f t="shared" si="1"/>
        <v>20</v>
      </c>
      <c r="Q9" s="21">
        <v>522.00755400000003</v>
      </c>
    </row>
    <row r="10" spans="1:17" x14ac:dyDescent="0.25">
      <c r="A10" s="18" t="s">
        <v>10</v>
      </c>
      <c r="B10" s="19">
        <v>0.57351399999999997</v>
      </c>
      <c r="C10" s="19">
        <v>0.62619800000000003</v>
      </c>
      <c r="D10" s="19">
        <v>0.65682700000000005</v>
      </c>
      <c r="E10" s="19">
        <v>0.74382800000000004</v>
      </c>
      <c r="F10" s="19">
        <v>0.74437500000000001</v>
      </c>
      <c r="G10" s="19">
        <v>0.72217299999999995</v>
      </c>
      <c r="H10" s="19">
        <v>0.71600900000000001</v>
      </c>
      <c r="I10" s="19">
        <v>0.51975400000000005</v>
      </c>
      <c r="J10" s="19">
        <v>0.52104700000000004</v>
      </c>
      <c r="K10" s="19">
        <v>0.53954800000000003</v>
      </c>
      <c r="L10" s="19">
        <v>0.47547400000000001</v>
      </c>
      <c r="M10" s="19">
        <v>0.45309700000000003</v>
      </c>
      <c r="N10" s="19">
        <v>0.47023999999999999</v>
      </c>
      <c r="O10" s="19">
        <f t="shared" si="0"/>
        <v>-0.18658700000000006</v>
      </c>
      <c r="P10" s="20">
        <f t="shared" si="1"/>
        <v>16</v>
      </c>
      <c r="Q10" s="21">
        <v>1225.3581320000001</v>
      </c>
    </row>
    <row r="11" spans="1:17" x14ac:dyDescent="0.25">
      <c r="A11" s="18" t="s">
        <v>11</v>
      </c>
      <c r="B11" s="19">
        <v>0.36699599999999999</v>
      </c>
      <c r="C11" s="19">
        <v>0.38021199999999999</v>
      </c>
      <c r="D11" s="19">
        <v>0.39751300000000001</v>
      </c>
      <c r="E11" s="19">
        <v>0.39072299999999999</v>
      </c>
      <c r="F11" s="19">
        <v>0.413663</v>
      </c>
      <c r="G11" s="19">
        <v>0.44444800000000001</v>
      </c>
      <c r="H11" s="19">
        <v>0.40948699999999999</v>
      </c>
      <c r="I11" s="19">
        <v>0.381664</v>
      </c>
      <c r="J11" s="19">
        <v>0.37584400000000001</v>
      </c>
      <c r="K11" s="19">
        <v>0.41995900000000003</v>
      </c>
      <c r="L11" s="19">
        <v>0.45588499999999998</v>
      </c>
      <c r="M11" s="19">
        <v>0.48659599999999997</v>
      </c>
      <c r="N11" s="19">
        <v>0.53089399999999998</v>
      </c>
      <c r="O11" s="19">
        <f t="shared" si="0"/>
        <v>0.13338099999999997</v>
      </c>
      <c r="P11" s="20">
        <f t="shared" si="1"/>
        <v>13</v>
      </c>
      <c r="Q11" s="21">
        <v>15478.999825999999</v>
      </c>
    </row>
    <row r="12" spans="1:17" x14ac:dyDescent="0.25">
      <c r="A12" s="18" t="s">
        <v>12</v>
      </c>
      <c r="B12" s="19">
        <v>0.14188600000000001</v>
      </c>
      <c r="C12" s="19">
        <v>9.3812000000000006E-2</v>
      </c>
      <c r="D12" s="19">
        <v>8.0349000000000004E-2</v>
      </c>
      <c r="E12" s="19">
        <v>9.0123999999999996E-2</v>
      </c>
      <c r="F12" s="19">
        <v>0.122544</v>
      </c>
      <c r="G12" s="19">
        <v>0.17782400000000001</v>
      </c>
      <c r="H12" s="19">
        <v>0.101227</v>
      </c>
      <c r="I12" s="19">
        <v>4.1000000000000003E-3</v>
      </c>
      <c r="J12" s="19">
        <v>3.1796999999999999E-2</v>
      </c>
      <c r="K12" s="19">
        <v>7.3555999999999996E-2</v>
      </c>
      <c r="L12" s="19">
        <v>8.6860000000000007E-2</v>
      </c>
      <c r="M12" s="19">
        <v>8.8877999999999999E-2</v>
      </c>
      <c r="N12" s="19">
        <v>6.7074999999999996E-2</v>
      </c>
      <c r="O12" s="19">
        <f t="shared" si="0"/>
        <v>-1.3274000000000008E-2</v>
      </c>
      <c r="P12" s="20">
        <f t="shared" si="1"/>
        <v>28</v>
      </c>
      <c r="Q12" s="21">
        <v>13.39</v>
      </c>
    </row>
    <row r="13" spans="1:17" x14ac:dyDescent="0.25">
      <c r="A13" s="18" t="s">
        <v>13</v>
      </c>
      <c r="B13" s="19">
        <v>0.97478399999999998</v>
      </c>
      <c r="C13" s="19">
        <v>1.624028</v>
      </c>
      <c r="D13" s="19">
        <v>1.4951190000000001</v>
      </c>
      <c r="E13" s="19">
        <v>1.310047</v>
      </c>
      <c r="F13" s="19">
        <v>2.1711719999999999</v>
      </c>
      <c r="G13" s="19">
        <v>1.82439</v>
      </c>
      <c r="H13" s="19">
        <v>1.1304909999999999</v>
      </c>
      <c r="I13" s="19">
        <v>0.66858499999999998</v>
      </c>
      <c r="J13" s="19">
        <v>0.60111400000000004</v>
      </c>
      <c r="K13" s="19">
        <v>0.80457500000000004</v>
      </c>
      <c r="L13" s="19">
        <v>0.89743200000000001</v>
      </c>
      <c r="M13" s="19">
        <v>0.81544099999999997</v>
      </c>
      <c r="N13" s="19">
        <v>0.99133599999999999</v>
      </c>
      <c r="O13" s="19">
        <f t="shared" si="0"/>
        <v>-0.50378300000000009</v>
      </c>
      <c r="P13" s="20">
        <f t="shared" si="1"/>
        <v>7</v>
      </c>
      <c r="Q13" s="21">
        <v>1874.0794189999999</v>
      </c>
    </row>
    <row r="14" spans="1:17" x14ac:dyDescent="0.25">
      <c r="A14" s="18" t="s">
        <v>14</v>
      </c>
      <c r="B14" s="19">
        <v>1.226594</v>
      </c>
      <c r="C14" s="19">
        <v>1.159834</v>
      </c>
      <c r="D14" s="19">
        <v>1.0494749999999999</v>
      </c>
      <c r="E14" s="19">
        <v>1.102176</v>
      </c>
      <c r="F14" s="19">
        <v>1.3067930000000001</v>
      </c>
      <c r="G14" s="19">
        <v>1.340813</v>
      </c>
      <c r="H14" s="19">
        <v>1.5265070000000001</v>
      </c>
      <c r="I14" s="19">
        <v>1.3522259999999999</v>
      </c>
      <c r="J14" s="19">
        <v>0.89854800000000001</v>
      </c>
      <c r="K14" s="19">
        <v>0.80327000000000004</v>
      </c>
      <c r="L14" s="19">
        <v>0.68722399999999995</v>
      </c>
      <c r="M14" s="19">
        <v>0.56710799999999995</v>
      </c>
      <c r="N14" s="19">
        <v>0.478713</v>
      </c>
      <c r="O14" s="19">
        <f t="shared" si="0"/>
        <v>-0.57076199999999999</v>
      </c>
      <c r="P14" s="20">
        <f t="shared" si="1"/>
        <v>14</v>
      </c>
      <c r="Q14" s="21">
        <v>850</v>
      </c>
    </row>
    <row r="15" spans="1:17" x14ac:dyDescent="0.25">
      <c r="A15" s="18" t="s">
        <v>15</v>
      </c>
      <c r="B15" s="19">
        <v>1.6117969999999999</v>
      </c>
      <c r="C15" s="19">
        <v>1.8407610000000001</v>
      </c>
      <c r="D15" s="19">
        <v>2.085162</v>
      </c>
      <c r="E15" s="19">
        <v>2.3448099999999998</v>
      </c>
      <c r="F15" s="19">
        <v>2.5282399999999998</v>
      </c>
      <c r="G15" s="19">
        <v>2.2950439999999999</v>
      </c>
      <c r="H15" s="19">
        <v>1.577037</v>
      </c>
      <c r="I15" s="19">
        <v>1.19468</v>
      </c>
      <c r="J15" s="19">
        <v>1.162628</v>
      </c>
      <c r="K15" s="19">
        <v>0.98270500000000005</v>
      </c>
      <c r="L15" s="19">
        <v>1.0001230000000001</v>
      </c>
      <c r="M15" s="19">
        <v>1.149357</v>
      </c>
      <c r="N15" s="19">
        <v>1.2017370000000001</v>
      </c>
      <c r="O15" s="19">
        <f t="shared" si="0"/>
        <v>-0.8834249999999999</v>
      </c>
      <c r="P15" s="20">
        <f t="shared" si="1"/>
        <v>4</v>
      </c>
      <c r="Q15" s="21">
        <v>12512.000119</v>
      </c>
    </row>
    <row r="16" spans="1:17" x14ac:dyDescent="0.25">
      <c r="A16" s="18" t="s">
        <v>16</v>
      </c>
      <c r="B16" s="19">
        <v>0.99281200000000003</v>
      </c>
      <c r="C16" s="19">
        <v>1.0071829999999999</v>
      </c>
      <c r="D16" s="19">
        <v>1.114242</v>
      </c>
      <c r="E16" s="19">
        <v>1.1848339999999999</v>
      </c>
      <c r="F16" s="19">
        <v>1.1992879999999999</v>
      </c>
      <c r="G16" s="19">
        <v>1.2416290000000001</v>
      </c>
      <c r="H16" s="19">
        <v>1.0961240000000001</v>
      </c>
      <c r="I16" s="19">
        <v>0.94831600000000005</v>
      </c>
      <c r="J16" s="19">
        <v>1.0997349999999999</v>
      </c>
      <c r="K16" s="19">
        <v>1.2707329999999999</v>
      </c>
      <c r="L16" s="19">
        <v>1.2496830000000001</v>
      </c>
      <c r="M16" s="19">
        <v>1.226138</v>
      </c>
      <c r="N16" s="19">
        <v>1.3239240000000001</v>
      </c>
      <c r="O16" s="19">
        <f t="shared" si="0"/>
        <v>0.20968200000000015</v>
      </c>
      <c r="P16" s="20">
        <f t="shared" si="1"/>
        <v>2</v>
      </c>
      <c r="Q16" s="21">
        <v>28231.999293000001</v>
      </c>
    </row>
    <row r="17" spans="1:17" x14ac:dyDescent="0.25">
      <c r="A17" s="18" t="s">
        <v>17</v>
      </c>
      <c r="B17" s="19">
        <v>0.51436099999999996</v>
      </c>
      <c r="C17" s="19">
        <v>0.47023300000000001</v>
      </c>
      <c r="D17" s="19">
        <v>0.507382</v>
      </c>
      <c r="E17" s="19">
        <v>0.451318</v>
      </c>
      <c r="F17" s="19">
        <v>0.51113799999999998</v>
      </c>
      <c r="G17" s="19">
        <v>0.54758300000000004</v>
      </c>
      <c r="H17" s="19">
        <v>0.55323999999999995</v>
      </c>
      <c r="I17" s="19">
        <v>0.52938200000000002</v>
      </c>
      <c r="J17" s="19">
        <v>0.45543</v>
      </c>
      <c r="K17" s="19">
        <v>0.46336100000000002</v>
      </c>
      <c r="L17" s="19">
        <v>0.43353799999999998</v>
      </c>
      <c r="M17" s="19">
        <v>0.49213699999999999</v>
      </c>
      <c r="N17" s="19">
        <v>0.45600600000000002</v>
      </c>
      <c r="O17" s="19">
        <f t="shared" si="0"/>
        <v>-5.1375999999999977E-2</v>
      </c>
      <c r="P17" s="20">
        <f t="shared" si="1"/>
        <v>17</v>
      </c>
      <c r="Q17" s="21">
        <v>196.173103</v>
      </c>
    </row>
    <row r="18" spans="1:17" x14ac:dyDescent="0.25">
      <c r="A18" s="18" t="s">
        <v>18</v>
      </c>
      <c r="B18" s="19">
        <v>0.29495100000000002</v>
      </c>
      <c r="C18" s="19">
        <v>0.30680400000000002</v>
      </c>
      <c r="D18" s="19">
        <v>0.36259799999999998</v>
      </c>
      <c r="E18" s="19">
        <v>0.361813</v>
      </c>
      <c r="F18" s="19">
        <v>0.39004899999999998</v>
      </c>
      <c r="G18" s="19">
        <v>0.38725599999999999</v>
      </c>
      <c r="H18" s="19">
        <v>0.38392900000000002</v>
      </c>
      <c r="I18" s="19">
        <v>0.36303400000000002</v>
      </c>
      <c r="J18" s="19">
        <v>0.41169699999999998</v>
      </c>
      <c r="K18" s="19">
        <v>0.46487899999999999</v>
      </c>
      <c r="L18" s="19">
        <v>0.53893899999999995</v>
      </c>
      <c r="M18" s="19">
        <v>0.56782200000000005</v>
      </c>
      <c r="N18" s="19">
        <v>0.57154899999999997</v>
      </c>
      <c r="O18" s="19">
        <f t="shared" si="0"/>
        <v>0.208951</v>
      </c>
      <c r="P18" s="20">
        <f t="shared" si="1"/>
        <v>12</v>
      </c>
      <c r="Q18" s="21">
        <v>9224.0000930000006</v>
      </c>
    </row>
    <row r="19" spans="1:17" x14ac:dyDescent="0.25">
      <c r="A19" s="18" t="s">
        <v>19</v>
      </c>
      <c r="B19" s="19">
        <v>0.41841600000000001</v>
      </c>
      <c r="C19" s="19">
        <v>0.49912200000000001</v>
      </c>
      <c r="D19" s="19">
        <v>1.1229769999999999</v>
      </c>
      <c r="E19" s="19">
        <v>1.3461810000000001</v>
      </c>
      <c r="F19" s="19">
        <v>0.68896400000000002</v>
      </c>
      <c r="G19" s="19">
        <v>1.0647500000000001</v>
      </c>
      <c r="H19" s="19">
        <v>0.76453000000000004</v>
      </c>
      <c r="I19" s="19">
        <v>0.44799600000000001</v>
      </c>
      <c r="J19" s="19">
        <v>0.50476699999999997</v>
      </c>
      <c r="K19" s="19">
        <v>0.39852399999999999</v>
      </c>
      <c r="L19" s="19">
        <v>0.34567900000000001</v>
      </c>
      <c r="M19" s="19">
        <v>0.25907000000000002</v>
      </c>
      <c r="N19" s="19">
        <v>0.25353999999999999</v>
      </c>
      <c r="O19" s="19">
        <f t="shared" si="0"/>
        <v>-0.8694369999999999</v>
      </c>
      <c r="P19" s="20">
        <f t="shared" si="1"/>
        <v>23</v>
      </c>
      <c r="Q19" s="21">
        <v>44.099997999999999</v>
      </c>
    </row>
    <row r="20" spans="1:17" x14ac:dyDescent="0.25">
      <c r="A20" s="18" t="s">
        <v>20</v>
      </c>
      <c r="B20" s="19">
        <v>0.19633999999999999</v>
      </c>
      <c r="C20" s="19">
        <v>0.25315399999999999</v>
      </c>
      <c r="D20" s="19">
        <v>0.29438900000000001</v>
      </c>
      <c r="E20" s="19">
        <v>0.35028599999999999</v>
      </c>
      <c r="F20" s="19">
        <v>0.44001499999999999</v>
      </c>
      <c r="G20" s="19">
        <v>0.39558100000000002</v>
      </c>
      <c r="H20" s="19">
        <v>0.22007199999999999</v>
      </c>
      <c r="I20" s="19">
        <v>0.15094299999999999</v>
      </c>
      <c r="J20" s="19">
        <v>0.15681800000000001</v>
      </c>
      <c r="K20" s="19">
        <v>0.192992</v>
      </c>
      <c r="L20" s="19">
        <v>0.194136</v>
      </c>
      <c r="M20" s="19">
        <v>0.19969799999999999</v>
      </c>
      <c r="N20" s="19">
        <v>0.21886</v>
      </c>
      <c r="O20" s="19">
        <f t="shared" si="0"/>
        <v>-7.5529000000000013E-2</v>
      </c>
      <c r="P20" s="20">
        <f t="shared" si="1"/>
        <v>25</v>
      </c>
      <c r="Q20" s="21">
        <v>51.609000999999999</v>
      </c>
    </row>
    <row r="21" spans="1:17" x14ac:dyDescent="0.25">
      <c r="A21" s="18" t="s">
        <v>21</v>
      </c>
      <c r="B21" s="19">
        <v>0.111898</v>
      </c>
      <c r="C21" s="19">
        <v>9.1022000000000006E-2</v>
      </c>
      <c r="D21" s="19">
        <v>0.196213</v>
      </c>
      <c r="E21" s="19">
        <v>0.20818</v>
      </c>
      <c r="F21" s="19">
        <v>0.22322900000000001</v>
      </c>
      <c r="G21" s="19">
        <v>0.231521</v>
      </c>
      <c r="H21" s="19">
        <v>0.254139</v>
      </c>
      <c r="I21" s="19">
        <v>0.32262999999999997</v>
      </c>
      <c r="J21" s="19">
        <v>0.33273900000000001</v>
      </c>
      <c r="K21" s="19">
        <v>0.31209599999999998</v>
      </c>
      <c r="L21" s="19">
        <v>0.31568099999999999</v>
      </c>
      <c r="M21" s="19">
        <v>0.32148300000000002</v>
      </c>
      <c r="N21" s="19">
        <v>0.32941999999999999</v>
      </c>
      <c r="O21" s="19">
        <f t="shared" si="0"/>
        <v>0.13320699999999999</v>
      </c>
      <c r="P21" s="20">
        <f t="shared" si="1"/>
        <v>21</v>
      </c>
      <c r="Q21" s="21">
        <v>120.05507799999999</v>
      </c>
    </row>
    <row r="22" spans="1:17" x14ac:dyDescent="0.25">
      <c r="A22" s="18" t="s">
        <v>22</v>
      </c>
      <c r="B22" s="19">
        <v>1.377696</v>
      </c>
      <c r="C22" s="19">
        <v>1.3224039999999999</v>
      </c>
      <c r="D22" s="19">
        <v>1.2438579999999999</v>
      </c>
      <c r="E22" s="19">
        <v>1.3389359999999999</v>
      </c>
      <c r="F22" s="19">
        <v>1.3275840000000001</v>
      </c>
      <c r="G22" s="19">
        <v>1.5048410000000001</v>
      </c>
      <c r="H22" s="19">
        <v>1.1752609999999999</v>
      </c>
      <c r="I22" s="19">
        <v>1.093607</v>
      </c>
      <c r="J22" s="19">
        <v>1.0233140000000001</v>
      </c>
      <c r="K22" s="19">
        <v>1.11896</v>
      </c>
      <c r="L22" s="19">
        <v>1.194569</v>
      </c>
      <c r="M22" s="19">
        <v>1.170096</v>
      </c>
      <c r="N22" s="19">
        <v>1.248823</v>
      </c>
      <c r="O22" s="19">
        <f t="shared" si="0"/>
        <v>4.9650000000001082E-3</v>
      </c>
      <c r="P22" s="20">
        <f t="shared" si="1"/>
        <v>3</v>
      </c>
      <c r="Q22" s="21">
        <v>610.64314200000001</v>
      </c>
    </row>
    <row r="23" spans="1:17" x14ac:dyDescent="0.25">
      <c r="A23" s="18" t="s">
        <v>23</v>
      </c>
      <c r="B23" s="19">
        <v>0.46016600000000002</v>
      </c>
      <c r="C23" s="19">
        <v>0.56194500000000003</v>
      </c>
      <c r="D23" s="19">
        <v>0.59009299999999998</v>
      </c>
      <c r="E23" s="19">
        <v>0.57037199999999999</v>
      </c>
      <c r="F23" s="19">
        <v>0.557948</v>
      </c>
      <c r="G23" s="19">
        <v>0.51207100000000005</v>
      </c>
      <c r="H23" s="19">
        <v>0.56217700000000004</v>
      </c>
      <c r="I23" s="19">
        <v>0.48647499999999999</v>
      </c>
      <c r="J23" s="19">
        <v>0.81153500000000001</v>
      </c>
      <c r="K23" s="19">
        <v>0.76287899999999997</v>
      </c>
      <c r="L23" s="19">
        <v>0.78281699999999999</v>
      </c>
      <c r="M23" s="19">
        <v>0.66048600000000002</v>
      </c>
      <c r="N23" s="19">
        <v>0.70292500000000002</v>
      </c>
      <c r="O23" s="19">
        <f t="shared" si="0"/>
        <v>0.11283200000000004</v>
      </c>
      <c r="P23" s="20">
        <f t="shared" si="1"/>
        <v>9</v>
      </c>
      <c r="Q23" s="21">
        <v>732.72326799999996</v>
      </c>
    </row>
    <row r="24" spans="1:17" x14ac:dyDescent="0.25">
      <c r="A24" s="18" t="s">
        <v>24</v>
      </c>
      <c r="B24" s="19">
        <v>1.076228</v>
      </c>
      <c r="C24" s="19">
        <v>1.119272</v>
      </c>
      <c r="D24" s="19">
        <v>1.5581700000000001</v>
      </c>
      <c r="E24" s="19">
        <v>1.5301370000000001</v>
      </c>
      <c r="F24" s="19">
        <v>1.4912339999999999</v>
      </c>
      <c r="G24" s="19">
        <v>1.6166959999999999</v>
      </c>
      <c r="H24" s="19">
        <v>1.258624</v>
      </c>
      <c r="I24" s="19">
        <v>1.040176</v>
      </c>
      <c r="J24" s="19">
        <v>1.031898</v>
      </c>
      <c r="K24" s="19">
        <v>0.99755300000000002</v>
      </c>
      <c r="L24" s="19">
        <v>1.020824</v>
      </c>
      <c r="M24" s="19">
        <v>0.91695700000000002</v>
      </c>
      <c r="N24" s="19">
        <v>0.99085299999999998</v>
      </c>
      <c r="O24" s="19">
        <f t="shared" si="0"/>
        <v>-0.56731700000000007</v>
      </c>
      <c r="P24" s="20">
        <f t="shared" si="1"/>
        <v>8</v>
      </c>
      <c r="Q24" s="21">
        <v>80.319496000000001</v>
      </c>
    </row>
    <row r="25" spans="1:17" x14ac:dyDescent="0.25">
      <c r="A25" s="18" t="s">
        <v>25</v>
      </c>
      <c r="B25" s="19">
        <v>1.1577329999999999</v>
      </c>
      <c r="C25" s="19">
        <v>1.0278860000000001</v>
      </c>
      <c r="D25" s="19">
        <v>1.0646279999999999</v>
      </c>
      <c r="E25" s="19">
        <v>1.14276</v>
      </c>
      <c r="F25" s="19">
        <v>1.1194519999999999</v>
      </c>
      <c r="G25" s="19">
        <v>1.121021</v>
      </c>
      <c r="H25" s="19">
        <v>0.97158299999999997</v>
      </c>
      <c r="I25" s="19">
        <v>0.74311000000000005</v>
      </c>
      <c r="J25" s="19">
        <v>0.71716800000000003</v>
      </c>
      <c r="K25" s="19">
        <v>0.54080600000000001</v>
      </c>
      <c r="L25" s="19">
        <v>0.47243800000000002</v>
      </c>
      <c r="M25" s="19">
        <v>0.51347699999999996</v>
      </c>
      <c r="N25" s="19">
        <v>0.68560699999999997</v>
      </c>
      <c r="O25" s="19">
        <f t="shared" si="0"/>
        <v>-0.37902099999999994</v>
      </c>
      <c r="P25" s="20">
        <f t="shared" si="1"/>
        <v>10</v>
      </c>
      <c r="Q25" s="21">
        <v>4544.0001629999997</v>
      </c>
    </row>
    <row r="26" spans="1:17" x14ac:dyDescent="0.25">
      <c r="A26" s="18" t="s">
        <v>26</v>
      </c>
      <c r="B26" s="19">
        <v>0.29849500000000001</v>
      </c>
      <c r="C26" s="19">
        <v>0.30788199999999999</v>
      </c>
      <c r="D26" s="19">
        <v>0.30847400000000003</v>
      </c>
      <c r="E26" s="19">
        <v>0.31337799999999999</v>
      </c>
      <c r="F26" s="19">
        <v>0.34588799999999997</v>
      </c>
      <c r="G26" s="19">
        <v>0.344559</v>
      </c>
      <c r="H26" s="19">
        <v>0.31092900000000001</v>
      </c>
      <c r="I26" s="19">
        <v>0.30283599999999999</v>
      </c>
      <c r="J26" s="19">
        <v>0.30453200000000002</v>
      </c>
      <c r="K26" s="19">
        <v>0.45842100000000002</v>
      </c>
      <c r="L26" s="19">
        <v>0.525115</v>
      </c>
      <c r="M26" s="19">
        <v>0.458708</v>
      </c>
      <c r="N26" s="19">
        <v>0.476684</v>
      </c>
      <c r="O26" s="19">
        <f t="shared" si="0"/>
        <v>0.16820999999999997</v>
      </c>
      <c r="P26" s="20">
        <f t="shared" si="1"/>
        <v>15</v>
      </c>
      <c r="Q26" s="21">
        <v>1569.69784</v>
      </c>
    </row>
    <row r="27" spans="1:17" x14ac:dyDescent="0.25">
      <c r="A27" s="18" t="s">
        <v>27</v>
      </c>
      <c r="B27" s="19">
        <v>0.22378000000000001</v>
      </c>
      <c r="C27" s="19">
        <v>0.21526600000000001</v>
      </c>
      <c r="D27" s="19">
        <v>0.21546299999999999</v>
      </c>
      <c r="E27" s="19">
        <v>0.22154099999999999</v>
      </c>
      <c r="F27" s="19">
        <v>0.25901000000000002</v>
      </c>
      <c r="G27" s="19">
        <v>0.33418399999999998</v>
      </c>
      <c r="H27" s="19">
        <v>0.29741899999999999</v>
      </c>
      <c r="I27" s="19">
        <v>0.23277200000000001</v>
      </c>
      <c r="J27" s="19">
        <v>0.228572</v>
      </c>
      <c r="K27" s="19">
        <v>0.23791000000000001</v>
      </c>
      <c r="L27" s="19">
        <v>0.21946099999999999</v>
      </c>
      <c r="M27" s="19">
        <v>0.33640399999999998</v>
      </c>
      <c r="N27" s="19">
        <v>0.45349400000000001</v>
      </c>
      <c r="O27" s="19">
        <f t="shared" si="0"/>
        <v>0.23803100000000002</v>
      </c>
      <c r="P27" s="20">
        <f t="shared" si="1"/>
        <v>18</v>
      </c>
      <c r="Q27" s="21">
        <v>1863.1551280000001</v>
      </c>
    </row>
    <row r="28" spans="1:17" x14ac:dyDescent="0.25">
      <c r="A28" s="18" t="s">
        <v>28</v>
      </c>
      <c r="B28" s="19">
        <v>1.3701639999999999</v>
      </c>
      <c r="C28" s="19">
        <v>1.361618</v>
      </c>
      <c r="D28" s="19">
        <v>1.2433190000000001</v>
      </c>
      <c r="E28" s="19">
        <v>1.294899</v>
      </c>
      <c r="F28" s="19">
        <v>1.3558330000000001</v>
      </c>
      <c r="G28" s="19">
        <v>1.433856</v>
      </c>
      <c r="H28" s="19">
        <v>1.3003560000000001</v>
      </c>
      <c r="I28" s="19">
        <v>1.2543340000000001</v>
      </c>
      <c r="J28" s="19">
        <v>1.0925149999999999</v>
      </c>
      <c r="K28" s="19">
        <v>1.1286890000000001</v>
      </c>
      <c r="L28" s="19">
        <v>1.068967</v>
      </c>
      <c r="M28" s="19">
        <v>1.0428029999999999</v>
      </c>
      <c r="N28" s="19">
        <v>1.0980259999999999</v>
      </c>
      <c r="O28" s="19">
        <f t="shared" si="0"/>
        <v>-0.14529300000000012</v>
      </c>
      <c r="P28" s="20">
        <f t="shared" si="1"/>
        <v>6</v>
      </c>
      <c r="Q28" s="21">
        <v>1904.4849340000001</v>
      </c>
    </row>
    <row r="29" spans="1:17" x14ac:dyDescent="0.25">
      <c r="A29" s="18" t="s">
        <v>29</v>
      </c>
      <c r="B29" s="19">
        <v>0.27176800000000001</v>
      </c>
      <c r="C29" s="19">
        <v>0.216089</v>
      </c>
      <c r="D29" s="19">
        <v>0.21539900000000001</v>
      </c>
      <c r="E29" s="19">
        <v>0.21071400000000001</v>
      </c>
      <c r="F29" s="19">
        <v>0.26538600000000001</v>
      </c>
      <c r="G29" s="19">
        <v>0.32293500000000003</v>
      </c>
      <c r="H29" s="19">
        <v>0.24848000000000001</v>
      </c>
      <c r="I29" s="19">
        <v>0.16353799999999999</v>
      </c>
      <c r="J29" s="19">
        <v>0.16232099999999999</v>
      </c>
      <c r="K29" s="19">
        <v>0.15146100000000001</v>
      </c>
      <c r="L29" s="19">
        <v>0.15051200000000001</v>
      </c>
      <c r="M29" s="19">
        <v>0.15462999999999999</v>
      </c>
      <c r="N29" s="19">
        <v>0.154754</v>
      </c>
      <c r="O29" s="19">
        <f t="shared" si="0"/>
        <v>-6.0645000000000004E-2</v>
      </c>
      <c r="P29" s="20">
        <f t="shared" si="1"/>
        <v>27</v>
      </c>
      <c r="Q29" s="21">
        <v>232.486436</v>
      </c>
    </row>
    <row r="30" spans="1:17" x14ac:dyDescent="0.25">
      <c r="A30" s="18" t="s">
        <v>30</v>
      </c>
      <c r="B30" s="19">
        <v>0.21035899999999999</v>
      </c>
      <c r="C30" s="19">
        <v>0.13691800000000001</v>
      </c>
      <c r="D30" s="19">
        <v>0.177036</v>
      </c>
      <c r="E30" s="19">
        <v>0.162662</v>
      </c>
      <c r="F30" s="19">
        <v>0.16059999999999999</v>
      </c>
      <c r="G30" s="19">
        <v>0.18702299999999999</v>
      </c>
      <c r="H30" s="19">
        <v>0.157531</v>
      </c>
      <c r="I30" s="19">
        <v>0.112021</v>
      </c>
      <c r="J30" s="19">
        <v>0.13261200000000001</v>
      </c>
      <c r="K30" s="19">
        <v>0.114746</v>
      </c>
      <c r="L30" s="19">
        <v>0.12656500000000001</v>
      </c>
      <c r="M30" s="19">
        <v>0.14274500000000001</v>
      </c>
      <c r="N30" s="19">
        <v>0.177704</v>
      </c>
      <c r="O30" s="19">
        <f t="shared" si="0"/>
        <v>6.6800000000000193E-4</v>
      </c>
      <c r="P30" s="20">
        <f t="shared" si="1"/>
        <v>26</v>
      </c>
      <c r="Q30" s="21">
        <v>66.289482000000007</v>
      </c>
    </row>
    <row r="31" spans="1:17" x14ac:dyDescent="0.25">
      <c r="A31" s="18" t="s">
        <v>31</v>
      </c>
      <c r="B31" s="19">
        <v>0.38483000000000001</v>
      </c>
      <c r="C31" s="19">
        <v>0.38417499999999999</v>
      </c>
      <c r="D31" s="19">
        <v>0.35273700000000002</v>
      </c>
      <c r="E31" s="19">
        <v>0.240313</v>
      </c>
      <c r="F31" s="19">
        <v>6.1089999999999998E-2</v>
      </c>
      <c r="G31" s="19">
        <v>5.4539999999999998E-2</v>
      </c>
      <c r="H31" s="19">
        <v>5.5822999999999998E-2</v>
      </c>
      <c r="I31" s="19">
        <v>7.2644E-2</v>
      </c>
      <c r="J31" s="19">
        <v>6.9389000000000006E-2</v>
      </c>
      <c r="K31" s="19">
        <v>6.8830000000000002E-2</v>
      </c>
      <c r="L31" s="19">
        <v>0.269957</v>
      </c>
      <c r="M31" s="19">
        <v>0.27636699999999997</v>
      </c>
      <c r="N31" s="19">
        <v>0.24565600000000001</v>
      </c>
      <c r="O31" s="19">
        <f t="shared" si="0"/>
        <v>-0.10708100000000001</v>
      </c>
      <c r="P31" s="20">
        <f t="shared" si="1"/>
        <v>24</v>
      </c>
      <c r="Q31" s="21">
        <v>185.61900299999999</v>
      </c>
    </row>
    <row r="32" spans="1:17" x14ac:dyDescent="0.25">
      <c r="A32" s="18" t="s">
        <v>32</v>
      </c>
      <c r="B32" s="19">
        <v>0.61096899999999998</v>
      </c>
      <c r="C32" s="19">
        <v>0.55882100000000001</v>
      </c>
      <c r="D32" s="19">
        <v>0.64236499999999996</v>
      </c>
      <c r="E32" s="19">
        <v>0.71112699999999995</v>
      </c>
      <c r="F32" s="19">
        <v>0.61061100000000001</v>
      </c>
      <c r="G32" s="19">
        <v>0.62009599999999998</v>
      </c>
      <c r="H32" s="19">
        <v>0.58540800000000004</v>
      </c>
      <c r="I32" s="19">
        <v>0.51317699999999999</v>
      </c>
      <c r="J32" s="19">
        <v>0.490647</v>
      </c>
      <c r="K32" s="19">
        <v>0.47696699999999997</v>
      </c>
      <c r="L32" s="19">
        <v>0.54606500000000002</v>
      </c>
      <c r="M32" s="19">
        <v>0.67375499999999999</v>
      </c>
      <c r="N32" s="19">
        <v>0.65524099999999996</v>
      </c>
      <c r="O32" s="19">
        <f t="shared" si="0"/>
        <v>1.2875999999999999E-2</v>
      </c>
      <c r="P32" s="20">
        <f t="shared" si="1"/>
        <v>11</v>
      </c>
      <c r="Q32" s="21">
        <v>1345.000047</v>
      </c>
    </row>
    <row r="33" spans="1:17" x14ac:dyDescent="0.25">
      <c r="A33" s="18" t="s">
        <v>33</v>
      </c>
      <c r="B33" s="19">
        <v>0.510297</v>
      </c>
      <c r="C33" s="19">
        <v>0.51440799999999998</v>
      </c>
      <c r="D33" s="19">
        <v>0.548427</v>
      </c>
      <c r="E33" s="19">
        <v>0.49729099999999998</v>
      </c>
      <c r="F33" s="19">
        <v>0.52460700000000005</v>
      </c>
      <c r="G33" s="19">
        <v>0.303817</v>
      </c>
      <c r="H33" s="19">
        <v>0.29752600000000001</v>
      </c>
      <c r="I33" s="19">
        <v>0.272038</v>
      </c>
      <c r="J33" s="19">
        <v>0.31929000000000002</v>
      </c>
      <c r="K33" s="19">
        <v>0.28912300000000002</v>
      </c>
      <c r="L33" s="19">
        <v>0.33035700000000001</v>
      </c>
      <c r="M33" s="19">
        <v>0.35226299999999999</v>
      </c>
      <c r="N33" s="19">
        <v>0.35207500000000003</v>
      </c>
      <c r="O33" s="19">
        <f t="shared" si="0"/>
        <v>-0.19635199999999997</v>
      </c>
      <c r="P33" s="20">
        <f t="shared" si="1"/>
        <v>19</v>
      </c>
      <c r="Q33" s="21">
        <v>1516.183986</v>
      </c>
    </row>
    <row r="34" spans="1:17" x14ac:dyDescent="0.25">
      <c r="A34" s="22" t="s">
        <v>34</v>
      </c>
      <c r="B34" s="23">
        <v>0.87523799999999996</v>
      </c>
      <c r="C34" s="23">
        <v>0.81270299999999995</v>
      </c>
      <c r="D34" s="23">
        <v>0.93657400000000002</v>
      </c>
      <c r="E34" s="23">
        <v>0.98164600000000002</v>
      </c>
      <c r="F34" s="23">
        <v>1.1836169999999999</v>
      </c>
      <c r="G34" s="23">
        <v>1.246469</v>
      </c>
      <c r="H34" s="23">
        <v>2.275077</v>
      </c>
      <c r="I34" s="23">
        <v>0.76373400000000002</v>
      </c>
      <c r="J34" s="23">
        <v>0.754718</v>
      </c>
      <c r="K34" s="23">
        <v>0.81637300000000002</v>
      </c>
      <c r="L34" s="23">
        <v>0.820075</v>
      </c>
      <c r="M34" s="23">
        <v>1.0355350000000001</v>
      </c>
      <c r="N34" s="23">
        <v>1.1361220000000001</v>
      </c>
      <c r="O34" s="23">
        <f t="shared" si="0"/>
        <v>0.19954800000000006</v>
      </c>
      <c r="P34" s="24">
        <f t="shared" si="1"/>
        <v>5</v>
      </c>
      <c r="Q34" s="25">
        <v>25611.571478000002</v>
      </c>
    </row>
    <row r="35" spans="1:17" x14ac:dyDescent="0.25">
      <c r="A35" s="18" t="s">
        <v>35</v>
      </c>
      <c r="B35" s="19">
        <v>0.51597899999999997</v>
      </c>
      <c r="C35" s="19">
        <v>0.56980399999999998</v>
      </c>
      <c r="D35" s="19">
        <v>0.82191599999999998</v>
      </c>
      <c r="E35" s="19">
        <v>0.994058</v>
      </c>
      <c r="F35" s="19">
        <v>0.73825300000000005</v>
      </c>
      <c r="G35" s="19">
        <v>0.89516300000000004</v>
      </c>
      <c r="H35" s="19">
        <v>0.53125500000000003</v>
      </c>
      <c r="I35" s="19">
        <v>0.35646</v>
      </c>
      <c r="J35" s="19">
        <v>0.40526600000000002</v>
      </c>
      <c r="K35" s="19">
        <v>0.352935</v>
      </c>
      <c r="L35" s="19">
        <v>0.41536499999999998</v>
      </c>
      <c r="M35" s="19">
        <v>0.446851</v>
      </c>
      <c r="N35" s="19">
        <v>0.39299800000000001</v>
      </c>
      <c r="O35" s="19">
        <f t="shared" si="0"/>
        <v>-0.42891799999999997</v>
      </c>
      <c r="P35" s="20"/>
      <c r="Q35" s="21">
        <v>50.482202999999998</v>
      </c>
    </row>
    <row r="36" spans="1:17" x14ac:dyDescent="0.25">
      <c r="A36" s="22" t="s">
        <v>36</v>
      </c>
      <c r="B36" s="23">
        <v>0.77612800000000004</v>
      </c>
      <c r="C36" s="23">
        <v>0.81328100000000003</v>
      </c>
      <c r="D36" s="23">
        <v>0.78552999999999995</v>
      </c>
      <c r="E36" s="23">
        <v>0.76216399999999995</v>
      </c>
      <c r="F36" s="23">
        <v>0.70157199999999997</v>
      </c>
      <c r="G36" s="23">
        <v>0.81672900000000004</v>
      </c>
      <c r="H36" s="23">
        <v>0.70408199999999999</v>
      </c>
      <c r="I36" s="23">
        <v>0.81508100000000006</v>
      </c>
      <c r="J36" s="23">
        <v>0.80174900000000004</v>
      </c>
      <c r="K36" s="23">
        <v>0.77192700000000003</v>
      </c>
      <c r="L36" s="23">
        <v>0.767737</v>
      </c>
      <c r="M36" s="23">
        <v>0.78049299999999999</v>
      </c>
      <c r="N36" s="23">
        <v>0.74620200000000003</v>
      </c>
      <c r="O36" s="23">
        <f t="shared" si="0"/>
        <v>-3.9327999999999919E-2</v>
      </c>
      <c r="P36" s="24"/>
      <c r="Q36" s="25">
        <v>2817.1981230000001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41"/>
  <sheetViews>
    <sheetView tabSelected="1"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1.978818</v>
      </c>
      <c r="C5" s="9">
        <v>2.0323579999999999</v>
      </c>
      <c r="D5" s="9">
        <v>2.2477749999999999</v>
      </c>
      <c r="E5" s="9">
        <v>2.3521869999999998</v>
      </c>
      <c r="F5" s="9">
        <v>2.543072</v>
      </c>
      <c r="G5" s="9">
        <v>2.526713</v>
      </c>
      <c r="H5" s="9">
        <v>2.6102539999999999</v>
      </c>
      <c r="I5" s="9">
        <v>1.8105039999999999</v>
      </c>
      <c r="J5" s="9">
        <v>1.8531629999999999</v>
      </c>
      <c r="K5" s="9">
        <v>1.920069</v>
      </c>
      <c r="L5" s="9">
        <v>1.943257</v>
      </c>
      <c r="M5" s="9">
        <v>2.0653079999999999</v>
      </c>
      <c r="N5" s="9">
        <v>2.215093</v>
      </c>
      <c r="O5" s="9">
        <f>N5-D5</f>
        <v>-3.2681999999999878E-2</v>
      </c>
      <c r="P5" s="9"/>
      <c r="Q5" s="10">
        <v>119939.94682100001</v>
      </c>
    </row>
    <row r="6" spans="1:17" x14ac:dyDescent="0.25">
      <c r="A6" s="11" t="s">
        <v>6</v>
      </c>
      <c r="B6" s="12">
        <v>1.9618439999999999</v>
      </c>
      <c r="C6" s="12">
        <v>2.0709529999999998</v>
      </c>
      <c r="D6" s="12">
        <v>2.287725</v>
      </c>
      <c r="E6" s="12">
        <v>2.4172069999999999</v>
      </c>
      <c r="F6" s="12">
        <v>2.5572750000000002</v>
      </c>
      <c r="G6" s="12">
        <v>2.5189539999999999</v>
      </c>
      <c r="H6" s="12">
        <v>2.1574930000000001</v>
      </c>
      <c r="I6" s="12">
        <v>1.8633420000000001</v>
      </c>
      <c r="J6" s="12">
        <v>1.9214830000000001</v>
      </c>
      <c r="K6" s="12">
        <v>1.9906550000000001</v>
      </c>
      <c r="L6" s="12">
        <v>2.0099659999999999</v>
      </c>
      <c r="M6" s="12">
        <v>2.0498660000000002</v>
      </c>
      <c r="N6" s="12">
        <v>2.1622669999999999</v>
      </c>
      <c r="O6" s="12">
        <f t="shared" ref="O6:O36" si="0">N6-D6</f>
        <v>-0.12545800000000007</v>
      </c>
      <c r="P6" s="12"/>
      <c r="Q6" s="13">
        <v>87930.287158000006</v>
      </c>
    </row>
    <row r="7" spans="1:17" x14ac:dyDescent="0.25">
      <c r="A7" s="14" t="s">
        <v>7</v>
      </c>
      <c r="B7" s="15">
        <v>3.277984</v>
      </c>
      <c r="C7" s="15">
        <v>3.4681060000000001</v>
      </c>
      <c r="D7" s="15">
        <v>4.033709</v>
      </c>
      <c r="E7" s="15">
        <v>3.9817149999999999</v>
      </c>
      <c r="F7" s="15">
        <v>4.2754409999999998</v>
      </c>
      <c r="G7" s="15">
        <v>4.2050010000000002</v>
      </c>
      <c r="H7" s="15">
        <v>4.0656749999999997</v>
      </c>
      <c r="I7" s="15">
        <v>3.8341069999999999</v>
      </c>
      <c r="J7" s="15">
        <v>4.2014610000000001</v>
      </c>
      <c r="K7" s="15">
        <v>4.5992009999999999</v>
      </c>
      <c r="L7" s="15">
        <v>5.0142519999999999</v>
      </c>
      <c r="M7" s="15">
        <v>5.0928789999999999</v>
      </c>
      <c r="N7" s="15">
        <v>5.0800080000000003</v>
      </c>
      <c r="O7" s="15">
        <f t="shared" si="0"/>
        <v>1.0462990000000003</v>
      </c>
      <c r="P7" s="16">
        <f>RANK(N7,N$7:N$34)</f>
        <v>1</v>
      </c>
      <c r="Q7" s="17">
        <v>9224.0002220000006</v>
      </c>
    </row>
    <row r="8" spans="1:17" x14ac:dyDescent="0.25">
      <c r="A8" s="18" t="s">
        <v>8</v>
      </c>
      <c r="B8" s="19">
        <v>0.47305999999999998</v>
      </c>
      <c r="C8" s="19">
        <v>0.59917200000000004</v>
      </c>
      <c r="D8" s="19">
        <v>0.67116100000000001</v>
      </c>
      <c r="E8" s="19">
        <v>0.86959900000000001</v>
      </c>
      <c r="F8" s="19">
        <v>1.339331</v>
      </c>
      <c r="G8" s="19">
        <v>1.5859540000000001</v>
      </c>
      <c r="H8" s="19">
        <v>1.6313</v>
      </c>
      <c r="I8" s="19">
        <v>0.98746800000000001</v>
      </c>
      <c r="J8" s="19">
        <v>0.89660399999999996</v>
      </c>
      <c r="K8" s="19">
        <v>0.96704199999999996</v>
      </c>
      <c r="L8" s="19">
        <v>0.90065700000000004</v>
      </c>
      <c r="M8" s="19">
        <v>0.893451</v>
      </c>
      <c r="N8" s="19">
        <v>0.92618</v>
      </c>
      <c r="O8" s="19">
        <f t="shared" si="0"/>
        <v>0.255019</v>
      </c>
      <c r="P8" s="20">
        <f t="shared" ref="P8:P34" si="1">RANK(N8,N$7:N$34)</f>
        <v>21</v>
      </c>
      <c r="Q8" s="21">
        <v>110.000578</v>
      </c>
    </row>
    <row r="9" spans="1:17" x14ac:dyDescent="0.25">
      <c r="A9" s="18" t="s">
        <v>9</v>
      </c>
      <c r="B9" s="19">
        <v>1.355208</v>
      </c>
      <c r="C9" s="19">
        <v>1.0737639999999999</v>
      </c>
      <c r="D9" s="19">
        <v>0.90964199999999995</v>
      </c>
      <c r="E9" s="19">
        <v>0.88377899999999998</v>
      </c>
      <c r="F9" s="19">
        <v>0.91195300000000001</v>
      </c>
      <c r="G9" s="19">
        <v>0.93514699999999995</v>
      </c>
      <c r="H9" s="19">
        <v>0.91466800000000004</v>
      </c>
      <c r="I9" s="19">
        <v>0.78959500000000005</v>
      </c>
      <c r="J9" s="19">
        <v>0.91022599999999998</v>
      </c>
      <c r="K9" s="19">
        <v>0.85482800000000003</v>
      </c>
      <c r="L9" s="19">
        <v>0.86776699999999996</v>
      </c>
      <c r="M9" s="19">
        <v>0.96507100000000001</v>
      </c>
      <c r="N9" s="19">
        <v>0.989147</v>
      </c>
      <c r="O9" s="19">
        <f t="shared" si="0"/>
        <v>7.9505000000000048E-2</v>
      </c>
      <c r="P9" s="20">
        <f t="shared" si="1"/>
        <v>19</v>
      </c>
      <c r="Q9" s="21">
        <v>522.00755400000003</v>
      </c>
    </row>
    <row r="10" spans="1:17" x14ac:dyDescent="0.25">
      <c r="A10" s="18" t="s">
        <v>10</v>
      </c>
      <c r="B10" s="19">
        <v>1.263118</v>
      </c>
      <c r="C10" s="19">
        <v>1.373766</v>
      </c>
      <c r="D10" s="19">
        <v>1.4150450000000001</v>
      </c>
      <c r="E10" s="19">
        <v>1.5500350000000001</v>
      </c>
      <c r="F10" s="19">
        <v>1.6025529999999999</v>
      </c>
      <c r="G10" s="19">
        <v>1.555939</v>
      </c>
      <c r="H10" s="19">
        <v>1.5960049999999999</v>
      </c>
      <c r="I10" s="19">
        <v>1.150631</v>
      </c>
      <c r="J10" s="19">
        <v>1.1496189999999999</v>
      </c>
      <c r="K10" s="19">
        <v>1.1890559999999999</v>
      </c>
      <c r="L10" s="19">
        <v>1.0323629999999999</v>
      </c>
      <c r="M10" s="19">
        <v>0.96271700000000004</v>
      </c>
      <c r="N10" s="19">
        <v>0.94328500000000004</v>
      </c>
      <c r="O10" s="19">
        <f t="shared" si="0"/>
        <v>-0.47176000000000007</v>
      </c>
      <c r="P10" s="20">
        <f t="shared" si="1"/>
        <v>20</v>
      </c>
      <c r="Q10" s="21">
        <v>1225.3581320000001</v>
      </c>
    </row>
    <row r="11" spans="1:17" x14ac:dyDescent="0.25">
      <c r="A11" s="18" t="s">
        <v>11</v>
      </c>
      <c r="B11" s="19">
        <v>0.97930600000000001</v>
      </c>
      <c r="C11" s="19">
        <v>1.0046660000000001</v>
      </c>
      <c r="D11" s="19">
        <v>1.0744549999999999</v>
      </c>
      <c r="E11" s="19">
        <v>1.0560290000000001</v>
      </c>
      <c r="F11" s="19">
        <v>1.10907</v>
      </c>
      <c r="G11" s="19">
        <v>1.1889590000000001</v>
      </c>
      <c r="H11" s="19">
        <v>1.085677</v>
      </c>
      <c r="I11" s="19">
        <v>1.0041249999999999</v>
      </c>
      <c r="J11" s="19">
        <v>1.0234209999999999</v>
      </c>
      <c r="K11" s="19">
        <v>1.1278319999999999</v>
      </c>
      <c r="L11" s="19">
        <v>1.2042349999999999</v>
      </c>
      <c r="M11" s="19">
        <v>1.2821419999999999</v>
      </c>
      <c r="N11" s="19">
        <v>1.3947780000000001</v>
      </c>
      <c r="O11" s="19">
        <f t="shared" si="0"/>
        <v>0.32032300000000014</v>
      </c>
      <c r="P11" s="20">
        <f t="shared" si="1"/>
        <v>13</v>
      </c>
      <c r="Q11" s="21">
        <v>15478.999825999999</v>
      </c>
    </row>
    <row r="12" spans="1:17" x14ac:dyDescent="0.25">
      <c r="A12" s="18" t="s">
        <v>12</v>
      </c>
      <c r="B12" s="19">
        <v>0.45510600000000001</v>
      </c>
      <c r="C12" s="19">
        <v>0.30362899999999998</v>
      </c>
      <c r="D12" s="19">
        <v>0.257467</v>
      </c>
      <c r="E12" s="19">
        <v>0.30071799999999999</v>
      </c>
      <c r="F12" s="19">
        <v>0.40121200000000001</v>
      </c>
      <c r="G12" s="19">
        <v>0.56850599999999996</v>
      </c>
      <c r="H12" s="19">
        <v>0.32208199999999998</v>
      </c>
      <c r="I12" s="19">
        <v>1.1742000000000001E-2</v>
      </c>
      <c r="J12" s="19">
        <v>9.5635999999999999E-2</v>
      </c>
      <c r="K12" s="19">
        <v>0.23341999999999999</v>
      </c>
      <c r="L12" s="19">
        <v>0.27537499999999998</v>
      </c>
      <c r="M12" s="19">
        <v>0.282219</v>
      </c>
      <c r="N12" s="19">
        <v>0.208014</v>
      </c>
      <c r="O12" s="19">
        <f t="shared" si="0"/>
        <v>-4.9452999999999997E-2</v>
      </c>
      <c r="P12" s="20">
        <f t="shared" si="1"/>
        <v>28</v>
      </c>
      <c r="Q12" s="21">
        <v>13.39</v>
      </c>
    </row>
    <row r="13" spans="1:17" x14ac:dyDescent="0.25">
      <c r="A13" s="18" t="s">
        <v>13</v>
      </c>
      <c r="B13" s="19">
        <v>3.4991029999999999</v>
      </c>
      <c r="C13" s="19">
        <v>5.6403939999999997</v>
      </c>
      <c r="D13" s="19">
        <v>5.0471769999999996</v>
      </c>
      <c r="E13" s="19">
        <v>4.4041600000000001</v>
      </c>
      <c r="F13" s="19">
        <v>6.916696</v>
      </c>
      <c r="G13" s="19">
        <v>5.9190100000000001</v>
      </c>
      <c r="H13" s="19">
        <v>3.8960029999999999</v>
      </c>
      <c r="I13" s="19">
        <v>2.373637</v>
      </c>
      <c r="J13" s="19">
        <v>2.1459619999999999</v>
      </c>
      <c r="K13" s="19">
        <v>2.9094549999999999</v>
      </c>
      <c r="L13" s="19">
        <v>3.1612939999999998</v>
      </c>
      <c r="M13" s="19">
        <v>2.8281040000000002</v>
      </c>
      <c r="N13" s="19">
        <v>3.3298100000000002</v>
      </c>
      <c r="O13" s="19">
        <f t="shared" si="0"/>
        <v>-1.7173669999999994</v>
      </c>
      <c r="P13" s="20">
        <f t="shared" si="1"/>
        <v>4</v>
      </c>
      <c r="Q13" s="21">
        <v>1874.0794189999999</v>
      </c>
    </row>
    <row r="14" spans="1:17" x14ac:dyDescent="0.25">
      <c r="A14" s="18" t="s">
        <v>14</v>
      </c>
      <c r="B14" s="19">
        <v>3.7004229999999998</v>
      </c>
      <c r="C14" s="19">
        <v>3.6828650000000001</v>
      </c>
      <c r="D14" s="19">
        <v>3.4447700000000001</v>
      </c>
      <c r="E14" s="19">
        <v>3.4579409999999999</v>
      </c>
      <c r="F14" s="19">
        <v>4.2087370000000002</v>
      </c>
      <c r="G14" s="19">
        <v>4.2167859999999999</v>
      </c>
      <c r="H14" s="19">
        <v>4.7998960000000004</v>
      </c>
      <c r="I14" s="19">
        <v>4.3972290000000003</v>
      </c>
      <c r="J14" s="19">
        <v>2.8046679999999999</v>
      </c>
      <c r="K14" s="19">
        <v>2.3876870000000001</v>
      </c>
      <c r="L14" s="19">
        <v>1.9379960000000001</v>
      </c>
      <c r="M14" s="19">
        <v>1.597364</v>
      </c>
      <c r="N14" s="19">
        <v>1.3318080000000001</v>
      </c>
      <c r="O14" s="19">
        <f t="shared" si="0"/>
        <v>-2.112962</v>
      </c>
      <c r="P14" s="20">
        <f t="shared" si="1"/>
        <v>14</v>
      </c>
      <c r="Q14" s="21">
        <v>850</v>
      </c>
    </row>
    <row r="15" spans="1:17" x14ac:dyDescent="0.25">
      <c r="A15" s="18" t="s">
        <v>15</v>
      </c>
      <c r="B15" s="19">
        <v>4.8509219999999997</v>
      </c>
      <c r="C15" s="19">
        <v>5.5522390000000001</v>
      </c>
      <c r="D15" s="19">
        <v>6.1092740000000001</v>
      </c>
      <c r="E15" s="19">
        <v>6.6663199999999998</v>
      </c>
      <c r="F15" s="19">
        <v>7.0302819999999997</v>
      </c>
      <c r="G15" s="19">
        <v>6.3083660000000004</v>
      </c>
      <c r="H15" s="19">
        <v>4.9048319999999999</v>
      </c>
      <c r="I15" s="19">
        <v>4.015212</v>
      </c>
      <c r="J15" s="19">
        <v>3.7182119999999999</v>
      </c>
      <c r="K15" s="19">
        <v>3.1479309999999998</v>
      </c>
      <c r="L15" s="19">
        <v>3.1086819999999999</v>
      </c>
      <c r="M15" s="19">
        <v>3.4852850000000002</v>
      </c>
      <c r="N15" s="19">
        <v>3.577566</v>
      </c>
      <c r="O15" s="19">
        <f t="shared" si="0"/>
        <v>-2.5317080000000001</v>
      </c>
      <c r="P15" s="20">
        <f t="shared" si="1"/>
        <v>2</v>
      </c>
      <c r="Q15" s="21">
        <v>12512.000119</v>
      </c>
    </row>
    <row r="16" spans="1:17" x14ac:dyDescent="0.25">
      <c r="A16" s="18" t="s">
        <v>16</v>
      </c>
      <c r="B16" s="19">
        <v>2.3621240000000001</v>
      </c>
      <c r="C16" s="19">
        <v>2.40083</v>
      </c>
      <c r="D16" s="19">
        <v>2.6479520000000001</v>
      </c>
      <c r="E16" s="19">
        <v>2.7745000000000002</v>
      </c>
      <c r="F16" s="19">
        <v>2.7817479999999999</v>
      </c>
      <c r="G16" s="19">
        <v>2.9164249999999998</v>
      </c>
      <c r="H16" s="19">
        <v>2.5794700000000002</v>
      </c>
      <c r="I16" s="19">
        <v>2.2599930000000001</v>
      </c>
      <c r="J16" s="19">
        <v>2.6108959999999999</v>
      </c>
      <c r="K16" s="19">
        <v>2.937462</v>
      </c>
      <c r="L16" s="19">
        <v>2.8088829999999998</v>
      </c>
      <c r="M16" s="19">
        <v>2.704618</v>
      </c>
      <c r="N16" s="19">
        <v>2.8871920000000002</v>
      </c>
      <c r="O16" s="19">
        <f t="shared" si="0"/>
        <v>0.23924000000000012</v>
      </c>
      <c r="P16" s="20">
        <f t="shared" si="1"/>
        <v>8</v>
      </c>
      <c r="Q16" s="21">
        <v>28231.999293000001</v>
      </c>
    </row>
    <row r="17" spans="1:17" x14ac:dyDescent="0.25">
      <c r="A17" s="18" t="s">
        <v>17</v>
      </c>
      <c r="B17" s="19">
        <v>1.3671139999999999</v>
      </c>
      <c r="C17" s="19">
        <v>1.2665979999999999</v>
      </c>
      <c r="D17" s="19">
        <v>1.393869</v>
      </c>
      <c r="E17" s="19">
        <v>1.2452730000000001</v>
      </c>
      <c r="F17" s="19">
        <v>1.3883749999999999</v>
      </c>
      <c r="G17" s="19">
        <v>1.476613</v>
      </c>
      <c r="H17" s="19">
        <v>1.504046</v>
      </c>
      <c r="I17" s="19">
        <v>1.45407</v>
      </c>
      <c r="J17" s="19">
        <v>1.259846</v>
      </c>
      <c r="K17" s="19">
        <v>1.314516</v>
      </c>
      <c r="L17" s="19">
        <v>1.207193</v>
      </c>
      <c r="M17" s="19">
        <v>1.345046</v>
      </c>
      <c r="N17" s="19">
        <v>1.241555</v>
      </c>
      <c r="O17" s="19">
        <f t="shared" si="0"/>
        <v>-0.15231400000000006</v>
      </c>
      <c r="P17" s="20">
        <f t="shared" si="1"/>
        <v>16</v>
      </c>
      <c r="Q17" s="21">
        <v>196.173103</v>
      </c>
    </row>
    <row r="18" spans="1:17" x14ac:dyDescent="0.25">
      <c r="A18" s="18" t="s">
        <v>18</v>
      </c>
      <c r="B18" s="19">
        <v>0.74614199999999997</v>
      </c>
      <c r="C18" s="19">
        <v>0.77188999999999997</v>
      </c>
      <c r="D18" s="19">
        <v>0.92696800000000001</v>
      </c>
      <c r="E18" s="19">
        <v>0.92942100000000005</v>
      </c>
      <c r="F18" s="19">
        <v>0.97309400000000001</v>
      </c>
      <c r="G18" s="19">
        <v>0.93619799999999997</v>
      </c>
      <c r="H18" s="19">
        <v>0.93209699999999995</v>
      </c>
      <c r="I18" s="19">
        <v>0.87120600000000004</v>
      </c>
      <c r="J18" s="19">
        <v>0.99367899999999998</v>
      </c>
      <c r="K18" s="19">
        <v>1.1222650000000001</v>
      </c>
      <c r="L18" s="19">
        <v>1.242491</v>
      </c>
      <c r="M18" s="19">
        <v>1.310816</v>
      </c>
      <c r="N18" s="19">
        <v>1.31728</v>
      </c>
      <c r="O18" s="19">
        <f t="shared" si="0"/>
        <v>0.39031199999999999</v>
      </c>
      <c r="P18" s="20">
        <f t="shared" si="1"/>
        <v>15</v>
      </c>
      <c r="Q18" s="21">
        <v>9224.0000930000006</v>
      </c>
    </row>
    <row r="19" spans="1:17" x14ac:dyDescent="0.25">
      <c r="A19" s="18" t="s">
        <v>19</v>
      </c>
      <c r="B19" s="19">
        <v>1.4854909999999999</v>
      </c>
      <c r="C19" s="19">
        <v>1.721482</v>
      </c>
      <c r="D19" s="19">
        <v>3.788195</v>
      </c>
      <c r="E19" s="19">
        <v>4.2637830000000001</v>
      </c>
      <c r="F19" s="19">
        <v>2.1313900000000001</v>
      </c>
      <c r="G19" s="19">
        <v>2.9285589999999999</v>
      </c>
      <c r="H19" s="19">
        <v>2.1784880000000002</v>
      </c>
      <c r="I19" s="19">
        <v>1.394644</v>
      </c>
      <c r="J19" s="19">
        <v>1.566025</v>
      </c>
      <c r="K19" s="19">
        <v>1.23936</v>
      </c>
      <c r="L19" s="19">
        <v>1.0953949999999999</v>
      </c>
      <c r="M19" s="19">
        <v>0.820017</v>
      </c>
      <c r="N19" s="19">
        <v>0.74146299999999998</v>
      </c>
      <c r="O19" s="19">
        <f t="shared" si="0"/>
        <v>-3.046732</v>
      </c>
      <c r="P19" s="20">
        <f t="shared" si="1"/>
        <v>25</v>
      </c>
      <c r="Q19" s="21">
        <v>44.099997999999999</v>
      </c>
    </row>
    <row r="20" spans="1:17" x14ac:dyDescent="0.25">
      <c r="A20" s="18" t="s">
        <v>20</v>
      </c>
      <c r="B20" s="19">
        <v>0.70542700000000003</v>
      </c>
      <c r="C20" s="19">
        <v>0.92305599999999999</v>
      </c>
      <c r="D20" s="19">
        <v>1.0670999999999999</v>
      </c>
      <c r="E20" s="19">
        <v>1.2572639999999999</v>
      </c>
      <c r="F20" s="19">
        <v>1.5341009999999999</v>
      </c>
      <c r="G20" s="19">
        <v>1.4046529999999999</v>
      </c>
      <c r="H20" s="19">
        <v>0.79398299999999999</v>
      </c>
      <c r="I20" s="19">
        <v>0.55517499999999997</v>
      </c>
      <c r="J20" s="19">
        <v>0.56373399999999996</v>
      </c>
      <c r="K20" s="19">
        <v>0.69498199999999999</v>
      </c>
      <c r="L20" s="19">
        <v>0.68224399999999996</v>
      </c>
      <c r="M20" s="19">
        <v>0.70146399999999998</v>
      </c>
      <c r="N20" s="19">
        <v>0.75810299999999997</v>
      </c>
      <c r="O20" s="19">
        <f t="shared" si="0"/>
        <v>-0.30899699999999997</v>
      </c>
      <c r="P20" s="20">
        <f t="shared" si="1"/>
        <v>24</v>
      </c>
      <c r="Q20" s="21">
        <v>51.609000999999999</v>
      </c>
    </row>
    <row r="21" spans="1:17" x14ac:dyDescent="0.25">
      <c r="A21" s="18" t="s">
        <v>21</v>
      </c>
      <c r="B21" s="19">
        <v>0.38598199999999999</v>
      </c>
      <c r="C21" s="19">
        <v>0.317915</v>
      </c>
      <c r="D21" s="19">
        <v>0.67667500000000003</v>
      </c>
      <c r="E21" s="19">
        <v>0.71287800000000001</v>
      </c>
      <c r="F21" s="19">
        <v>0.74082499999999996</v>
      </c>
      <c r="G21" s="19">
        <v>0.77095599999999997</v>
      </c>
      <c r="H21" s="19">
        <v>0.83113999999999999</v>
      </c>
      <c r="I21" s="19">
        <v>1.0693060000000001</v>
      </c>
      <c r="J21" s="19">
        <v>1.1761109999999999</v>
      </c>
      <c r="K21" s="19">
        <v>1.1468609999999999</v>
      </c>
      <c r="L21" s="19">
        <v>1.170077</v>
      </c>
      <c r="M21" s="19">
        <v>1.186957</v>
      </c>
      <c r="N21" s="19">
        <v>1.188841</v>
      </c>
      <c r="O21" s="19">
        <f t="shared" si="0"/>
        <v>0.51216600000000001</v>
      </c>
      <c r="P21" s="20">
        <f t="shared" si="1"/>
        <v>17</v>
      </c>
      <c r="Q21" s="21">
        <v>120.05507799999999</v>
      </c>
    </row>
    <row r="22" spans="1:17" x14ac:dyDescent="0.25">
      <c r="A22" s="18" t="s">
        <v>22</v>
      </c>
      <c r="B22" s="19">
        <v>3.6228950000000002</v>
      </c>
      <c r="C22" s="19">
        <v>3.470272</v>
      </c>
      <c r="D22" s="19">
        <v>3.3578990000000002</v>
      </c>
      <c r="E22" s="19">
        <v>3.4967009999999998</v>
      </c>
      <c r="F22" s="19">
        <v>3.6607240000000001</v>
      </c>
      <c r="G22" s="19">
        <v>4.1159230000000004</v>
      </c>
      <c r="H22" s="19">
        <v>3.1612939999999998</v>
      </c>
      <c r="I22" s="19">
        <v>2.8011339999999998</v>
      </c>
      <c r="J22" s="19">
        <v>2.693632</v>
      </c>
      <c r="K22" s="19">
        <v>2.9516840000000002</v>
      </c>
      <c r="L22" s="19">
        <v>3.0800969999999999</v>
      </c>
      <c r="M22" s="19">
        <v>3.0660660000000002</v>
      </c>
      <c r="N22" s="19">
        <v>3.2742300000000002</v>
      </c>
      <c r="O22" s="19">
        <f t="shared" si="0"/>
        <v>-8.3668999999999993E-2</v>
      </c>
      <c r="P22" s="20">
        <f t="shared" si="1"/>
        <v>5</v>
      </c>
      <c r="Q22" s="21">
        <v>610.64314200000001</v>
      </c>
    </row>
    <row r="23" spans="1:17" x14ac:dyDescent="0.25">
      <c r="A23" s="18" t="s">
        <v>23</v>
      </c>
      <c r="B23" s="19">
        <v>1.2307360000000001</v>
      </c>
      <c r="C23" s="19">
        <v>1.503755</v>
      </c>
      <c r="D23" s="19">
        <v>1.5928910000000001</v>
      </c>
      <c r="E23" s="19">
        <v>1.554292</v>
      </c>
      <c r="F23" s="19">
        <v>1.5236160000000001</v>
      </c>
      <c r="G23" s="19">
        <v>1.2938750000000001</v>
      </c>
      <c r="H23" s="19">
        <v>1.419397</v>
      </c>
      <c r="I23" s="19">
        <v>1.2425679999999999</v>
      </c>
      <c r="J23" s="19">
        <v>2.1673330000000002</v>
      </c>
      <c r="K23" s="19">
        <v>2.0724170000000002</v>
      </c>
      <c r="L23" s="19">
        <v>2.0323169999999999</v>
      </c>
      <c r="M23" s="19">
        <v>1.7318119999999999</v>
      </c>
      <c r="N23" s="19">
        <v>1.8345739999999999</v>
      </c>
      <c r="O23" s="19">
        <f t="shared" si="0"/>
        <v>0.24168299999999987</v>
      </c>
      <c r="P23" s="20">
        <f t="shared" si="1"/>
        <v>9</v>
      </c>
      <c r="Q23" s="21">
        <v>732.72326799999996</v>
      </c>
    </row>
    <row r="24" spans="1:17" x14ac:dyDescent="0.25">
      <c r="A24" s="18" t="s">
        <v>24</v>
      </c>
      <c r="B24" s="19">
        <v>3.6551520000000002</v>
      </c>
      <c r="C24" s="19">
        <v>3.80498</v>
      </c>
      <c r="D24" s="19">
        <v>5.1800090000000001</v>
      </c>
      <c r="E24" s="19">
        <v>4.8460869999999998</v>
      </c>
      <c r="F24" s="19">
        <v>4.6654660000000003</v>
      </c>
      <c r="G24" s="19">
        <v>4.9173090000000004</v>
      </c>
      <c r="H24" s="19">
        <v>3.9176869999999999</v>
      </c>
      <c r="I24" s="19">
        <v>3.2039900000000001</v>
      </c>
      <c r="J24" s="19">
        <v>3.3039969999999999</v>
      </c>
      <c r="K24" s="19">
        <v>3.1255009999999999</v>
      </c>
      <c r="L24" s="19">
        <v>3.181073</v>
      </c>
      <c r="M24" s="19">
        <v>2.8229510000000002</v>
      </c>
      <c r="N24" s="19">
        <v>2.9232629999999999</v>
      </c>
      <c r="O24" s="19">
        <f t="shared" si="0"/>
        <v>-2.2567460000000001</v>
      </c>
      <c r="P24" s="20">
        <f t="shared" si="1"/>
        <v>7</v>
      </c>
      <c r="Q24" s="21">
        <v>80.319496000000001</v>
      </c>
    </row>
    <row r="25" spans="1:17" x14ac:dyDescent="0.25">
      <c r="A25" s="18" t="s">
        <v>25</v>
      </c>
      <c r="B25" s="19">
        <v>3.2626659999999998</v>
      </c>
      <c r="C25" s="19">
        <v>2.9179089999999999</v>
      </c>
      <c r="D25" s="19">
        <v>3.027523</v>
      </c>
      <c r="E25" s="19">
        <v>3.232513</v>
      </c>
      <c r="F25" s="19">
        <v>3.0772149999999998</v>
      </c>
      <c r="G25" s="19">
        <v>3.1115210000000002</v>
      </c>
      <c r="H25" s="19">
        <v>2.6692800000000001</v>
      </c>
      <c r="I25" s="19">
        <v>2.1020279999999998</v>
      </c>
      <c r="J25" s="19">
        <v>1.9871700000000001</v>
      </c>
      <c r="K25" s="19">
        <v>1.508408</v>
      </c>
      <c r="L25" s="19">
        <v>1.3116840000000001</v>
      </c>
      <c r="M25" s="19">
        <v>1.40117</v>
      </c>
      <c r="N25" s="19">
        <v>1.829617</v>
      </c>
      <c r="O25" s="19">
        <f t="shared" si="0"/>
        <v>-1.1979059999999999</v>
      </c>
      <c r="P25" s="20">
        <f t="shared" si="1"/>
        <v>10</v>
      </c>
      <c r="Q25" s="21">
        <v>4544.0001629999997</v>
      </c>
    </row>
    <row r="26" spans="1:17" x14ac:dyDescent="0.25">
      <c r="A26" s="18" t="s">
        <v>26</v>
      </c>
      <c r="B26" s="19">
        <v>0.69886800000000004</v>
      </c>
      <c r="C26" s="19">
        <v>0.72385299999999997</v>
      </c>
      <c r="D26" s="19">
        <v>0.73386700000000005</v>
      </c>
      <c r="E26" s="19">
        <v>0.76181299999999996</v>
      </c>
      <c r="F26" s="19">
        <v>0.85300500000000001</v>
      </c>
      <c r="G26" s="19">
        <v>0.84658299999999997</v>
      </c>
      <c r="H26" s="19">
        <v>0.74829400000000001</v>
      </c>
      <c r="I26" s="19">
        <v>0.73642799999999997</v>
      </c>
      <c r="J26" s="19">
        <v>0.74319900000000005</v>
      </c>
      <c r="K26" s="19">
        <v>1.1144689999999999</v>
      </c>
      <c r="L26" s="19">
        <v>1.256791</v>
      </c>
      <c r="M26" s="19">
        <v>1.0770059999999999</v>
      </c>
      <c r="N26" s="19">
        <v>1.106085</v>
      </c>
      <c r="O26" s="19">
        <f t="shared" si="0"/>
        <v>0.37221799999999994</v>
      </c>
      <c r="P26" s="20">
        <f t="shared" si="1"/>
        <v>18</v>
      </c>
      <c r="Q26" s="21">
        <v>1569.69784</v>
      </c>
    </row>
    <row r="27" spans="1:17" x14ac:dyDescent="0.25">
      <c r="A27" s="18" t="s">
        <v>27</v>
      </c>
      <c r="B27" s="19">
        <v>0.67742199999999997</v>
      </c>
      <c r="C27" s="19">
        <v>0.66256999999999999</v>
      </c>
      <c r="D27" s="19">
        <v>0.67087300000000005</v>
      </c>
      <c r="E27" s="19">
        <v>0.66839800000000005</v>
      </c>
      <c r="F27" s="19">
        <v>0.76730100000000001</v>
      </c>
      <c r="G27" s="19">
        <v>0.96455299999999999</v>
      </c>
      <c r="H27" s="19">
        <v>0.86582800000000004</v>
      </c>
      <c r="I27" s="19">
        <v>0.74045399999999995</v>
      </c>
      <c r="J27" s="19">
        <v>0.73391700000000004</v>
      </c>
      <c r="K27" s="19">
        <v>0.75209999999999999</v>
      </c>
      <c r="L27" s="19">
        <v>0.68803199999999998</v>
      </c>
      <c r="M27" s="19">
        <v>1.0551029999999999</v>
      </c>
      <c r="N27" s="19">
        <v>1.4134869999999999</v>
      </c>
      <c r="O27" s="19">
        <f t="shared" si="0"/>
        <v>0.74261399999999989</v>
      </c>
      <c r="P27" s="20">
        <f t="shared" si="1"/>
        <v>12</v>
      </c>
      <c r="Q27" s="21">
        <v>1863.1551280000001</v>
      </c>
    </row>
    <row r="28" spans="1:17" x14ac:dyDescent="0.25">
      <c r="A28" s="18" t="s">
        <v>28</v>
      </c>
      <c r="B28" s="19">
        <v>4.3849280000000004</v>
      </c>
      <c r="C28" s="19">
        <v>4.3447719999999999</v>
      </c>
      <c r="D28" s="19">
        <v>4.1238289999999997</v>
      </c>
      <c r="E28" s="19">
        <v>4.2031919999999996</v>
      </c>
      <c r="F28" s="19">
        <v>4.3273950000000001</v>
      </c>
      <c r="G28" s="19">
        <v>4.5065379999999999</v>
      </c>
      <c r="H28" s="19">
        <v>4.0982050000000001</v>
      </c>
      <c r="I28" s="19">
        <v>4.193117</v>
      </c>
      <c r="J28" s="19">
        <v>3.5932170000000001</v>
      </c>
      <c r="K28" s="19">
        <v>3.4912709999999998</v>
      </c>
      <c r="L28" s="19">
        <v>3.3637860000000002</v>
      </c>
      <c r="M28" s="19">
        <v>3.0605250000000002</v>
      </c>
      <c r="N28" s="19">
        <v>3.2139250000000001</v>
      </c>
      <c r="O28" s="19">
        <f t="shared" si="0"/>
        <v>-0.9099039999999996</v>
      </c>
      <c r="P28" s="20">
        <f t="shared" si="1"/>
        <v>6</v>
      </c>
      <c r="Q28" s="21">
        <v>1904.4849340000001</v>
      </c>
    </row>
    <row r="29" spans="1:17" x14ac:dyDescent="0.25">
      <c r="A29" s="18" t="s">
        <v>29</v>
      </c>
      <c r="B29" s="19">
        <v>0.97036699999999998</v>
      </c>
      <c r="C29" s="19">
        <v>0.78409300000000004</v>
      </c>
      <c r="D29" s="19">
        <v>0.79132199999999997</v>
      </c>
      <c r="E29" s="19">
        <v>0.76009800000000005</v>
      </c>
      <c r="F29" s="19">
        <v>0.934693</v>
      </c>
      <c r="G29" s="19">
        <v>1.1149910000000001</v>
      </c>
      <c r="H29" s="19">
        <v>0.899559</v>
      </c>
      <c r="I29" s="19">
        <v>0.62281799999999998</v>
      </c>
      <c r="J29" s="19">
        <v>0.62053899999999995</v>
      </c>
      <c r="K29" s="19">
        <v>0.53984699999999997</v>
      </c>
      <c r="L29" s="19">
        <v>0.53974200000000006</v>
      </c>
      <c r="M29" s="19">
        <v>0.56424600000000003</v>
      </c>
      <c r="N29" s="19">
        <v>0.55907399999999996</v>
      </c>
      <c r="O29" s="19">
        <f t="shared" si="0"/>
        <v>-0.23224800000000001</v>
      </c>
      <c r="P29" s="20">
        <f t="shared" si="1"/>
        <v>26</v>
      </c>
      <c r="Q29" s="21">
        <v>232.486436</v>
      </c>
    </row>
    <row r="30" spans="1:17" x14ac:dyDescent="0.25">
      <c r="A30" s="18" t="s">
        <v>30</v>
      </c>
      <c r="B30" s="19">
        <v>0.56605399999999995</v>
      </c>
      <c r="C30" s="19">
        <v>0.36672399999999999</v>
      </c>
      <c r="D30" s="19">
        <v>0.47295199999999998</v>
      </c>
      <c r="E30" s="19">
        <v>0.428591</v>
      </c>
      <c r="F30" s="19">
        <v>0.42660199999999998</v>
      </c>
      <c r="G30" s="19">
        <v>0.50456500000000004</v>
      </c>
      <c r="H30" s="19">
        <v>0.43045800000000001</v>
      </c>
      <c r="I30" s="19">
        <v>0.30735899999999999</v>
      </c>
      <c r="J30" s="19">
        <v>0.357095</v>
      </c>
      <c r="K30" s="19">
        <v>0.31269599999999997</v>
      </c>
      <c r="L30" s="19">
        <v>0.34101799999999999</v>
      </c>
      <c r="M30" s="19">
        <v>0.38570300000000002</v>
      </c>
      <c r="N30" s="19">
        <v>0.48425099999999999</v>
      </c>
      <c r="O30" s="19">
        <f t="shared" si="0"/>
        <v>1.1299000000000003E-2</v>
      </c>
      <c r="P30" s="20">
        <f t="shared" si="1"/>
        <v>27</v>
      </c>
      <c r="Q30" s="21">
        <v>66.289482000000007</v>
      </c>
    </row>
    <row r="31" spans="1:17" x14ac:dyDescent="0.25">
      <c r="A31" s="18" t="s">
        <v>31</v>
      </c>
      <c r="B31" s="19">
        <v>1.170822</v>
      </c>
      <c r="C31" s="19">
        <v>1.1816409999999999</v>
      </c>
      <c r="D31" s="19">
        <v>1.119022</v>
      </c>
      <c r="E31" s="19">
        <v>0.76632400000000001</v>
      </c>
      <c r="F31" s="19">
        <v>0.20895</v>
      </c>
      <c r="G31" s="19">
        <v>0.18723799999999999</v>
      </c>
      <c r="H31" s="19">
        <v>0.19292500000000001</v>
      </c>
      <c r="I31" s="19">
        <v>0.25245099999999998</v>
      </c>
      <c r="J31" s="19">
        <v>0.24796299999999999</v>
      </c>
      <c r="K31" s="19">
        <v>0.24120800000000001</v>
      </c>
      <c r="L31" s="19">
        <v>0.95606100000000005</v>
      </c>
      <c r="M31" s="19">
        <v>0.91661300000000001</v>
      </c>
      <c r="N31" s="19">
        <v>0.79220199999999996</v>
      </c>
      <c r="O31" s="19">
        <f t="shared" si="0"/>
        <v>-0.32682</v>
      </c>
      <c r="P31" s="20">
        <f t="shared" si="1"/>
        <v>23</v>
      </c>
      <c r="Q31" s="21">
        <v>185.61900299999999</v>
      </c>
    </row>
    <row r="32" spans="1:17" x14ac:dyDescent="0.25">
      <c r="A32" s="18" t="s">
        <v>32</v>
      </c>
      <c r="B32" s="19">
        <v>1.4099539999999999</v>
      </c>
      <c r="C32" s="19">
        <v>1.318349</v>
      </c>
      <c r="D32" s="19">
        <v>1.535955</v>
      </c>
      <c r="E32" s="19">
        <v>1.688574</v>
      </c>
      <c r="F32" s="19">
        <v>1.4485380000000001</v>
      </c>
      <c r="G32" s="19">
        <v>1.4939249999999999</v>
      </c>
      <c r="H32" s="19">
        <v>1.4206430000000001</v>
      </c>
      <c r="I32" s="19">
        <v>1.25366</v>
      </c>
      <c r="J32" s="19">
        <v>1.202909</v>
      </c>
      <c r="K32" s="19">
        <v>1.1347430000000001</v>
      </c>
      <c r="L32" s="19">
        <v>1.27948</v>
      </c>
      <c r="M32" s="19">
        <v>1.5447409999999999</v>
      </c>
      <c r="N32" s="19">
        <v>1.4948429999999999</v>
      </c>
      <c r="O32" s="19">
        <f t="shared" si="0"/>
        <v>-4.1112000000000037E-2</v>
      </c>
      <c r="P32" s="20">
        <f t="shared" si="1"/>
        <v>11</v>
      </c>
      <c r="Q32" s="21">
        <v>1345.000047</v>
      </c>
    </row>
    <row r="33" spans="1:17" x14ac:dyDescent="0.25">
      <c r="A33" s="18" t="s">
        <v>33</v>
      </c>
      <c r="B33" s="19">
        <v>1.1296250000000001</v>
      </c>
      <c r="C33" s="19">
        <v>1.1315519999999999</v>
      </c>
      <c r="D33" s="19">
        <v>1.2013990000000001</v>
      </c>
      <c r="E33" s="19">
        <v>1.0668789999999999</v>
      </c>
      <c r="F33" s="19">
        <v>1.1412770000000001</v>
      </c>
      <c r="G33" s="19">
        <v>0.67561499999999997</v>
      </c>
      <c r="H33" s="19">
        <v>0.67612300000000003</v>
      </c>
      <c r="I33" s="19">
        <v>0.61708799999999997</v>
      </c>
      <c r="J33" s="19">
        <v>0.73870999999999998</v>
      </c>
      <c r="K33" s="19">
        <v>0.680176</v>
      </c>
      <c r="L33" s="19">
        <v>0.77622199999999997</v>
      </c>
      <c r="M33" s="19">
        <v>0.82104900000000003</v>
      </c>
      <c r="N33" s="19">
        <v>0.82325800000000005</v>
      </c>
      <c r="O33" s="19">
        <f t="shared" si="0"/>
        <v>-0.37814100000000006</v>
      </c>
      <c r="P33" s="20">
        <f t="shared" si="1"/>
        <v>22</v>
      </c>
      <c r="Q33" s="21">
        <v>1516.183986</v>
      </c>
    </row>
    <row r="34" spans="1:17" x14ac:dyDescent="0.25">
      <c r="A34" s="22" t="s">
        <v>34</v>
      </c>
      <c r="B34" s="23">
        <v>2.6045180000000001</v>
      </c>
      <c r="C34" s="23">
        <v>2.4258289999999998</v>
      </c>
      <c r="D34" s="23">
        <v>2.7466879999999998</v>
      </c>
      <c r="E34" s="23">
        <v>2.8582869999999998</v>
      </c>
      <c r="F34" s="23">
        <v>3.3777300000000001</v>
      </c>
      <c r="G34" s="23">
        <v>3.5944579999999999</v>
      </c>
      <c r="H34" s="23">
        <v>6.2951459999999999</v>
      </c>
      <c r="I34" s="23">
        <v>2.3024070000000001</v>
      </c>
      <c r="J34" s="23">
        <v>2.2272599999999998</v>
      </c>
      <c r="K34" s="23">
        <v>2.3785660000000002</v>
      </c>
      <c r="L34" s="23">
        <v>2.4427850000000002</v>
      </c>
      <c r="M34" s="23">
        <v>3.1107049999999998</v>
      </c>
      <c r="N34" s="23">
        <v>3.459943</v>
      </c>
      <c r="O34" s="23">
        <f t="shared" si="0"/>
        <v>0.71325500000000019</v>
      </c>
      <c r="P34" s="24">
        <f t="shared" si="1"/>
        <v>3</v>
      </c>
      <c r="Q34" s="25">
        <v>25611.571478000002</v>
      </c>
    </row>
    <row r="35" spans="1:17" x14ac:dyDescent="0.25">
      <c r="A35" s="18" t="s">
        <v>35</v>
      </c>
      <c r="B35" s="19">
        <v>1.502286</v>
      </c>
      <c r="C35" s="19">
        <v>1.5969990000000001</v>
      </c>
      <c r="D35" s="19">
        <v>2.242731</v>
      </c>
      <c r="E35" s="19">
        <v>2.5126870000000001</v>
      </c>
      <c r="F35" s="19">
        <v>1.818365</v>
      </c>
      <c r="G35" s="19">
        <v>2.291766</v>
      </c>
      <c r="H35" s="19">
        <v>1.5038339999999999</v>
      </c>
      <c r="I35" s="19">
        <v>1.1138110000000001</v>
      </c>
      <c r="J35" s="19">
        <v>1.210834</v>
      </c>
      <c r="K35" s="19">
        <v>1.024289</v>
      </c>
      <c r="L35" s="19">
        <v>1.17723</v>
      </c>
      <c r="M35" s="19">
        <v>1.2416020000000001</v>
      </c>
      <c r="N35" s="19">
        <v>1.009701</v>
      </c>
      <c r="O35" s="19">
        <f t="shared" si="0"/>
        <v>-1.2330300000000001</v>
      </c>
      <c r="P35" s="20"/>
      <c r="Q35" s="21">
        <v>50.482202999999998</v>
      </c>
    </row>
    <row r="36" spans="1:17" x14ac:dyDescent="0.25">
      <c r="A36" s="22" t="s">
        <v>36</v>
      </c>
      <c r="B36" s="23">
        <v>1.833888</v>
      </c>
      <c r="C36" s="23">
        <v>1.9549030000000001</v>
      </c>
      <c r="D36" s="23">
        <v>1.8560970000000001</v>
      </c>
      <c r="E36" s="23">
        <v>1.7895399999999999</v>
      </c>
      <c r="F36" s="23">
        <v>1.638314</v>
      </c>
      <c r="G36" s="23">
        <v>1.93885</v>
      </c>
      <c r="H36" s="23">
        <v>1.6991179999999999</v>
      </c>
      <c r="I36" s="23">
        <v>1.976871</v>
      </c>
      <c r="J36" s="23">
        <v>1.910517</v>
      </c>
      <c r="K36" s="23">
        <v>1.833904</v>
      </c>
      <c r="L36" s="23">
        <v>1.849234</v>
      </c>
      <c r="M36" s="23">
        <v>1.954323</v>
      </c>
      <c r="N36" s="23">
        <v>1.91679</v>
      </c>
      <c r="O36" s="23">
        <f t="shared" si="0"/>
        <v>6.0692999999999886E-2</v>
      </c>
      <c r="P36" s="24"/>
      <c r="Q36" s="25">
        <v>2817.1981230000001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 Stephanie (TAXUD)</dc:creator>
  <cp:lastModifiedBy>SLOAN Brian (TAXUD)</cp:lastModifiedBy>
  <dcterms:created xsi:type="dcterms:W3CDTF">2016-09-29T09:57:09Z</dcterms:created>
  <dcterms:modified xsi:type="dcterms:W3CDTF">2016-10-24T14:46:03Z</dcterms:modified>
</cp:coreProperties>
</file>