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kob/data/taxes/raw/"/>
    </mc:Choice>
  </mc:AlternateContent>
  <bookViews>
    <workbookView xWindow="0" yWindow="440" windowWidth="25520" windowHeight="12300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6" i="10" l="1"/>
  <c r="O35" i="10"/>
  <c r="P34" i="10"/>
  <c r="O34" i="10"/>
  <c r="P33" i="10"/>
  <c r="O33" i="10"/>
  <c r="P32" i="10"/>
  <c r="O32" i="10"/>
  <c r="P31" i="10"/>
  <c r="O31" i="10"/>
  <c r="P30" i="10"/>
  <c r="O30" i="10"/>
  <c r="P29" i="10"/>
  <c r="O29" i="10"/>
  <c r="P28" i="10"/>
  <c r="O28" i="10"/>
  <c r="P27" i="10"/>
  <c r="O27" i="10"/>
  <c r="P26" i="10"/>
  <c r="O26" i="10"/>
  <c r="P25" i="10"/>
  <c r="O25" i="10"/>
  <c r="P24" i="10"/>
  <c r="O24" i="10"/>
  <c r="P23" i="10"/>
  <c r="O23" i="10"/>
  <c r="P22" i="10"/>
  <c r="O22" i="10"/>
  <c r="P21" i="10"/>
  <c r="O21" i="10"/>
  <c r="P20" i="10"/>
  <c r="O20" i="10"/>
  <c r="P19" i="10"/>
  <c r="O19" i="10"/>
  <c r="P18" i="10"/>
  <c r="O18" i="10"/>
  <c r="P17" i="10"/>
  <c r="O17" i="10"/>
  <c r="P16" i="10"/>
  <c r="O16" i="10"/>
  <c r="P15" i="10"/>
  <c r="O15" i="10"/>
  <c r="P14" i="10"/>
  <c r="O14" i="10"/>
  <c r="P13" i="10"/>
  <c r="O13" i="10"/>
  <c r="P12" i="10"/>
  <c r="O12" i="10"/>
  <c r="P11" i="10"/>
  <c r="O11" i="10"/>
  <c r="P10" i="10"/>
  <c r="O10" i="10"/>
  <c r="P9" i="10"/>
  <c r="O9" i="10"/>
  <c r="P8" i="10"/>
  <c r="O8" i="10"/>
  <c r="P7" i="10"/>
  <c r="O7" i="10"/>
  <c r="O6" i="10"/>
  <c r="O5" i="10"/>
  <c r="O36" i="9"/>
  <c r="O35" i="9"/>
  <c r="P34" i="9"/>
  <c r="O34" i="9"/>
  <c r="P33" i="9"/>
  <c r="O33" i="9"/>
  <c r="P32" i="9"/>
  <c r="O32" i="9"/>
  <c r="P31" i="9"/>
  <c r="O31" i="9"/>
  <c r="P30" i="9"/>
  <c r="O30" i="9"/>
  <c r="P29" i="9"/>
  <c r="O29" i="9"/>
  <c r="P28" i="9"/>
  <c r="O28" i="9"/>
  <c r="P27" i="9"/>
  <c r="O27" i="9"/>
  <c r="P26" i="9"/>
  <c r="O26" i="9"/>
  <c r="P25" i="9"/>
  <c r="O25" i="9"/>
  <c r="P24" i="9"/>
  <c r="O24" i="9"/>
  <c r="P23" i="9"/>
  <c r="O23" i="9"/>
  <c r="P22" i="9"/>
  <c r="O22" i="9"/>
  <c r="P21" i="9"/>
  <c r="O21" i="9"/>
  <c r="P20" i="9"/>
  <c r="O20" i="9"/>
  <c r="P19" i="9"/>
  <c r="O19" i="9"/>
  <c r="P18" i="9"/>
  <c r="O18" i="9"/>
  <c r="P17" i="9"/>
  <c r="O17" i="9"/>
  <c r="P16" i="9"/>
  <c r="O16" i="9"/>
  <c r="P15" i="9"/>
  <c r="O15" i="9"/>
  <c r="P14" i="9"/>
  <c r="O14" i="9"/>
  <c r="P13" i="9"/>
  <c r="O13" i="9"/>
  <c r="P12" i="9"/>
  <c r="O12" i="9"/>
  <c r="P11" i="9"/>
  <c r="O11" i="9"/>
  <c r="P10" i="9"/>
  <c r="O10" i="9"/>
  <c r="P9" i="9"/>
  <c r="O9" i="9"/>
  <c r="P8" i="9"/>
  <c r="O8" i="9"/>
  <c r="P7" i="9"/>
  <c r="O7" i="9"/>
  <c r="O6" i="9"/>
  <c r="O5" i="9"/>
  <c r="O36" i="8"/>
  <c r="P34" i="8"/>
  <c r="O34" i="8"/>
  <c r="P33" i="8"/>
  <c r="O33" i="8"/>
  <c r="P32" i="8"/>
  <c r="O32" i="8"/>
  <c r="P31" i="8"/>
  <c r="O31" i="8"/>
  <c r="P30" i="8"/>
  <c r="O30" i="8"/>
  <c r="P29" i="8"/>
  <c r="O29" i="8"/>
  <c r="P28" i="8"/>
  <c r="O28" i="8"/>
  <c r="P27" i="8"/>
  <c r="O27" i="8"/>
  <c r="P26" i="8"/>
  <c r="O26" i="8"/>
  <c r="P25" i="8"/>
  <c r="O25" i="8"/>
  <c r="P24" i="8"/>
  <c r="O24" i="8"/>
  <c r="P23" i="8"/>
  <c r="O23" i="8"/>
  <c r="P22" i="8"/>
  <c r="O22" i="8"/>
  <c r="P21" i="8"/>
  <c r="O21" i="8"/>
  <c r="P20" i="8"/>
  <c r="O20" i="8"/>
  <c r="P19" i="8"/>
  <c r="O19" i="8"/>
  <c r="P18" i="8"/>
  <c r="O18" i="8"/>
  <c r="P17" i="8"/>
  <c r="O17" i="8"/>
  <c r="P16" i="8"/>
  <c r="O16" i="8"/>
  <c r="P15" i="8"/>
  <c r="O15" i="8"/>
  <c r="P14" i="8"/>
  <c r="O14" i="8"/>
  <c r="P13" i="8"/>
  <c r="O13" i="8"/>
  <c r="P12" i="8"/>
  <c r="O12" i="8"/>
  <c r="P11" i="8"/>
  <c r="O11" i="8"/>
  <c r="P10" i="8"/>
  <c r="O10" i="8"/>
  <c r="P9" i="8"/>
  <c r="O9" i="8"/>
  <c r="P8" i="8"/>
  <c r="O8" i="8"/>
  <c r="P7" i="8"/>
  <c r="O7" i="8"/>
  <c r="O6" i="8"/>
  <c r="O5" i="8"/>
  <c r="O36" i="7"/>
  <c r="P34" i="7"/>
  <c r="O34" i="7"/>
  <c r="P33" i="7"/>
  <c r="O33" i="7"/>
  <c r="P32" i="7"/>
  <c r="O32" i="7"/>
  <c r="P31" i="7"/>
  <c r="O31" i="7"/>
  <c r="P30" i="7"/>
  <c r="O30" i="7"/>
  <c r="P29" i="7"/>
  <c r="O29" i="7"/>
  <c r="P28" i="7"/>
  <c r="O28" i="7"/>
  <c r="P27" i="7"/>
  <c r="O27" i="7"/>
  <c r="P26" i="7"/>
  <c r="O26" i="7"/>
  <c r="P25" i="7"/>
  <c r="O25" i="7"/>
  <c r="P24" i="7"/>
  <c r="O24" i="7"/>
  <c r="P23" i="7"/>
  <c r="O23" i="7"/>
  <c r="P22" i="7"/>
  <c r="O22" i="7"/>
  <c r="P21" i="7"/>
  <c r="O21" i="7"/>
  <c r="P20" i="7"/>
  <c r="O20" i="7"/>
  <c r="P19" i="7"/>
  <c r="O19" i="7"/>
  <c r="P18" i="7"/>
  <c r="O18" i="7"/>
  <c r="P17" i="7"/>
  <c r="O17" i="7"/>
  <c r="P16" i="7"/>
  <c r="O16" i="7"/>
  <c r="P15" i="7"/>
  <c r="O15" i="7"/>
  <c r="P14" i="7"/>
  <c r="O14" i="7"/>
  <c r="P13" i="7"/>
  <c r="O13" i="7"/>
  <c r="P12" i="7"/>
  <c r="O12" i="7"/>
  <c r="P11" i="7"/>
  <c r="O11" i="7"/>
  <c r="P10" i="7"/>
  <c r="O10" i="7"/>
  <c r="P9" i="7"/>
  <c r="O9" i="7"/>
  <c r="P8" i="7"/>
  <c r="O8" i="7"/>
  <c r="P7" i="7"/>
  <c r="O7" i="7"/>
  <c r="O6" i="7"/>
  <c r="O5" i="7"/>
  <c r="O36" i="6"/>
  <c r="P34" i="6"/>
  <c r="O34" i="6"/>
  <c r="P33" i="6"/>
  <c r="O33" i="6"/>
  <c r="P32" i="6"/>
  <c r="O32" i="6"/>
  <c r="P31" i="6"/>
  <c r="O31" i="6"/>
  <c r="P30" i="6"/>
  <c r="O30" i="6"/>
  <c r="P29" i="6"/>
  <c r="O29" i="6"/>
  <c r="P28" i="6"/>
  <c r="O28" i="6"/>
  <c r="P27" i="6"/>
  <c r="O27" i="6"/>
  <c r="P26" i="6"/>
  <c r="O26" i="6"/>
  <c r="P25" i="6"/>
  <c r="O25" i="6"/>
  <c r="P24" i="6"/>
  <c r="O24" i="6"/>
  <c r="P23" i="6"/>
  <c r="O23" i="6"/>
  <c r="P22" i="6"/>
  <c r="O22" i="6"/>
  <c r="P21" i="6"/>
  <c r="O21" i="6"/>
  <c r="P20" i="6"/>
  <c r="O20" i="6"/>
  <c r="P19" i="6"/>
  <c r="O19" i="6"/>
  <c r="P18" i="6"/>
  <c r="O18" i="6"/>
  <c r="P17" i="6"/>
  <c r="O17" i="6"/>
  <c r="P16" i="6"/>
  <c r="O16" i="6"/>
  <c r="P15" i="6"/>
  <c r="O15" i="6"/>
  <c r="P14" i="6"/>
  <c r="O14" i="6"/>
  <c r="P13" i="6"/>
  <c r="O13" i="6"/>
  <c r="P12" i="6"/>
  <c r="O12" i="6"/>
  <c r="P11" i="6"/>
  <c r="O11" i="6"/>
  <c r="P10" i="6"/>
  <c r="O10" i="6"/>
  <c r="P9" i="6"/>
  <c r="O9" i="6"/>
  <c r="P8" i="6"/>
  <c r="O8" i="6"/>
  <c r="P7" i="6"/>
  <c r="O7" i="6"/>
  <c r="O6" i="6"/>
  <c r="O5" i="6"/>
  <c r="O36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O6" i="5"/>
  <c r="O5" i="5"/>
  <c r="O36" i="4"/>
  <c r="O35" i="4"/>
  <c r="P34" i="4"/>
  <c r="O34" i="4"/>
  <c r="P33" i="4"/>
  <c r="O33" i="4"/>
  <c r="P32" i="4"/>
  <c r="O32" i="4"/>
  <c r="P31" i="4"/>
  <c r="O31" i="4"/>
  <c r="P30" i="4"/>
  <c r="O30" i="4"/>
  <c r="P29" i="4"/>
  <c r="O29" i="4"/>
  <c r="P28" i="4"/>
  <c r="O28" i="4"/>
  <c r="P27" i="4"/>
  <c r="O27" i="4"/>
  <c r="P26" i="4"/>
  <c r="O26" i="4"/>
  <c r="P25" i="4"/>
  <c r="O25" i="4"/>
  <c r="P24" i="4"/>
  <c r="O24" i="4"/>
  <c r="P23" i="4"/>
  <c r="O23" i="4"/>
  <c r="P22" i="4"/>
  <c r="O22" i="4"/>
  <c r="P21" i="4"/>
  <c r="O21" i="4"/>
  <c r="P20" i="4"/>
  <c r="O20" i="4"/>
  <c r="P19" i="4"/>
  <c r="O19" i="4"/>
  <c r="P18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11" i="4"/>
  <c r="O11" i="4"/>
  <c r="P10" i="4"/>
  <c r="O10" i="4"/>
  <c r="P9" i="4"/>
  <c r="O9" i="4"/>
  <c r="P8" i="4"/>
  <c r="O8" i="4"/>
  <c r="P7" i="4"/>
  <c r="O7" i="4"/>
  <c r="O6" i="4"/>
  <c r="O5" i="4"/>
  <c r="O36" i="3"/>
  <c r="O35" i="3"/>
  <c r="P34" i="3"/>
  <c r="O34" i="3"/>
  <c r="P33" i="3"/>
  <c r="O33" i="3"/>
  <c r="P32" i="3"/>
  <c r="O32" i="3"/>
  <c r="P31" i="3"/>
  <c r="O31" i="3"/>
  <c r="P30" i="3"/>
  <c r="O30" i="3"/>
  <c r="P29" i="3"/>
  <c r="O29" i="3"/>
  <c r="P28" i="3"/>
  <c r="O28" i="3"/>
  <c r="P27" i="3"/>
  <c r="O27" i="3"/>
  <c r="P26" i="3"/>
  <c r="O26" i="3"/>
  <c r="P25" i="3"/>
  <c r="O25" i="3"/>
  <c r="P24" i="3"/>
  <c r="O24" i="3"/>
  <c r="P23" i="3"/>
  <c r="O23" i="3"/>
  <c r="P22" i="3"/>
  <c r="O22" i="3"/>
  <c r="P21" i="3"/>
  <c r="O21" i="3"/>
  <c r="P20" i="3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O6" i="3"/>
  <c r="O5" i="3"/>
  <c r="O36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O6" i="2"/>
  <c r="O5" i="2"/>
  <c r="O36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O6" i="1"/>
  <c r="O5" i="1"/>
</calcChain>
</file>

<file path=xl/sharedStrings.xml><?xml version="1.0" encoding="utf-8"?>
<sst xmlns="http://schemas.openxmlformats.org/spreadsheetml/2006/main" count="500" uniqueCount="51">
  <si>
    <t>Table 53: Taxes on capital as % of GDP - Total</t>
  </si>
  <si>
    <t>Difference (1)</t>
  </si>
  <si>
    <t>Ranking</t>
  </si>
  <si>
    <t>Revenue (2)</t>
  </si>
  <si>
    <t>2004 to 2014</t>
  </si>
  <si>
    <t>EU-28</t>
  </si>
  <si>
    <t xml:space="preserve">EA-19 </t>
  </si>
  <si>
    <t>Belgium</t>
  </si>
  <si>
    <t>Bulgaria</t>
  </si>
  <si>
    <t>Czech Republic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</si>
  <si>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</si>
  <si>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</si>
  <si>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</si>
  <si>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</si>
  <si>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</si>
  <si>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</si>
  <si>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</si>
  <si>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</si>
  <si>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</si>
  <si>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</si>
  <si>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</si>
  <si>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</si>
  <si>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</si>
  <si>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</si>
  <si>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</si>
  <si>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</si>
  <si>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</si>
  <si>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</si>
  <si>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</si>
  <si>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</si>
  <si>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</si>
  <si>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</si>
  <si>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</si>
  <si>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</si>
  <si>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</si>
  <si>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</si>
  <si>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:</t>
  </si>
  <si>
    <t>Norway</t>
  </si>
  <si>
    <t>(1) In percentage points.</t>
  </si>
  <si>
    <t>(2) In millions of euro.</t>
  </si>
  <si>
    <t>See explanatory notes in Annex B.</t>
  </si>
  <si>
    <t xml:space="preserve">Source:  DG Taxation and Customs Union, based on Eurostat data </t>
  </si>
  <si>
    <t>Table 54: Taxes on capital as % of total taxation - Total</t>
  </si>
  <si>
    <t>Table 55: Taxes on capital as % of GDP - Income of corporations</t>
  </si>
  <si>
    <t>Table 56: Taxes on capital as % of total taxation - Income of corporations</t>
  </si>
  <si>
    <t>Table 57: Taxes on capital as % of GDP - Income of households</t>
  </si>
  <si>
    <t>Table 58: Taxes on capital as % of total taxation - Income of households</t>
  </si>
  <si>
    <t>Table 59: Taxes on capital as % of GDP - Income of self-employed</t>
  </si>
  <si>
    <t>Table 60: Taxes on capital as % of total taxation - Income of self-employed</t>
  </si>
  <si>
    <t>Table 61: Taxes on capital as % of GDP - Stock of capital</t>
  </si>
  <si>
    <t>Table 62: Taxes on capital as % of total taxation - Stock of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</si>
</sst>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#\ ###\ ###"/>
  </numFmts>
  <fonts count="5" x14ac:knownFonts="1">
    <font>
      <sz val="11"/>
      <color theme="1"/>
      <name val="Calibri"/>
      <family val="2"/>
      <scheme val="minor"/>
    </font>
    <font>
      <b/>
      <sz val="9"/>
      <color indexed="23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Helv"/>
    </font>
  </fonts>
  <fills count="6">
    <fill>
      <patternFill patternType="none"/>
    </fill>
    <fill>
      <patternFill patternType="gray125"/>
    </fill>
    <fill>
      <patternFill patternType="solid">
        <fgColor rgb="FFEADEEC"/>
        <bgColor rgb="FF000000"/>
      </patternFill>
    </fill>
    <fill>
      <patternFill patternType="solid">
        <fgColor rgb="FFCDACCF"/>
        <bgColor rgb="FF000000"/>
      </patternFill>
    </fill>
    <fill>
      <patternFill patternType="solid">
        <fgColor rgb="FFCDACCF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center"/>
    </xf>
    <xf numFmtId="0" fontId="3" fillId="2" borderId="3" xfId="1" applyFont="1" applyFill="1" applyBorder="1" applyAlignment="1">
      <alignment horizontal="left" wrapText="1"/>
    </xf>
    <xf numFmtId="0" fontId="3" fillId="2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left"/>
    </xf>
    <xf numFmtId="164" fontId="2" fillId="3" borderId="3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right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>
      <alignment horizontal="center"/>
    </xf>
    <xf numFmtId="165" fontId="2" fillId="3" borderId="0" xfId="0" applyNumberFormat="1" applyFont="1" applyFill="1" applyBorder="1" applyAlignment="1">
      <alignment horizontal="right"/>
    </xf>
    <xf numFmtId="164" fontId="2" fillId="5" borderId="3" xfId="0" applyNumberFormat="1" applyFont="1" applyFill="1" applyBorder="1" applyAlignment="1">
      <alignment horizontal="left"/>
    </xf>
    <xf numFmtId="164" fontId="2" fillId="5" borderId="3" xfId="0" applyNumberFormat="1" applyFont="1" applyFill="1" applyBorder="1" applyAlignment="1">
      <alignment horizontal="center"/>
    </xf>
    <xf numFmtId="1" fontId="2" fillId="5" borderId="3" xfId="0" applyNumberFormat="1" applyFont="1" applyFill="1" applyBorder="1" applyAlignment="1">
      <alignment horizontal="center"/>
    </xf>
    <xf numFmtId="165" fontId="2" fillId="5" borderId="3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left"/>
    </xf>
    <xf numFmtId="164" fontId="2" fillId="5" borderId="0" xfId="0" applyNumberFormat="1" applyFont="1" applyFill="1" applyBorder="1" applyAlignment="1">
      <alignment horizontal="center"/>
    </xf>
    <xf numFmtId="1" fontId="2" fillId="5" borderId="0" xfId="0" applyNumberFormat="1" applyFont="1" applyFill="1" applyBorder="1" applyAlignment="1">
      <alignment horizontal="center"/>
    </xf>
    <xf numFmtId="165" fontId="2" fillId="5" borderId="0" xfId="0" applyNumberFormat="1" applyFont="1" applyFill="1" applyBorder="1" applyAlignment="1">
      <alignment horizontal="right"/>
    </xf>
    <xf numFmtId="164" fontId="2" fillId="5" borderId="2" xfId="0" applyNumberFormat="1" applyFont="1" applyFill="1" applyBorder="1" applyAlignment="1">
      <alignment horizontal="left"/>
    </xf>
    <xf numFmtId="164" fontId="2" fillId="5" borderId="2" xfId="0" applyNumberFormat="1" applyFont="1" applyFill="1" applyBorder="1" applyAlignment="1">
      <alignment horizontal="center"/>
    </xf>
    <xf numFmtId="1" fontId="2" fillId="5" borderId="2" xfId="0" applyNumberFormat="1" applyFont="1" applyFill="1" applyBorder="1" applyAlignment="1">
      <alignment horizontal="center"/>
    </xf>
    <xf numFmtId="165" fontId="2" fillId="5" borderId="2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left"/>
    </xf>
    <xf numFmtId="164" fontId="2" fillId="0" borderId="0" xfId="0" applyNumberFormat="1" applyFont="1" applyFill="1" applyBorder="1"/>
  </cellXfs>
  <cellStyles count="2">
    <cellStyle name="Normal" xfId="0" builtinId="0"/>
    <cellStyle name="Normal_Tables - Annex A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Q41"/>
  <sheetViews>
    <sheetView workbookViewId="0">
      <selection activeCell="N22" sqref="N22"/>
    </sheetView>
  </sheetViews>
  <sheetFormatPr baseColWidth="10" defaultColWidth="8.83203125" defaultRowHeight="15" x14ac:dyDescent="0.2"/>
  <cols>
    <col min="1" max="1" width="14.83203125" customWidth="1"/>
    <col min="15" max="15" width="15.6640625" customWidth="1"/>
    <col min="17" max="17" width="10.83203125" customWidth="1"/>
  </cols>
  <sheetData>
    <row r="1" spans="1:17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4"/>
    </row>
    <row r="2" spans="1:17" x14ac:dyDescent="0.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4"/>
    </row>
    <row r="3" spans="1:17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1</v>
      </c>
      <c r="P3" s="5" t="s">
        <v>2</v>
      </c>
      <c r="Q3" s="6" t="s">
        <v>3</v>
      </c>
    </row>
    <row r="4" spans="1:17" x14ac:dyDescent="0.2">
      <c r="A4" s="7"/>
      <c r="B4" s="7">
        <v>2002</v>
      </c>
      <c r="C4" s="7">
        <v>2003</v>
      </c>
      <c r="D4" s="7">
        <v>2004</v>
      </c>
      <c r="E4" s="7">
        <v>2005</v>
      </c>
      <c r="F4" s="7">
        <v>2006</v>
      </c>
      <c r="G4" s="7">
        <v>2007</v>
      </c>
      <c r="H4" s="7">
        <v>2008</v>
      </c>
      <c r="I4" s="7">
        <v>2009</v>
      </c>
      <c r="J4" s="7">
        <v>2010</v>
      </c>
      <c r="K4" s="7">
        <v>2011</v>
      </c>
      <c r="L4" s="7">
        <v>2012</v>
      </c>
      <c r="M4" s="7">
        <v>2013</v>
      </c>
      <c r="N4" s="7">
        <v>2014</v>
      </c>
      <c r="O4" s="7" t="s">
        <v>4</v>
      </c>
      <c r="P4" s="7">
        <v>2014</v>
      </c>
      <c r="Q4" s="7">
        <v>2014</v>
      </c>
    </row>
    <row r="5" spans="1:17" x14ac:dyDescent="0.2">
      <c r="A5" s="8" t="s">
        <v>5</v>
      </c>
      <c r="B5" s="9">
        <v>7.7267840000000003</v>
      </c>
      <c r="C5" s="9">
        <v>7.6815939999999996</v>
      </c>
      <c r="D5" s="9">
        <v>7.9215689999999999</v>
      </c>
      <c r="E5" s="9">
        <v>8.2751219999999996</v>
      </c>
      <c r="F5" s="9">
        <v>8.8228489999999997</v>
      </c>
      <c r="G5" s="9">
        <v>8.9637499999999992</v>
      </c>
      <c r="H5" s="9">
        <v>8.633559</v>
      </c>
      <c r="I5" s="9">
        <v>7.5899299999999998</v>
      </c>
      <c r="J5" s="9">
        <v>7.4822649999999999</v>
      </c>
      <c r="K5" s="9">
        <v>7.6801079999999997</v>
      </c>
      <c r="L5" s="9">
        <v>7.9750370000000004</v>
      </c>
      <c r="M5" s="9">
        <v>8.1039049999999992</v>
      </c>
      <c r="N5" s="9">
        <v>8.2065459999999995</v>
      </c>
      <c r="O5" s="9">
        <f>N5-D5</f>
        <v>0.28497699999999959</v>
      </c>
      <c r="P5" s="9"/>
      <c r="Q5" s="10">
        <v>1145498.5264989999</v>
      </c>
    </row>
    <row r="6" spans="1:17" x14ac:dyDescent="0.2">
      <c r="A6" s="11" t="s">
        <v>6</v>
      </c>
      <c r="B6" s="12">
        <v>7.5368719999999998</v>
      </c>
      <c r="C6" s="12">
        <v>7.5528320000000004</v>
      </c>
      <c r="D6" s="12">
        <v>7.7275600000000004</v>
      </c>
      <c r="E6" s="12">
        <v>8.0152529999999995</v>
      </c>
      <c r="F6" s="12">
        <v>8.5700059999999993</v>
      </c>
      <c r="G6" s="12">
        <v>8.8322439999999993</v>
      </c>
      <c r="H6" s="12">
        <v>8.2695410000000003</v>
      </c>
      <c r="I6" s="12">
        <v>7.390663</v>
      </c>
      <c r="J6" s="12">
        <v>7.2738079999999998</v>
      </c>
      <c r="K6" s="12">
        <v>7.5666770000000003</v>
      </c>
      <c r="L6" s="12">
        <v>7.9889260000000002</v>
      </c>
      <c r="M6" s="12">
        <v>8.2020339999999994</v>
      </c>
      <c r="N6" s="12">
        <v>8.2491959999999995</v>
      </c>
      <c r="O6" s="12">
        <f t="shared" ref="O6:O34" si="0">N6-D6</f>
        <v>0.5216359999999991</v>
      </c>
      <c r="P6" s="12"/>
      <c r="Q6" s="13">
        <v>833840.30971900001</v>
      </c>
    </row>
    <row r="7" spans="1:17" x14ac:dyDescent="0.2">
      <c r="A7" s="14" t="s">
        <v>7</v>
      </c>
      <c r="B7" s="15">
        <v>9.0798889999999997</v>
      </c>
      <c r="C7" s="15">
        <v>8.9218360000000008</v>
      </c>
      <c r="D7" s="15">
        <v>9.4078800000000005</v>
      </c>
      <c r="E7" s="15">
        <v>9.5190490000000008</v>
      </c>
      <c r="F7" s="15">
        <v>9.9131389999999993</v>
      </c>
      <c r="G7" s="15">
        <v>9.6302979999999998</v>
      </c>
      <c r="H7" s="15">
        <v>9.6575190000000006</v>
      </c>
      <c r="I7" s="15">
        <v>8.4456190000000007</v>
      </c>
      <c r="J7" s="15">
        <v>8.7763620000000007</v>
      </c>
      <c r="K7" s="15">
        <v>9.1970989999999997</v>
      </c>
      <c r="L7" s="15">
        <v>10.046913999999999</v>
      </c>
      <c r="M7" s="15">
        <v>10.581509</v>
      </c>
      <c r="N7" s="15">
        <v>10.615584</v>
      </c>
      <c r="O7" s="15">
        <f t="shared" si="0"/>
        <v>1.2077039999999997</v>
      </c>
      <c r="P7" s="16">
        <f>RANK(N7,N$7:N$34)</f>
        <v>1</v>
      </c>
      <c r="Q7" s="17">
        <v>42530.595733000002</v>
      </c>
    </row>
    <row r="8" spans="1:17" x14ac:dyDescent="0.2">
      <c r="A8" s="18" t="s">
        <v>8</v>
      </c>
      <c r="B8" s="19">
        <v>4.4847270000000004</v>
      </c>
      <c r="C8" s="19">
        <v>4.2884200000000003</v>
      </c>
      <c r="D8" s="19">
        <v>4.1696039999999996</v>
      </c>
      <c r="E8" s="19">
        <v>3.600975</v>
      </c>
      <c r="F8" s="19">
        <v>3.8801929999999998</v>
      </c>
      <c r="G8" s="19">
        <v>6.0846429999999998</v>
      </c>
      <c r="H8" s="19">
        <v>5.0069610000000004</v>
      </c>
      <c r="I8" s="19">
        <v>4.196917</v>
      </c>
      <c r="J8" s="19">
        <v>3.801625</v>
      </c>
      <c r="K8" s="19">
        <v>3.617769</v>
      </c>
      <c r="L8" s="19">
        <v>3.5848300000000002</v>
      </c>
      <c r="M8" s="19">
        <v>3.955174</v>
      </c>
      <c r="N8" s="19">
        <v>3.916639</v>
      </c>
      <c r="O8" s="19">
        <f t="shared" si="0"/>
        <v>-0.25296499999999966</v>
      </c>
      <c r="P8" s="20">
        <f t="shared" ref="P8:P34" si="1">RANK(N8,N$7:N$34)</f>
        <v>24</v>
      </c>
      <c r="Q8" s="21">
        <v>1674.400007</v>
      </c>
    </row>
    <row r="9" spans="1:17" x14ac:dyDescent="0.2">
      <c r="A9" s="18" t="s">
        <v>9</v>
      </c>
      <c r="B9" s="19">
        <v>6.5704599999999997</v>
      </c>
      <c r="C9" s="19">
        <v>6.7805590000000002</v>
      </c>
      <c r="D9" s="19">
        <v>6.687373</v>
      </c>
      <c r="E9" s="19">
        <v>6.3859209999999997</v>
      </c>
      <c r="F9" s="19">
        <v>6.4709729999999999</v>
      </c>
      <c r="G9" s="19">
        <v>6.5943839999999998</v>
      </c>
      <c r="H9" s="19">
        <v>5.9180900000000003</v>
      </c>
      <c r="I9" s="19">
        <v>5.4850199999999996</v>
      </c>
      <c r="J9" s="19">
        <v>5.1025830000000001</v>
      </c>
      <c r="K9" s="19">
        <v>5.1350420000000003</v>
      </c>
      <c r="L9" s="19">
        <v>5.0984509999999998</v>
      </c>
      <c r="M9" s="19">
        <v>5.2050679999999998</v>
      </c>
      <c r="N9" s="19">
        <v>5.2046859999999997</v>
      </c>
      <c r="O9" s="19">
        <f t="shared" si="0"/>
        <v>-1.4826870000000003</v>
      </c>
      <c r="P9" s="20">
        <f t="shared" si="1"/>
        <v>19</v>
      </c>
      <c r="Q9" s="21">
        <v>8053.6656430000003</v>
      </c>
    </row>
    <row r="10" spans="1:17" x14ac:dyDescent="0.2">
      <c r="A10" s="18" t="s">
        <v>10</v>
      </c>
      <c r="B10" s="19">
        <v>5.965668</v>
      </c>
      <c r="C10" s="19">
        <v>6.3783380000000003</v>
      </c>
      <c r="D10" s="19">
        <v>7.7630420000000004</v>
      </c>
      <c r="E10" s="19">
        <v>9.3988499999999995</v>
      </c>
      <c r="F10" s="19">
        <v>8.1133760000000006</v>
      </c>
      <c r="G10" s="19">
        <v>7.210102</v>
      </c>
      <c r="H10" s="19">
        <v>6.2871740000000003</v>
      </c>
      <c r="I10" s="19">
        <v>5.2619860000000003</v>
      </c>
      <c r="J10" s="19">
        <v>7.725848</v>
      </c>
      <c r="K10" s="19">
        <v>7.6549820000000004</v>
      </c>
      <c r="L10" s="19">
        <v>8.2206150000000004</v>
      </c>
      <c r="M10" s="19">
        <v>7.4602190000000004</v>
      </c>
      <c r="N10" s="19">
        <v>9.2544129999999996</v>
      </c>
      <c r="O10" s="19">
        <f t="shared" si="0"/>
        <v>1.4913709999999991</v>
      </c>
      <c r="P10" s="20">
        <f t="shared" si="1"/>
        <v>5</v>
      </c>
      <c r="Q10" s="21">
        <v>24115.300638000001</v>
      </c>
    </row>
    <row r="11" spans="1:17" x14ac:dyDescent="0.2">
      <c r="A11" s="18" t="s">
        <v>11</v>
      </c>
      <c r="B11" s="19">
        <v>4.6478570000000001</v>
      </c>
      <c r="C11" s="19">
        <v>4.7761500000000003</v>
      </c>
      <c r="D11" s="19">
        <v>5.1223340000000004</v>
      </c>
      <c r="E11" s="19">
        <v>5.6407980000000002</v>
      </c>
      <c r="F11" s="19">
        <v>6.2344720000000002</v>
      </c>
      <c r="G11" s="19">
        <v>6.5093220000000001</v>
      </c>
      <c r="H11" s="19">
        <v>6.2726360000000003</v>
      </c>
      <c r="I11" s="19">
        <v>5.3161719999999999</v>
      </c>
      <c r="J11" s="19">
        <v>5.4808870000000001</v>
      </c>
      <c r="K11" s="19">
        <v>6.0124380000000004</v>
      </c>
      <c r="L11" s="19">
        <v>6.2714410000000003</v>
      </c>
      <c r="M11" s="19">
        <v>6.2587830000000002</v>
      </c>
      <c r="N11" s="19">
        <v>6.2308060000000003</v>
      </c>
      <c r="O11" s="19">
        <f t="shared" si="0"/>
        <v>1.1084719999999999</v>
      </c>
      <c r="P11" s="20">
        <f t="shared" si="1"/>
        <v>17</v>
      </c>
      <c r="Q11" s="21">
        <v>181668.49604100001</v>
      </c>
    </row>
    <row r="12" spans="1:17" x14ac:dyDescent="0.2">
      <c r="A12" s="18" t="s">
        <v>12</v>
      </c>
      <c r="B12" s="19">
        <v>2.361869</v>
      </c>
      <c r="C12" s="19">
        <v>2.734375</v>
      </c>
      <c r="D12" s="19">
        <v>2.7241979999999999</v>
      </c>
      <c r="E12" s="19">
        <v>2.6384460000000001</v>
      </c>
      <c r="F12" s="19">
        <v>2.6332110000000002</v>
      </c>
      <c r="G12" s="19">
        <v>2.7711489999999999</v>
      </c>
      <c r="H12" s="19">
        <v>2.7339910000000001</v>
      </c>
      <c r="I12" s="19">
        <v>2.7286299999999999</v>
      </c>
      <c r="J12" s="19">
        <v>2.2893620000000001</v>
      </c>
      <c r="K12" s="19">
        <v>2.1516660000000001</v>
      </c>
      <c r="L12" s="19">
        <v>2.3280219999999998</v>
      </c>
      <c r="M12" s="19">
        <v>2.6093329999999999</v>
      </c>
      <c r="N12" s="19">
        <v>2.5867749999999998</v>
      </c>
      <c r="O12" s="19">
        <f t="shared" si="0"/>
        <v>-0.13742300000000007</v>
      </c>
      <c r="P12" s="20">
        <f t="shared" si="1"/>
        <v>28</v>
      </c>
      <c r="Q12" s="21">
        <v>516.38956700000006</v>
      </c>
    </row>
    <row r="13" spans="1:17" x14ac:dyDescent="0.2">
      <c r="A13" s="18" t="s">
        <v>13</v>
      </c>
      <c r="B13" s="19">
        <v>7.258197</v>
      </c>
      <c r="C13" s="19">
        <v>8.4870839999999994</v>
      </c>
      <c r="D13" s="19">
        <v>8.3658099999999997</v>
      </c>
      <c r="E13" s="19">
        <v>8.2677779999999998</v>
      </c>
      <c r="F13" s="19">
        <v>9.8828279999999999</v>
      </c>
      <c r="G13" s="19">
        <v>9.1564119999999996</v>
      </c>
      <c r="H13" s="19">
        <v>7.2502849999999999</v>
      </c>
      <c r="I13" s="19">
        <v>6.0754479999999997</v>
      </c>
      <c r="J13" s="19">
        <v>5.9970689999999998</v>
      </c>
      <c r="K13" s="19">
        <v>5.6967400000000001</v>
      </c>
      <c r="L13" s="19">
        <v>6.0007210000000004</v>
      </c>
      <c r="M13" s="19">
        <v>6.1418720000000002</v>
      </c>
      <c r="N13" s="19">
        <v>6.5115109999999996</v>
      </c>
      <c r="O13" s="19">
        <f t="shared" si="0"/>
        <v>-1.8542990000000001</v>
      </c>
      <c r="P13" s="20">
        <f t="shared" si="1"/>
        <v>16</v>
      </c>
      <c r="Q13" s="21">
        <v>12309.745567</v>
      </c>
    </row>
    <row r="14" spans="1:17" x14ac:dyDescent="0.2">
      <c r="A14" s="18" t="s">
        <v>14</v>
      </c>
      <c r="B14" s="19">
        <v>7.7037810000000002</v>
      </c>
      <c r="C14" s="19">
        <v>7.1461119999999996</v>
      </c>
      <c r="D14" s="19">
        <v>6.7153070000000001</v>
      </c>
      <c r="E14" s="19">
        <v>7.3943219999999998</v>
      </c>
      <c r="F14" s="19">
        <v>6.9166689999999997</v>
      </c>
      <c r="G14" s="19">
        <v>6.7845800000000001</v>
      </c>
      <c r="H14" s="19">
        <v>6.981948</v>
      </c>
      <c r="I14" s="19">
        <v>7.1398419999999998</v>
      </c>
      <c r="J14" s="19">
        <v>6.5069350000000004</v>
      </c>
      <c r="K14" s="19">
        <v>7.4917540000000002</v>
      </c>
      <c r="L14" s="19">
        <v>7.1085330000000004</v>
      </c>
      <c r="M14" s="19">
        <v>7.6585070000000002</v>
      </c>
      <c r="N14" s="19">
        <v>8.0578900000000004</v>
      </c>
      <c r="O14" s="19">
        <f t="shared" si="0"/>
        <v>1.3425830000000003</v>
      </c>
      <c r="P14" s="20">
        <f t="shared" si="1"/>
        <v>9</v>
      </c>
      <c r="Q14" s="21">
        <v>14307.543533</v>
      </c>
    </row>
    <row r="15" spans="1:17" x14ac:dyDescent="0.2">
      <c r="A15" s="18" t="s">
        <v>15</v>
      </c>
      <c r="B15" s="19">
        <v>8.5668970000000009</v>
      </c>
      <c r="C15" s="19">
        <v>8.6087910000000001</v>
      </c>
      <c r="D15" s="19">
        <v>9.2537299999999991</v>
      </c>
      <c r="E15" s="19">
        <v>10.002109000000001</v>
      </c>
      <c r="F15" s="19">
        <v>10.721871999999999</v>
      </c>
      <c r="G15" s="19">
        <v>11.08859</v>
      </c>
      <c r="H15" s="19">
        <v>8.1407310000000006</v>
      </c>
      <c r="I15" s="19">
        <v>7.1022119999999997</v>
      </c>
      <c r="J15" s="19">
        <v>6.6553019999999998</v>
      </c>
      <c r="K15" s="19">
        <v>6.5734529999999998</v>
      </c>
      <c r="L15" s="19">
        <v>7.3597809999999999</v>
      </c>
      <c r="M15" s="19">
        <v>7.4957390000000004</v>
      </c>
      <c r="N15" s="19">
        <v>7.7237460000000002</v>
      </c>
      <c r="O15" s="19">
        <f t="shared" si="0"/>
        <v>-1.5299839999999989</v>
      </c>
      <c r="P15" s="20">
        <f t="shared" si="1"/>
        <v>11</v>
      </c>
      <c r="Q15" s="21">
        <v>80416.559766000006</v>
      </c>
    </row>
    <row r="16" spans="1:17" x14ac:dyDescent="0.2">
      <c r="A16" s="18" t="s">
        <v>16</v>
      </c>
      <c r="B16" s="19">
        <v>9.6754809999999996</v>
      </c>
      <c r="C16" s="19">
        <v>9.4023240000000001</v>
      </c>
      <c r="D16" s="19">
        <v>9.7629190000000001</v>
      </c>
      <c r="E16" s="19">
        <v>10.040005000000001</v>
      </c>
      <c r="F16" s="19">
        <v>10.447601000000001</v>
      </c>
      <c r="G16" s="19">
        <v>10.417297</v>
      </c>
      <c r="H16" s="19">
        <v>10.266272000000001</v>
      </c>
      <c r="I16" s="19">
        <v>9.2227110000000003</v>
      </c>
      <c r="J16" s="19">
        <v>9.2886279999999992</v>
      </c>
      <c r="K16" s="19">
        <v>9.8801780000000008</v>
      </c>
      <c r="L16" s="19">
        <v>10.237354</v>
      </c>
      <c r="M16" s="19">
        <v>10.534087</v>
      </c>
      <c r="N16" s="19">
        <v>10.477017</v>
      </c>
      <c r="O16" s="19">
        <f t="shared" si="0"/>
        <v>0.7140979999999999</v>
      </c>
      <c r="P16" s="20">
        <f t="shared" si="1"/>
        <v>3</v>
      </c>
      <c r="Q16" s="21">
        <v>223417.029614</v>
      </c>
    </row>
    <row r="17" spans="1:17" x14ac:dyDescent="0.2">
      <c r="A17" s="18" t="s">
        <v>17</v>
      </c>
      <c r="B17" s="19">
        <v>4.2328429999999999</v>
      </c>
      <c r="C17" s="19">
        <v>4.1043139999999996</v>
      </c>
      <c r="D17" s="19">
        <v>3.9041760000000001</v>
      </c>
      <c r="E17" s="19">
        <v>4.2307610000000002</v>
      </c>
      <c r="F17" s="19">
        <v>4.7546229999999996</v>
      </c>
      <c r="G17" s="19">
        <v>5.0611709999999999</v>
      </c>
      <c r="H17" s="19">
        <v>4.8784559999999999</v>
      </c>
      <c r="I17" s="19">
        <v>4.4761129999999998</v>
      </c>
      <c r="J17" s="19">
        <v>3.8223660000000002</v>
      </c>
      <c r="K17" s="19">
        <v>4.1580630000000003</v>
      </c>
      <c r="L17" s="19">
        <v>3.8610009999999999</v>
      </c>
      <c r="M17" s="19">
        <v>4.1166530000000003</v>
      </c>
      <c r="N17" s="19">
        <v>3.8103590000000001</v>
      </c>
      <c r="O17" s="19">
        <f t="shared" si="0"/>
        <v>-9.3817000000000039E-2</v>
      </c>
      <c r="P17" s="20">
        <f t="shared" si="1"/>
        <v>26</v>
      </c>
      <c r="Q17" s="21">
        <v>1639.2098350000001</v>
      </c>
    </row>
    <row r="18" spans="1:17" x14ac:dyDescent="0.2">
      <c r="A18" s="18" t="s">
        <v>18</v>
      </c>
      <c r="B18" s="19">
        <v>9.5160820000000008</v>
      </c>
      <c r="C18" s="19">
        <v>10.007040999999999</v>
      </c>
      <c r="D18" s="19">
        <v>9.3884889999999999</v>
      </c>
      <c r="E18" s="19">
        <v>9.0542529999999992</v>
      </c>
      <c r="F18" s="19">
        <v>9.9781209999999998</v>
      </c>
      <c r="G18" s="19">
        <v>10.709275999999999</v>
      </c>
      <c r="H18" s="19">
        <v>10.343042000000001</v>
      </c>
      <c r="I18" s="19">
        <v>10.083107</v>
      </c>
      <c r="J18" s="19">
        <v>9.2460939999999994</v>
      </c>
      <c r="K18" s="19">
        <v>9.3650800000000007</v>
      </c>
      <c r="L18" s="19">
        <v>10.532413999999999</v>
      </c>
      <c r="M18" s="19">
        <v>10.785396793620409</v>
      </c>
      <c r="N18" s="19">
        <v>10.554613033958143</v>
      </c>
      <c r="O18" s="19">
        <f t="shared" si="0"/>
        <v>1.1661240339581429</v>
      </c>
      <c r="P18" s="20">
        <f t="shared" si="1"/>
        <v>2</v>
      </c>
      <c r="Q18" s="21">
        <v>170336.58577352989</v>
      </c>
    </row>
    <row r="19" spans="1:17" x14ac:dyDescent="0.2">
      <c r="A19" s="18" t="s">
        <v>19</v>
      </c>
      <c r="B19" s="19">
        <v>7.9142720000000004</v>
      </c>
      <c r="C19" s="19">
        <v>6.6203110000000001</v>
      </c>
      <c r="D19" s="19">
        <v>6.7517769999999997</v>
      </c>
      <c r="E19" s="19">
        <v>7.8129419999999996</v>
      </c>
      <c r="F19" s="19">
        <v>8.7796310000000002</v>
      </c>
      <c r="G19" s="19">
        <v>12.446808000000001</v>
      </c>
      <c r="H19" s="19">
        <v>10.866446</v>
      </c>
      <c r="I19" s="19">
        <v>8.4163680000000003</v>
      </c>
      <c r="J19" s="19">
        <v>8.3221629999999998</v>
      </c>
      <c r="K19" s="19">
        <v>8.7732320000000001</v>
      </c>
      <c r="L19" s="19">
        <v>8.2298410000000004</v>
      </c>
      <c r="M19" s="19">
        <v>9.1297680000000003</v>
      </c>
      <c r="N19" s="19">
        <v>9.2328720000000004</v>
      </c>
      <c r="O19" s="19">
        <f t="shared" si="0"/>
        <v>2.4810950000000007</v>
      </c>
      <c r="P19" s="20">
        <f t="shared" si="1"/>
        <v>6</v>
      </c>
      <c r="Q19" s="21">
        <v>1605.9359489999999</v>
      </c>
    </row>
    <row r="20" spans="1:17" x14ac:dyDescent="0.2">
      <c r="A20" s="18" t="s">
        <v>20</v>
      </c>
      <c r="B20" s="19">
        <v>3.4031319999999998</v>
      </c>
      <c r="C20" s="19">
        <v>2.8697889999999999</v>
      </c>
      <c r="D20" s="19">
        <v>3.05558</v>
      </c>
      <c r="E20" s="19">
        <v>3.2067589999999999</v>
      </c>
      <c r="F20" s="19">
        <v>3.462351</v>
      </c>
      <c r="G20" s="19">
        <v>3.7662849999999999</v>
      </c>
      <c r="H20" s="19">
        <v>3.9211360000000002</v>
      </c>
      <c r="I20" s="19">
        <v>2.5907100000000001</v>
      </c>
      <c r="J20" s="19">
        <v>2.4040029999999999</v>
      </c>
      <c r="K20" s="19">
        <v>3.045445</v>
      </c>
      <c r="L20" s="19">
        <v>3.3715329999999999</v>
      </c>
      <c r="M20" s="19">
        <v>3.415041</v>
      </c>
      <c r="N20" s="19">
        <v>3.3492570000000002</v>
      </c>
      <c r="O20" s="19">
        <f t="shared" si="0"/>
        <v>0.29367700000000019</v>
      </c>
      <c r="P20" s="20">
        <f t="shared" si="1"/>
        <v>27</v>
      </c>
      <c r="Q20" s="21">
        <v>789.78383599999995</v>
      </c>
    </row>
    <row r="21" spans="1:17" x14ac:dyDescent="0.2">
      <c r="A21" s="18" t="s">
        <v>21</v>
      </c>
      <c r="B21" s="19">
        <v>2.8097349999999999</v>
      </c>
      <c r="C21" s="19">
        <v>3.3296139999999999</v>
      </c>
      <c r="D21" s="19">
        <v>3.939416</v>
      </c>
      <c r="E21" s="19">
        <v>4.1911969999999998</v>
      </c>
      <c r="F21" s="19">
        <v>4.8375940000000002</v>
      </c>
      <c r="G21" s="19">
        <v>4.5589810000000002</v>
      </c>
      <c r="H21" s="19">
        <v>4.7151860000000001</v>
      </c>
      <c r="I21" s="19">
        <v>4.5336460000000001</v>
      </c>
      <c r="J21" s="19">
        <v>4.0001410000000002</v>
      </c>
      <c r="K21" s="19">
        <v>3.6077129999999999</v>
      </c>
      <c r="L21" s="19">
        <v>3.884973</v>
      </c>
      <c r="M21" s="19">
        <v>3.913198</v>
      </c>
      <c r="N21" s="19">
        <v>3.97661</v>
      </c>
      <c r="O21" s="19">
        <f t="shared" si="0"/>
        <v>3.7193999999999949E-2</v>
      </c>
      <c r="P21" s="20">
        <f t="shared" si="1"/>
        <v>23</v>
      </c>
      <c r="Q21" s="21">
        <v>1449.2501480000001</v>
      </c>
    </row>
    <row r="22" spans="1:17" x14ac:dyDescent="0.2">
      <c r="A22" s="18" t="s">
        <v>22</v>
      </c>
      <c r="B22" s="19">
        <v>13.028879999999999</v>
      </c>
      <c r="C22" s="19">
        <v>12.485379</v>
      </c>
      <c r="D22" s="19">
        <v>10.861983</v>
      </c>
      <c r="E22" s="19">
        <v>11.734878999999999</v>
      </c>
      <c r="F22" s="19">
        <v>11.38325</v>
      </c>
      <c r="G22" s="19">
        <v>11.456082</v>
      </c>
      <c r="H22" s="19">
        <v>10.762807</v>
      </c>
      <c r="I22" s="19">
        <v>10.982494000000001</v>
      </c>
      <c r="J22" s="19">
        <v>11.082098</v>
      </c>
      <c r="K22" s="19">
        <v>10.645837</v>
      </c>
      <c r="L22" s="19">
        <v>10.778988999999999</v>
      </c>
      <c r="M22" s="19">
        <v>10.110237</v>
      </c>
      <c r="N22" s="19">
        <v>9.9545209999999997</v>
      </c>
      <c r="O22" s="19">
        <f t="shared" si="0"/>
        <v>-0.90746200000000066</v>
      </c>
      <c r="P22" s="20">
        <f t="shared" si="1"/>
        <v>4</v>
      </c>
      <c r="Q22" s="21">
        <v>4867.5122350000001</v>
      </c>
    </row>
    <row r="23" spans="1:17" x14ac:dyDescent="0.2">
      <c r="A23" s="18" t="s">
        <v>23</v>
      </c>
      <c r="B23" s="19">
        <v>4.6282399999999999</v>
      </c>
      <c r="C23" s="19">
        <v>4.8309090000000001</v>
      </c>
      <c r="D23" s="19">
        <v>4.8515620000000004</v>
      </c>
      <c r="E23" s="19">
        <v>4.8877199999999998</v>
      </c>
      <c r="F23" s="19">
        <v>5.3121840000000002</v>
      </c>
      <c r="G23" s="19">
        <v>6.0673579999999996</v>
      </c>
      <c r="H23" s="19">
        <v>5.7041709999999997</v>
      </c>
      <c r="I23" s="19">
        <v>5.9775809999999998</v>
      </c>
      <c r="J23" s="19">
        <v>5.610417</v>
      </c>
      <c r="K23" s="19">
        <v>5.4276210000000003</v>
      </c>
      <c r="L23" s="19">
        <v>5.5570459999999997</v>
      </c>
      <c r="M23" s="19">
        <v>4.7901069999999999</v>
      </c>
      <c r="N23" s="19">
        <v>4.7761909999999999</v>
      </c>
      <c r="O23" s="19">
        <f t="shared" si="0"/>
        <v>-7.5371000000000521E-2</v>
      </c>
      <c r="P23" s="20">
        <f t="shared" si="1"/>
        <v>20</v>
      </c>
      <c r="Q23" s="21">
        <v>4978.6600790000002</v>
      </c>
    </row>
    <row r="24" spans="1:17" x14ac:dyDescent="0.2">
      <c r="A24" s="18" t="s">
        <v>24</v>
      </c>
      <c r="B24" s="19">
        <v>6.9952680000000003</v>
      </c>
      <c r="C24" s="19">
        <v>7.4095519999999997</v>
      </c>
      <c r="D24" s="19">
        <v>6.9981669999999996</v>
      </c>
      <c r="E24" s="19">
        <v>7.6849619999999996</v>
      </c>
      <c r="F24" s="19">
        <v>7.658868</v>
      </c>
      <c r="G24" s="19">
        <v>9.7021650000000008</v>
      </c>
      <c r="H24" s="19">
        <v>9.0193809999999992</v>
      </c>
      <c r="I24" s="19">
        <v>8.974539</v>
      </c>
      <c r="J24" s="19">
        <v>8.6499410000000001</v>
      </c>
      <c r="K24" s="19">
        <v>8.1548160000000003</v>
      </c>
      <c r="L24" s="19">
        <v>8.5211900000000007</v>
      </c>
      <c r="M24" s="19">
        <v>8.7967700000000004</v>
      </c>
      <c r="N24" s="19">
        <v>9.2208880000000004</v>
      </c>
      <c r="O24" s="19">
        <f t="shared" si="0"/>
        <v>2.2227210000000008</v>
      </c>
      <c r="P24" s="20">
        <f t="shared" si="1"/>
        <v>7</v>
      </c>
      <c r="Q24" s="21">
        <v>747.45391300000006</v>
      </c>
    </row>
    <row r="25" spans="1:17" x14ac:dyDescent="0.2">
      <c r="A25" s="18" t="s">
        <v>25</v>
      </c>
      <c r="B25" s="19">
        <v>6.4092659999999997</v>
      </c>
      <c r="C25" s="19">
        <v>5.6417409999999997</v>
      </c>
      <c r="D25" s="19">
        <v>6.0613630000000001</v>
      </c>
      <c r="E25" s="19">
        <v>6.4822199999999999</v>
      </c>
      <c r="F25" s="19">
        <v>6.7412130000000001</v>
      </c>
      <c r="G25" s="19">
        <v>6.9363979999999996</v>
      </c>
      <c r="H25" s="19">
        <v>6.8495509999999999</v>
      </c>
      <c r="I25" s="19">
        <v>5.3184699999999996</v>
      </c>
      <c r="J25" s="19">
        <v>5.6025600000000004</v>
      </c>
      <c r="K25" s="19">
        <v>5.1406080000000003</v>
      </c>
      <c r="L25" s="19">
        <v>4.823779</v>
      </c>
      <c r="M25" s="19">
        <v>5.1904779999999997</v>
      </c>
      <c r="N25" s="19">
        <v>6.6297600000000001</v>
      </c>
      <c r="O25" s="19">
        <f t="shared" si="0"/>
        <v>0.56839700000000004</v>
      </c>
      <c r="P25" s="20">
        <f t="shared" si="1"/>
        <v>14</v>
      </c>
      <c r="Q25" s="21">
        <v>43940.064261</v>
      </c>
    </row>
    <row r="26" spans="1:17" x14ac:dyDescent="0.2">
      <c r="A26" s="18" t="s">
        <v>26</v>
      </c>
      <c r="B26" s="19">
        <v>6.8196269999999997</v>
      </c>
      <c r="C26" s="19">
        <v>6.5337300000000003</v>
      </c>
      <c r="D26" s="19">
        <v>6.8715780000000004</v>
      </c>
      <c r="E26" s="19">
        <v>6.7323539999999999</v>
      </c>
      <c r="F26" s="19">
        <v>6.6142050000000001</v>
      </c>
      <c r="G26" s="19">
        <v>6.9951299999999996</v>
      </c>
      <c r="H26" s="19">
        <v>7.1454050000000002</v>
      </c>
      <c r="I26" s="19">
        <v>6.2825439999999997</v>
      </c>
      <c r="J26" s="19">
        <v>6.2341579999999999</v>
      </c>
      <c r="K26" s="19">
        <v>6.4151829999999999</v>
      </c>
      <c r="L26" s="19">
        <v>6.4481380000000001</v>
      </c>
      <c r="M26" s="19">
        <v>6.8330900000000003</v>
      </c>
      <c r="N26" s="19">
        <v>6.8605619999999998</v>
      </c>
      <c r="O26" s="19">
        <f t="shared" si="0"/>
        <v>-1.1016000000000581E-2</v>
      </c>
      <c r="P26" s="20">
        <f t="shared" si="1"/>
        <v>13</v>
      </c>
      <c r="Q26" s="21">
        <v>22591.525580000001</v>
      </c>
    </row>
    <row r="27" spans="1:17" x14ac:dyDescent="0.2">
      <c r="A27" s="18" t="s">
        <v>27</v>
      </c>
      <c r="B27" s="19">
        <v>7.5305600000000004</v>
      </c>
      <c r="C27" s="19">
        <v>7.1978770000000001</v>
      </c>
      <c r="D27" s="19">
        <v>7.191262</v>
      </c>
      <c r="E27" s="19">
        <v>7.7071310000000004</v>
      </c>
      <c r="F27" s="19">
        <v>8.0215239999999994</v>
      </c>
      <c r="G27" s="19">
        <v>8.8058960000000006</v>
      </c>
      <c r="H27" s="19">
        <v>8.6087140000000009</v>
      </c>
      <c r="I27" s="19">
        <v>7.7825749999999996</v>
      </c>
      <c r="J27" s="19">
        <v>7.2414290000000001</v>
      </c>
      <c r="K27" s="19">
        <v>7.2490819999999996</v>
      </c>
      <c r="L27" s="19">
        <v>7.5743159999999996</v>
      </c>
      <c r="M27" s="19">
        <v>7.2732000000000001</v>
      </c>
      <c r="N27" s="19">
        <v>7.8273070000000002</v>
      </c>
      <c r="O27" s="19">
        <f t="shared" si="0"/>
        <v>0.63604500000000019</v>
      </c>
      <c r="P27" s="20">
        <f t="shared" si="1"/>
        <v>10</v>
      </c>
      <c r="Q27" s="21">
        <v>32158.067060000001</v>
      </c>
    </row>
    <row r="28" spans="1:17" x14ac:dyDescent="0.2">
      <c r="A28" s="18" t="s">
        <v>28</v>
      </c>
      <c r="B28" s="19">
        <v>7.251652</v>
      </c>
      <c r="C28" s="19">
        <v>7.0268490000000003</v>
      </c>
      <c r="D28" s="19">
        <v>6.2463870000000004</v>
      </c>
      <c r="E28" s="19">
        <v>6.1047529999999997</v>
      </c>
      <c r="F28" s="19">
        <v>6.4136150000000001</v>
      </c>
      <c r="G28" s="19">
        <v>7.3481209999999999</v>
      </c>
      <c r="H28" s="19">
        <v>7.4196460000000002</v>
      </c>
      <c r="I28" s="19">
        <v>6.5952919999999997</v>
      </c>
      <c r="J28" s="19">
        <v>6.4797979999999997</v>
      </c>
      <c r="K28" s="19">
        <v>7.1388319999999998</v>
      </c>
      <c r="L28" s="19">
        <v>7.1405570000000003</v>
      </c>
      <c r="M28" s="19">
        <v>8.1102139999999991</v>
      </c>
      <c r="N28" s="19">
        <v>7.6907139999999998</v>
      </c>
      <c r="O28" s="19">
        <f t="shared" si="0"/>
        <v>1.4443269999999995</v>
      </c>
      <c r="P28" s="20">
        <f t="shared" si="1"/>
        <v>12</v>
      </c>
      <c r="Q28" s="21">
        <v>13339.250472</v>
      </c>
    </row>
    <row r="29" spans="1:17" x14ac:dyDescent="0.2">
      <c r="A29" s="18" t="s">
        <v>29</v>
      </c>
      <c r="B29" s="19">
        <v>4.8229009999999999</v>
      </c>
      <c r="C29" s="19">
        <v>5.0280139999999998</v>
      </c>
      <c r="D29" s="19">
        <v>5.4040520000000001</v>
      </c>
      <c r="E29" s="19">
        <v>4.5297109999999998</v>
      </c>
      <c r="F29" s="19">
        <v>4.9101220000000003</v>
      </c>
      <c r="G29" s="19">
        <v>5.4589749999999997</v>
      </c>
      <c r="H29" s="19">
        <v>5.2470080000000001</v>
      </c>
      <c r="I29" s="19">
        <v>4.5825889999999996</v>
      </c>
      <c r="J29" s="19">
        <v>4.0642250000000004</v>
      </c>
      <c r="K29" s="19">
        <v>4.6098999999999997</v>
      </c>
      <c r="L29" s="19">
        <v>4.0724349999999996</v>
      </c>
      <c r="M29" s="19">
        <v>4.1108890000000002</v>
      </c>
      <c r="N29" s="19">
        <v>4.7556289999999999</v>
      </c>
      <c r="O29" s="19">
        <f t="shared" si="0"/>
        <v>-0.64842300000000019</v>
      </c>
      <c r="P29" s="20">
        <f t="shared" si="1"/>
        <v>21</v>
      </c>
      <c r="Q29" s="21">
        <v>7144.3846100000001</v>
      </c>
    </row>
    <row r="30" spans="1:17" x14ac:dyDescent="0.2">
      <c r="A30" s="18" t="s">
        <v>30</v>
      </c>
      <c r="B30" s="19">
        <v>3.5860669999999999</v>
      </c>
      <c r="C30" s="19">
        <v>3.671122</v>
      </c>
      <c r="D30" s="19">
        <v>3.9981520000000002</v>
      </c>
      <c r="E30" s="19">
        <v>4.8054670000000002</v>
      </c>
      <c r="F30" s="19">
        <v>5.105302</v>
      </c>
      <c r="G30" s="19">
        <v>5.5984980000000002</v>
      </c>
      <c r="H30" s="19">
        <v>4.8097640000000004</v>
      </c>
      <c r="I30" s="19">
        <v>4.0695389999999998</v>
      </c>
      <c r="J30" s="19">
        <v>4.2219680000000004</v>
      </c>
      <c r="K30" s="19">
        <v>3.9918580000000001</v>
      </c>
      <c r="L30" s="19">
        <v>3.8870689999999999</v>
      </c>
      <c r="M30" s="19">
        <v>3.7345769999999998</v>
      </c>
      <c r="N30" s="19">
        <v>3.9068350000000001</v>
      </c>
      <c r="O30" s="19">
        <f t="shared" si="0"/>
        <v>-9.1317000000000093E-2</v>
      </c>
      <c r="P30" s="20">
        <f t="shared" si="1"/>
        <v>25</v>
      </c>
      <c r="Q30" s="21">
        <v>1457.3752019999999</v>
      </c>
    </row>
    <row r="31" spans="1:17" x14ac:dyDescent="0.2">
      <c r="A31" s="18" t="s">
        <v>31</v>
      </c>
      <c r="B31" s="19">
        <v>5.0777270000000003</v>
      </c>
      <c r="C31" s="19">
        <v>5.0033690000000002</v>
      </c>
      <c r="D31" s="19">
        <v>4.610868</v>
      </c>
      <c r="E31" s="19">
        <v>4.4589740000000004</v>
      </c>
      <c r="F31" s="19">
        <v>4.4291280000000004</v>
      </c>
      <c r="G31" s="19">
        <v>4.4404950000000003</v>
      </c>
      <c r="H31" s="19">
        <v>4.5429329999999997</v>
      </c>
      <c r="I31" s="19">
        <v>3.769568</v>
      </c>
      <c r="J31" s="19">
        <v>3.7012909999999999</v>
      </c>
      <c r="K31" s="19">
        <v>3.6456270000000002</v>
      </c>
      <c r="L31" s="19">
        <v>3.845529</v>
      </c>
      <c r="M31" s="19">
        <v>4.4454520000000004</v>
      </c>
      <c r="N31" s="19">
        <v>4.7476070000000004</v>
      </c>
      <c r="O31" s="19">
        <f t="shared" si="0"/>
        <v>0.13673900000000039</v>
      </c>
      <c r="P31" s="20">
        <f t="shared" si="1"/>
        <v>22</v>
      </c>
      <c r="Q31" s="21">
        <v>3587.3134110000001</v>
      </c>
    </row>
    <row r="32" spans="1:17" x14ac:dyDescent="0.2">
      <c r="A32" s="18" t="s">
        <v>32</v>
      </c>
      <c r="B32" s="19">
        <v>7.9617360000000001</v>
      </c>
      <c r="C32" s="19">
        <v>7.0800479999999997</v>
      </c>
      <c r="D32" s="19">
        <v>7.2609859999999999</v>
      </c>
      <c r="E32" s="19">
        <v>7.3387200000000004</v>
      </c>
      <c r="F32" s="19">
        <v>7.6432469999999997</v>
      </c>
      <c r="G32" s="19">
        <v>8.3219930000000009</v>
      </c>
      <c r="H32" s="19">
        <v>7.3923709999999998</v>
      </c>
      <c r="I32" s="19">
        <v>5.742324</v>
      </c>
      <c r="J32" s="19">
        <v>6.55654</v>
      </c>
      <c r="K32" s="19">
        <v>6.6614120000000003</v>
      </c>
      <c r="L32" s="19">
        <v>6.1771890000000003</v>
      </c>
      <c r="M32" s="19">
        <v>6.7846359999999999</v>
      </c>
      <c r="N32" s="19">
        <v>6.5605799999999999</v>
      </c>
      <c r="O32" s="19">
        <f t="shared" si="0"/>
        <v>-0.70040600000000008</v>
      </c>
      <c r="P32" s="20">
        <f t="shared" si="1"/>
        <v>15</v>
      </c>
      <c r="Q32" s="21">
        <v>13466.771855000001</v>
      </c>
    </row>
    <row r="33" spans="1:17" x14ac:dyDescent="0.2">
      <c r="A33" s="18" t="s">
        <v>33</v>
      </c>
      <c r="B33" s="19">
        <v>4.8478839999999996</v>
      </c>
      <c r="C33" s="19">
        <v>4.9545669999999999</v>
      </c>
      <c r="D33" s="19">
        <v>5.7300630000000004</v>
      </c>
      <c r="E33" s="19">
        <v>6.7925399999999998</v>
      </c>
      <c r="F33" s="19">
        <v>7.0877109999999997</v>
      </c>
      <c r="G33" s="19">
        <v>7.1938690000000003</v>
      </c>
      <c r="H33" s="19">
        <v>5.6634890000000002</v>
      </c>
      <c r="I33" s="19">
        <v>5.5793920000000004</v>
      </c>
      <c r="J33" s="19">
        <v>6.1631460000000002</v>
      </c>
      <c r="K33" s="19">
        <v>5.7644960000000003</v>
      </c>
      <c r="L33" s="19">
        <v>5.2522710000000004</v>
      </c>
      <c r="M33" s="19">
        <v>5.4913939999999997</v>
      </c>
      <c r="N33" s="19">
        <v>5.7404390000000003</v>
      </c>
      <c r="O33" s="19">
        <f t="shared" si="0"/>
        <v>1.0375999999999941E-2</v>
      </c>
      <c r="P33" s="20">
        <f t="shared" si="1"/>
        <v>18</v>
      </c>
      <c r="Q33" s="21">
        <v>24720.757267000001</v>
      </c>
    </row>
    <row r="34" spans="1:17" x14ac:dyDescent="0.2">
      <c r="A34" s="22" t="s">
        <v>34</v>
      </c>
      <c r="B34" s="23">
        <v>9.5492059999999999</v>
      </c>
      <c r="C34" s="23">
        <v>9.2869530000000005</v>
      </c>
      <c r="D34" s="23">
        <v>9.6422299999999996</v>
      </c>
      <c r="E34" s="23">
        <v>10.144169</v>
      </c>
      <c r="F34" s="23">
        <v>11.007269000000001</v>
      </c>
      <c r="G34" s="23">
        <v>10.647741</v>
      </c>
      <c r="H34" s="23">
        <v>12.133171000000001</v>
      </c>
      <c r="I34" s="23">
        <v>10.013203000000001</v>
      </c>
      <c r="J34" s="23">
        <v>9.5765189999999993</v>
      </c>
      <c r="K34" s="23">
        <v>9.5202390000000001</v>
      </c>
      <c r="L34" s="23">
        <v>9.2880230000000008</v>
      </c>
      <c r="M34" s="23">
        <v>9.264087</v>
      </c>
      <c r="N34" s="23">
        <v>9.1901709999999994</v>
      </c>
      <c r="O34" s="23">
        <f t="shared" si="0"/>
        <v>-0.45205900000000021</v>
      </c>
      <c r="P34" s="24">
        <f t="shared" si="1"/>
        <v>8</v>
      </c>
      <c r="Q34" s="25">
        <v>207173.77164200001</v>
      </c>
    </row>
    <row r="35" spans="1:17" x14ac:dyDescent="0.2">
      <c r="A35" s="18" t="s">
        <v>35</v>
      </c>
      <c r="B35" s="19" t="s">
        <v>36</v>
      </c>
      <c r="C35" s="19" t="s">
        <v>36</v>
      </c>
      <c r="D35" s="19" t="s">
        <v>36</v>
      </c>
      <c r="E35" s="19" t="s">
        <v>36</v>
      </c>
      <c r="F35" s="19" t="s">
        <v>36</v>
      </c>
      <c r="G35" s="19" t="s">
        <v>36</v>
      </c>
      <c r="H35" s="19" t="s">
        <v>36</v>
      </c>
      <c r="I35" s="19" t="s">
        <v>36</v>
      </c>
      <c r="J35" s="19" t="s">
        <v>36</v>
      </c>
      <c r="K35" s="19" t="s">
        <v>36</v>
      </c>
      <c r="L35" s="19" t="s">
        <v>36</v>
      </c>
      <c r="M35" s="19" t="s">
        <v>36</v>
      </c>
      <c r="N35" s="19" t="s">
        <v>36</v>
      </c>
      <c r="O35" s="19" t="s">
        <v>36</v>
      </c>
      <c r="P35" s="20"/>
      <c r="Q35" s="21" t="s">
        <v>36</v>
      </c>
    </row>
    <row r="36" spans="1:17" x14ac:dyDescent="0.2">
      <c r="A36" s="22" t="s">
        <v>37</v>
      </c>
      <c r="B36" s="23">
        <v>11.57394</v>
      </c>
      <c r="C36" s="23">
        <v>11.291372000000001</v>
      </c>
      <c r="D36" s="23">
        <v>13.044164</v>
      </c>
      <c r="E36" s="23">
        <v>14.930406</v>
      </c>
      <c r="F36" s="23">
        <v>15.741031</v>
      </c>
      <c r="G36" s="23">
        <v>14.311756000000001</v>
      </c>
      <c r="H36" s="23">
        <v>15.193956999999999</v>
      </c>
      <c r="I36" s="23">
        <v>12.479589000000001</v>
      </c>
      <c r="J36" s="23">
        <v>13.374745000000001</v>
      </c>
      <c r="K36" s="23">
        <v>14.236053</v>
      </c>
      <c r="L36" s="23">
        <v>13.747923999999999</v>
      </c>
      <c r="M36" s="23">
        <v>11.768966000000001</v>
      </c>
      <c r="N36" s="23">
        <v>10.407197999999999</v>
      </c>
      <c r="O36" s="23">
        <f>N36-D36</f>
        <v>-2.636966000000001</v>
      </c>
      <c r="P36" s="24"/>
      <c r="Q36" s="25">
        <v>39291.135217000003</v>
      </c>
    </row>
    <row r="37" spans="1:17" x14ac:dyDescent="0.2">
      <c r="A37" s="2" t="s">
        <v>38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/>
      <c r="P37" s="27"/>
      <c r="Q37" s="28"/>
    </row>
    <row r="38" spans="1:17" x14ac:dyDescent="0.2">
      <c r="A38" s="2" t="s">
        <v>39</v>
      </c>
      <c r="B38" s="29"/>
      <c r="C38" s="29"/>
      <c r="D38" s="29"/>
      <c r="E38" s="2"/>
      <c r="F38" s="2"/>
      <c r="G38" s="2"/>
      <c r="H38" s="2"/>
      <c r="I38" s="2"/>
      <c r="J38" s="2"/>
      <c r="K38" s="2"/>
      <c r="L38" s="2"/>
      <c r="M38" s="2"/>
      <c r="N38" s="2"/>
      <c r="O38" s="27"/>
      <c r="P38" s="27"/>
      <c r="Q38" s="28"/>
    </row>
    <row r="39" spans="1:17" x14ac:dyDescent="0.2">
      <c r="A39" s="2" t="s">
        <v>40</v>
      </c>
      <c r="B39" s="29"/>
      <c r="C39" s="29"/>
      <c r="D39" s="29"/>
      <c r="E39" s="2"/>
      <c r="F39" s="2"/>
      <c r="G39" s="2"/>
      <c r="H39" s="2"/>
      <c r="I39" s="2"/>
      <c r="J39" s="2"/>
      <c r="K39" s="29"/>
      <c r="L39" s="2"/>
      <c r="M39" s="2"/>
      <c r="N39" s="2"/>
      <c r="O39" s="27"/>
      <c r="P39" s="27"/>
      <c r="Q39" s="28"/>
    </row>
    <row r="40" spans="1:17" x14ac:dyDescent="0.2">
      <c r="A40" s="2" t="s">
        <v>41</v>
      </c>
      <c r="B40" s="29"/>
      <c r="C40" s="29"/>
      <c r="D40" s="29"/>
      <c r="E40" s="2"/>
      <c r="F40" s="2"/>
      <c r="G40" s="2"/>
      <c r="H40" s="2"/>
      <c r="I40" s="2"/>
      <c r="J40" s="2"/>
      <c r="K40" s="29"/>
      <c r="L40" s="2"/>
      <c r="M40" s="2"/>
      <c r="N40" s="2"/>
      <c r="O40" s="27"/>
      <c r="P40" s="27"/>
      <c r="Q40" s="28"/>
    </row>
    <row r="41" spans="1:17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/>
      <c r="P41" s="3"/>
      <c r="Q41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Q41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14.83203125" customWidth="1"/>
    <col min="15" max="15" width="15.6640625" customWidth="1"/>
    <col min="17" max="17" width="10.83203125" customWidth="1"/>
  </cols>
  <sheetData>
    <row r="1" spans="1:17" x14ac:dyDescent="0.2">
      <c r="A1" s="1" t="s">
        <v>50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4"/>
    </row>
    <row r="2" spans="1:17" x14ac:dyDescent="0.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4"/>
    </row>
    <row r="3" spans="1:17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1</v>
      </c>
      <c r="P3" s="5" t="s">
        <v>2</v>
      </c>
      <c r="Q3" s="6" t="s">
        <v>3</v>
      </c>
    </row>
    <row r="4" spans="1:17" x14ac:dyDescent="0.2">
      <c r="A4" s="7"/>
      <c r="B4" s="7">
        <v>2002</v>
      </c>
      <c r="C4" s="7">
        <v>2003</v>
      </c>
      <c r="D4" s="7">
        <v>2004</v>
      </c>
      <c r="E4" s="7">
        <v>2005</v>
      </c>
      <c r="F4" s="7">
        <v>2006</v>
      </c>
      <c r="G4" s="7">
        <v>2007</v>
      </c>
      <c r="H4" s="7">
        <v>2008</v>
      </c>
      <c r="I4" s="7">
        <v>2009</v>
      </c>
      <c r="J4" s="7">
        <v>2010</v>
      </c>
      <c r="K4" s="7">
        <v>2011</v>
      </c>
      <c r="L4" s="7">
        <v>2012</v>
      </c>
      <c r="M4" s="7">
        <v>2013</v>
      </c>
      <c r="N4" s="7">
        <v>2014</v>
      </c>
      <c r="O4" s="7" t="s">
        <v>4</v>
      </c>
      <c r="P4" s="7">
        <v>2014</v>
      </c>
      <c r="Q4" s="7">
        <v>2014</v>
      </c>
    </row>
    <row r="5" spans="1:17" x14ac:dyDescent="0.2">
      <c r="A5" s="8" t="s">
        <v>5</v>
      </c>
      <c r="B5" s="9">
        <v>6.902291</v>
      </c>
      <c r="C5" s="9">
        <v>7.2302739999999996</v>
      </c>
      <c r="D5" s="9">
        <v>7.2221250000000001</v>
      </c>
      <c r="E5" s="9">
        <v>7.1509989999999997</v>
      </c>
      <c r="F5" s="9">
        <v>7.2814920000000001</v>
      </c>
      <c r="G5" s="9">
        <v>7.2126279999999996</v>
      </c>
      <c r="H5" s="9">
        <v>7.1663620000000003</v>
      </c>
      <c r="I5" s="9">
        <v>7.0057299999999998</v>
      </c>
      <c r="J5" s="9">
        <v>6.4497650000000002</v>
      </c>
      <c r="K5" s="9">
        <v>6.564902</v>
      </c>
      <c r="L5" s="9">
        <v>6.84694</v>
      </c>
      <c r="M5" s="9">
        <v>6.9960050000000003</v>
      </c>
      <c r="N5" s="9">
        <v>7.1797380000000004</v>
      </c>
      <c r="O5" s="9">
        <f>N5-D5</f>
        <v>-4.238699999999973E-2</v>
      </c>
      <c r="P5" s="9"/>
      <c r="Q5" s="10">
        <v>388758.99955200002</v>
      </c>
    </row>
    <row r="6" spans="1:17" x14ac:dyDescent="0.2">
      <c r="A6" s="11" t="s">
        <v>6</v>
      </c>
      <c r="B6" s="12">
        <v>6.1461819999999996</v>
      </c>
      <c r="C6" s="12">
        <v>6.6813250000000002</v>
      </c>
      <c r="D6" s="12">
        <v>6.6152819999999997</v>
      </c>
      <c r="E6" s="12">
        <v>6.5429810000000002</v>
      </c>
      <c r="F6" s="12">
        <v>6.6340870000000001</v>
      </c>
      <c r="G6" s="12">
        <v>6.552905</v>
      </c>
      <c r="H6" s="12">
        <v>6.1099240000000004</v>
      </c>
      <c r="I6" s="12">
        <v>6.4988979999999996</v>
      </c>
      <c r="J6" s="12">
        <v>5.7884770000000003</v>
      </c>
      <c r="K6" s="12">
        <v>5.9736750000000001</v>
      </c>
      <c r="L6" s="12">
        <v>6.2558559999999996</v>
      </c>
      <c r="M6" s="12">
        <v>6.367388</v>
      </c>
      <c r="N6" s="12">
        <v>6.4925829999999998</v>
      </c>
      <c r="O6" s="12">
        <f t="shared" ref="O6:O36" si="0">N6-D6</f>
        <v>-0.12269899999999989</v>
      </c>
      <c r="P6" s="12"/>
      <c r="Q6" s="13">
        <v>264025.92191099998</v>
      </c>
    </row>
    <row r="7" spans="1:17" x14ac:dyDescent="0.2">
      <c r="A7" s="14" t="s">
        <v>7</v>
      </c>
      <c r="B7" s="15">
        <v>7.5839939999999997</v>
      </c>
      <c r="C7" s="15">
        <v>7.9162929999999996</v>
      </c>
      <c r="D7" s="15">
        <v>8.4603409999999997</v>
      </c>
      <c r="E7" s="15">
        <v>8.2969559999999998</v>
      </c>
      <c r="F7" s="15">
        <v>8.6200089999999996</v>
      </c>
      <c r="G7" s="15">
        <v>8.3693419999999996</v>
      </c>
      <c r="H7" s="15">
        <v>8.4057980000000008</v>
      </c>
      <c r="I7" s="15">
        <v>8.4113579999999999</v>
      </c>
      <c r="J7" s="15">
        <v>8.7140939999999993</v>
      </c>
      <c r="K7" s="15">
        <v>8.8919770000000007</v>
      </c>
      <c r="L7" s="15">
        <v>9.6029149999999994</v>
      </c>
      <c r="M7" s="15">
        <v>9.5502850000000006</v>
      </c>
      <c r="N7" s="15">
        <v>9.5967219999999998</v>
      </c>
      <c r="O7" s="15">
        <f t="shared" si="0"/>
        <v>1.1363810000000001</v>
      </c>
      <c r="P7" s="16">
        <f>RANK(N7,N$7:N$34)</f>
        <v>4</v>
      </c>
      <c r="Q7" s="17">
        <v>17425.199637999998</v>
      </c>
    </row>
    <row r="8" spans="1:17" x14ac:dyDescent="0.2">
      <c r="A8" s="18" t="s">
        <v>8</v>
      </c>
      <c r="B8" s="19">
        <v>1.502642</v>
      </c>
      <c r="C8" s="19">
        <v>1.5932170000000001</v>
      </c>
      <c r="D8" s="19">
        <v>1.637802</v>
      </c>
      <c r="E8" s="19">
        <v>2.0406580000000001</v>
      </c>
      <c r="F8" s="19">
        <v>2.347772</v>
      </c>
      <c r="G8" s="19">
        <v>2.5849039999999999</v>
      </c>
      <c r="H8" s="19">
        <v>2.8355199999999998</v>
      </c>
      <c r="I8" s="19">
        <v>2.6089560000000001</v>
      </c>
      <c r="J8" s="19">
        <v>2.6091259999999998</v>
      </c>
      <c r="K8" s="19">
        <v>2.6258780000000002</v>
      </c>
      <c r="L8" s="19">
        <v>2.5466980000000001</v>
      </c>
      <c r="M8" s="19">
        <v>2.462761</v>
      </c>
      <c r="N8" s="19">
        <v>2.6123189999999998</v>
      </c>
      <c r="O8" s="19">
        <f t="shared" si="0"/>
        <v>0.97451699999999986</v>
      </c>
      <c r="P8" s="20">
        <f t="shared" ref="P8:P34" si="1">RANK(N8,N$7:N$34)</f>
        <v>26</v>
      </c>
      <c r="Q8" s="21">
        <v>310.26016099999998</v>
      </c>
    </row>
    <row r="9" spans="1:17" x14ac:dyDescent="0.2">
      <c r="A9" s="18" t="s">
        <v>9</v>
      </c>
      <c r="B9" s="19">
        <v>2.9499209999999998</v>
      </c>
      <c r="C9" s="19">
        <v>2.6411539999999998</v>
      </c>
      <c r="D9" s="19">
        <v>2.3020779999999998</v>
      </c>
      <c r="E9" s="19">
        <v>2.2173949999999998</v>
      </c>
      <c r="F9" s="19">
        <v>2.228882</v>
      </c>
      <c r="G9" s="19">
        <v>2.1730269999999998</v>
      </c>
      <c r="H9" s="19">
        <v>2.1405029999999998</v>
      </c>
      <c r="I9" s="19">
        <v>2.0733220000000001</v>
      </c>
      <c r="J9" s="19">
        <v>2.3356379999999999</v>
      </c>
      <c r="K9" s="19">
        <v>2.2146210000000002</v>
      </c>
      <c r="L9" s="19">
        <v>2.1936960000000001</v>
      </c>
      <c r="M9" s="19">
        <v>2.2519960000000001</v>
      </c>
      <c r="N9" s="19">
        <v>2.2675930000000002</v>
      </c>
      <c r="O9" s="19">
        <f t="shared" si="0"/>
        <v>-3.4484999999999655E-2</v>
      </c>
      <c r="P9" s="20">
        <f t="shared" si="1"/>
        <v>27</v>
      </c>
      <c r="Q9" s="21">
        <v>1196.6879719999999</v>
      </c>
    </row>
    <row r="10" spans="1:17" x14ac:dyDescent="0.2">
      <c r="A10" s="18" t="s">
        <v>10</v>
      </c>
      <c r="B10" s="19">
        <v>5.7593220000000001</v>
      </c>
      <c r="C10" s="19">
        <v>5.9021309999999998</v>
      </c>
      <c r="D10" s="19">
        <v>5.818784</v>
      </c>
      <c r="E10" s="19">
        <v>5.6759230000000001</v>
      </c>
      <c r="F10" s="19">
        <v>5.8228260000000001</v>
      </c>
      <c r="G10" s="19">
        <v>5.8337880000000002</v>
      </c>
      <c r="H10" s="19">
        <v>6.2847910000000002</v>
      </c>
      <c r="I10" s="19">
        <v>6.2059550000000003</v>
      </c>
      <c r="J10" s="19">
        <v>6.1033379999999999</v>
      </c>
      <c r="K10" s="19">
        <v>6.1770500000000004</v>
      </c>
      <c r="L10" s="19">
        <v>5.8482700000000003</v>
      </c>
      <c r="M10" s="19">
        <v>5.857221</v>
      </c>
      <c r="N10" s="19">
        <v>5.5236260000000001</v>
      </c>
      <c r="O10" s="19">
        <f t="shared" si="0"/>
        <v>-0.29515799999999981</v>
      </c>
      <c r="P10" s="20">
        <f t="shared" si="1"/>
        <v>14</v>
      </c>
      <c r="Q10" s="21">
        <v>7175.3748420000002</v>
      </c>
    </row>
    <row r="11" spans="1:17" x14ac:dyDescent="0.2">
      <c r="A11" s="18" t="s">
        <v>11</v>
      </c>
      <c r="B11" s="19">
        <v>2.5983990000000001</v>
      </c>
      <c r="C11" s="19">
        <v>2.632174</v>
      </c>
      <c r="D11" s="19">
        <v>2.7269679999999998</v>
      </c>
      <c r="E11" s="19">
        <v>2.7537820000000002</v>
      </c>
      <c r="F11" s="19">
        <v>2.7443309999999999</v>
      </c>
      <c r="G11" s="19">
        <v>2.772713</v>
      </c>
      <c r="H11" s="19">
        <v>2.6098690000000002</v>
      </c>
      <c r="I11" s="19">
        <v>2.5665589999999998</v>
      </c>
      <c r="J11" s="19">
        <v>2.614754</v>
      </c>
      <c r="K11" s="19">
        <v>2.6871450000000001</v>
      </c>
      <c r="L11" s="19">
        <v>2.7480020000000001</v>
      </c>
      <c r="M11" s="19">
        <v>2.8293810000000001</v>
      </c>
      <c r="N11" s="19">
        <v>2.9185910000000002</v>
      </c>
      <c r="O11" s="19">
        <f t="shared" si="0"/>
        <v>0.19162300000000032</v>
      </c>
      <c r="P11" s="20">
        <f t="shared" si="1"/>
        <v>23</v>
      </c>
      <c r="Q11" s="21">
        <v>32389.999635</v>
      </c>
    </row>
    <row r="12" spans="1:17" x14ac:dyDescent="0.2">
      <c r="A12" s="18" t="s">
        <v>12</v>
      </c>
      <c r="B12" s="19">
        <v>2.4640930000000001</v>
      </c>
      <c r="C12" s="19">
        <v>2.1603400000000001</v>
      </c>
      <c r="D12" s="19">
        <v>2.2280760000000002</v>
      </c>
      <c r="E12" s="19">
        <v>2.2513890000000001</v>
      </c>
      <c r="F12" s="19">
        <v>2.2140490000000002</v>
      </c>
      <c r="G12" s="19">
        <v>2.273237</v>
      </c>
      <c r="H12" s="19">
        <v>2.25515</v>
      </c>
      <c r="I12" s="19">
        <v>1.7558849999999999</v>
      </c>
      <c r="J12" s="19">
        <v>2.017153</v>
      </c>
      <c r="K12" s="19">
        <v>2.0017779999999998</v>
      </c>
      <c r="L12" s="19">
        <v>2.0943670000000001</v>
      </c>
      <c r="M12" s="19">
        <v>2.0254629999999998</v>
      </c>
      <c r="N12" s="19">
        <v>1.858457</v>
      </c>
      <c r="O12" s="19">
        <f t="shared" si="0"/>
        <v>-0.36961900000000014</v>
      </c>
      <c r="P12" s="20">
        <f t="shared" si="1"/>
        <v>28</v>
      </c>
      <c r="Q12" s="21">
        <v>119.629997</v>
      </c>
    </row>
    <row r="13" spans="1:17" x14ac:dyDescent="0.2">
      <c r="A13" s="18" t="s">
        <v>13</v>
      </c>
      <c r="B13" s="19">
        <v>6.0263720000000003</v>
      </c>
      <c r="C13" s="19">
        <v>8.2260270000000002</v>
      </c>
      <c r="D13" s="19">
        <v>7.4987719999999998</v>
      </c>
      <c r="E13" s="19">
        <v>7.1693220000000002</v>
      </c>
      <c r="F13" s="19">
        <v>9.2376090000000008</v>
      </c>
      <c r="G13" s="19">
        <v>8.501322</v>
      </c>
      <c r="H13" s="19">
        <v>6.9217219999999999</v>
      </c>
      <c r="I13" s="19">
        <v>5.8583559999999997</v>
      </c>
      <c r="J13" s="19">
        <v>5.7158230000000003</v>
      </c>
      <c r="K13" s="19">
        <v>6.3830309999999999</v>
      </c>
      <c r="L13" s="19">
        <v>6.8311210000000004</v>
      </c>
      <c r="M13" s="19">
        <v>6.8475710000000003</v>
      </c>
      <c r="N13" s="19">
        <v>7.3071039999999998</v>
      </c>
      <c r="O13" s="19">
        <f t="shared" si="0"/>
        <v>-0.19166799999999995</v>
      </c>
      <c r="P13" s="20">
        <f t="shared" si="1"/>
        <v>8</v>
      </c>
      <c r="Q13" s="21">
        <v>4112.5750889999999</v>
      </c>
    </row>
    <row r="14" spans="1:17" x14ac:dyDescent="0.2">
      <c r="A14" s="18" t="s">
        <v>14</v>
      </c>
      <c r="B14" s="19">
        <v>6.7013639999999999</v>
      </c>
      <c r="C14" s="19">
        <v>6.7729229999999996</v>
      </c>
      <c r="D14" s="19">
        <v>6.6692650000000002</v>
      </c>
      <c r="E14" s="19">
        <v>6.6560639999999998</v>
      </c>
      <c r="F14" s="19">
        <v>7.5112719999999999</v>
      </c>
      <c r="G14" s="19">
        <v>7.4131640000000001</v>
      </c>
      <c r="H14" s="19">
        <v>8.3043139999999998</v>
      </c>
      <c r="I14" s="19">
        <v>8.5425620000000002</v>
      </c>
      <c r="J14" s="19">
        <v>6.6546989999999999</v>
      </c>
      <c r="K14" s="19">
        <v>9.3325099999999992</v>
      </c>
      <c r="L14" s="19">
        <v>9.3802540000000008</v>
      </c>
      <c r="M14" s="19">
        <v>10.742782</v>
      </c>
      <c r="N14" s="19">
        <v>10.024599</v>
      </c>
      <c r="O14" s="19">
        <f t="shared" si="0"/>
        <v>3.355334</v>
      </c>
      <c r="P14" s="20">
        <f t="shared" si="1"/>
        <v>2</v>
      </c>
      <c r="Q14" s="21">
        <v>6398</v>
      </c>
    </row>
    <row r="15" spans="1:17" x14ac:dyDescent="0.2">
      <c r="A15" s="18" t="s">
        <v>15</v>
      </c>
      <c r="B15" s="19">
        <v>8.8190419999999996</v>
      </c>
      <c r="C15" s="19">
        <v>9.2960320000000003</v>
      </c>
      <c r="D15" s="19">
        <v>9.8306199999999997</v>
      </c>
      <c r="E15" s="19">
        <v>10.406790000000001</v>
      </c>
      <c r="F15" s="19">
        <v>10.810226</v>
      </c>
      <c r="G15" s="19">
        <v>9.8910119999999999</v>
      </c>
      <c r="H15" s="19">
        <v>8.8415700000000008</v>
      </c>
      <c r="I15" s="19">
        <v>8.6490159999999996</v>
      </c>
      <c r="J15" s="19">
        <v>8.4150700000000001</v>
      </c>
      <c r="K15" s="19">
        <v>8.0912260000000007</v>
      </c>
      <c r="L15" s="19">
        <v>8.8936469999999996</v>
      </c>
      <c r="M15" s="19">
        <v>9.2407869999999992</v>
      </c>
      <c r="N15" s="19">
        <v>9.6228440000000006</v>
      </c>
      <c r="O15" s="19">
        <f t="shared" si="0"/>
        <v>-0.20777599999999907</v>
      </c>
      <c r="P15" s="20">
        <f t="shared" si="1"/>
        <v>3</v>
      </c>
      <c r="Q15" s="21">
        <v>33654.453446</v>
      </c>
    </row>
    <row r="16" spans="1:17" x14ac:dyDescent="0.2">
      <c r="A16" s="18" t="s">
        <v>16</v>
      </c>
      <c r="B16" s="19">
        <v>9.9924710000000001</v>
      </c>
      <c r="C16" s="19">
        <v>10.092833000000001</v>
      </c>
      <c r="D16" s="19">
        <v>10.421735999999999</v>
      </c>
      <c r="E16" s="19">
        <v>10.561819</v>
      </c>
      <c r="F16" s="19">
        <v>10.416233999999999</v>
      </c>
      <c r="G16" s="19">
        <v>10.670711000000001</v>
      </c>
      <c r="H16" s="19">
        <v>10.267431999999999</v>
      </c>
      <c r="I16" s="19">
        <v>10.741702</v>
      </c>
      <c r="J16" s="19">
        <v>8.8015690000000006</v>
      </c>
      <c r="K16" s="19">
        <v>9.1627460000000003</v>
      </c>
      <c r="L16" s="19">
        <v>9.0321630000000006</v>
      </c>
      <c r="M16" s="19">
        <v>8.9456930000000003</v>
      </c>
      <c r="N16" s="19">
        <v>9.0434560000000008</v>
      </c>
      <c r="O16" s="19">
        <f t="shared" si="0"/>
        <v>-1.3782799999999984</v>
      </c>
      <c r="P16" s="20">
        <f t="shared" si="1"/>
        <v>5</v>
      </c>
      <c r="Q16" s="21">
        <v>88430.161846999996</v>
      </c>
    </row>
    <row r="17" spans="1:17" x14ac:dyDescent="0.2">
      <c r="A17" s="18" t="s">
        <v>17</v>
      </c>
      <c r="B17" s="19">
        <v>3.1956600000000002</v>
      </c>
      <c r="C17" s="19">
        <v>3.0513650000000001</v>
      </c>
      <c r="D17" s="19">
        <v>3.17848</v>
      </c>
      <c r="E17" s="19">
        <v>2.9634269999999998</v>
      </c>
      <c r="F17" s="19">
        <v>3.0724629999999999</v>
      </c>
      <c r="G17" s="19">
        <v>3.2565140000000001</v>
      </c>
      <c r="H17" s="19">
        <v>3.3968980000000002</v>
      </c>
      <c r="I17" s="19">
        <v>3.3283489999999998</v>
      </c>
      <c r="J17" s="19">
        <v>3.2668279999999998</v>
      </c>
      <c r="K17" s="19">
        <v>3.4029560000000001</v>
      </c>
      <c r="L17" s="19">
        <v>3.2892299999999999</v>
      </c>
      <c r="M17" s="19">
        <v>3.4096700000000002</v>
      </c>
      <c r="N17" s="19">
        <v>3.3626619999999998</v>
      </c>
      <c r="O17" s="19">
        <f t="shared" si="0"/>
        <v>0.18418199999999985</v>
      </c>
      <c r="P17" s="20">
        <f t="shared" si="1"/>
        <v>20</v>
      </c>
      <c r="Q17" s="21">
        <v>531.32078899999999</v>
      </c>
    </row>
    <row r="18" spans="1:17" x14ac:dyDescent="0.2">
      <c r="A18" s="18" t="s">
        <v>18</v>
      </c>
      <c r="B18" s="19">
        <v>6.0366239999999998</v>
      </c>
      <c r="C18" s="19">
        <v>8.1921350000000004</v>
      </c>
      <c r="D18" s="19">
        <v>6.7091859999999999</v>
      </c>
      <c r="E18" s="19">
        <v>5.37263</v>
      </c>
      <c r="F18" s="19">
        <v>5.4738730000000002</v>
      </c>
      <c r="G18" s="19">
        <v>5.3314969999999997</v>
      </c>
      <c r="H18" s="19">
        <v>4.7692389999999998</v>
      </c>
      <c r="I18" s="19">
        <v>6.6213139999999999</v>
      </c>
      <c r="J18" s="19">
        <v>5.2738379999999996</v>
      </c>
      <c r="K18" s="19">
        <v>5.7809470000000003</v>
      </c>
      <c r="L18" s="19">
        <v>6.8029270000000004</v>
      </c>
      <c r="M18" s="19">
        <v>7.0316830000000001</v>
      </c>
      <c r="N18" s="19">
        <v>7.1222209999999997</v>
      </c>
      <c r="O18" s="19">
        <f t="shared" si="0"/>
        <v>0.41303499999999982</v>
      </c>
      <c r="P18" s="20">
        <f t="shared" si="1"/>
        <v>9</v>
      </c>
      <c r="Q18" s="21">
        <v>49872.000503000003</v>
      </c>
    </row>
    <row r="19" spans="1:17" x14ac:dyDescent="0.2">
      <c r="A19" s="18" t="s">
        <v>19</v>
      </c>
      <c r="B19" s="19">
        <v>4.9917309999999997</v>
      </c>
      <c r="C19" s="19">
        <v>5.3617270000000001</v>
      </c>
      <c r="D19" s="19">
        <v>7.4930779999999997</v>
      </c>
      <c r="E19" s="19">
        <v>7.710502</v>
      </c>
      <c r="F19" s="19">
        <v>6.4214469999999997</v>
      </c>
      <c r="G19" s="19">
        <v>8.4010069999999999</v>
      </c>
      <c r="H19" s="19">
        <v>6.5309210000000002</v>
      </c>
      <c r="I19" s="19">
        <v>4.7566110000000004</v>
      </c>
      <c r="J19" s="19">
        <v>5.2125089999999998</v>
      </c>
      <c r="K19" s="19">
        <v>4.8333459999999997</v>
      </c>
      <c r="L19" s="19">
        <v>5.2214390000000002</v>
      </c>
      <c r="M19" s="19">
        <v>6.2797869999999998</v>
      </c>
      <c r="N19" s="19">
        <v>5.9771000000000001</v>
      </c>
      <c r="O19" s="19">
        <f t="shared" si="0"/>
        <v>-1.5159779999999996</v>
      </c>
      <c r="P19" s="20">
        <f t="shared" si="1"/>
        <v>13</v>
      </c>
      <c r="Q19" s="21">
        <v>355.5</v>
      </c>
    </row>
    <row r="20" spans="1:17" x14ac:dyDescent="0.2">
      <c r="A20" s="18" t="s">
        <v>20</v>
      </c>
      <c r="B20" s="19">
        <v>4.4243779999999999</v>
      </c>
      <c r="C20" s="19">
        <v>4.7270950000000003</v>
      </c>
      <c r="D20" s="19">
        <v>4.5923870000000004</v>
      </c>
      <c r="E20" s="19">
        <v>4.4059869999999997</v>
      </c>
      <c r="F20" s="19">
        <v>4.1913720000000003</v>
      </c>
      <c r="G20" s="19">
        <v>3.7331859999999999</v>
      </c>
      <c r="H20" s="19">
        <v>2.9517259999999998</v>
      </c>
      <c r="I20" s="19">
        <v>3.397716</v>
      </c>
      <c r="J20" s="19">
        <v>4.333113</v>
      </c>
      <c r="K20" s="19">
        <v>4.4837800000000003</v>
      </c>
      <c r="L20" s="19">
        <v>4.4712940000000003</v>
      </c>
      <c r="M20" s="19">
        <v>4.5556070000000002</v>
      </c>
      <c r="N20" s="19">
        <v>4.6376059999999999</v>
      </c>
      <c r="O20" s="19">
        <f t="shared" si="0"/>
        <v>4.5218999999999454E-2</v>
      </c>
      <c r="P20" s="20">
        <f t="shared" si="1"/>
        <v>16</v>
      </c>
      <c r="Q20" s="21">
        <v>315.71200599999997</v>
      </c>
    </row>
    <row r="21" spans="1:17" x14ac:dyDescent="0.2">
      <c r="A21" s="18" t="s">
        <v>21</v>
      </c>
      <c r="B21" s="19">
        <v>2.6923159999999999</v>
      </c>
      <c r="C21" s="19">
        <v>2.4066510000000001</v>
      </c>
      <c r="D21" s="19">
        <v>2.724113</v>
      </c>
      <c r="E21" s="19">
        <v>2.4661110000000002</v>
      </c>
      <c r="F21" s="19">
        <v>2.433538</v>
      </c>
      <c r="G21" s="19">
        <v>2.332163</v>
      </c>
      <c r="H21" s="19">
        <v>2.1564130000000001</v>
      </c>
      <c r="I21" s="19">
        <v>2.718146</v>
      </c>
      <c r="J21" s="19">
        <v>2.8865630000000002</v>
      </c>
      <c r="K21" s="19">
        <v>2.8008440000000001</v>
      </c>
      <c r="L21" s="19">
        <v>2.7588900000000001</v>
      </c>
      <c r="M21" s="19">
        <v>2.758575</v>
      </c>
      <c r="N21" s="19">
        <v>2.8201779999999999</v>
      </c>
      <c r="O21" s="19">
        <f t="shared" si="0"/>
        <v>9.6064999999999845E-2</v>
      </c>
      <c r="P21" s="20">
        <f t="shared" si="1"/>
        <v>24</v>
      </c>
      <c r="Q21" s="21">
        <v>284.79568799999998</v>
      </c>
    </row>
    <row r="22" spans="1:17" x14ac:dyDescent="0.2">
      <c r="A22" s="18" t="s">
        <v>22</v>
      </c>
      <c r="B22" s="19">
        <v>8.3794979999999999</v>
      </c>
      <c r="C22" s="19">
        <v>7.6985000000000001</v>
      </c>
      <c r="D22" s="19">
        <v>8.0266479999999998</v>
      </c>
      <c r="E22" s="19">
        <v>8.6713129999999996</v>
      </c>
      <c r="F22" s="19">
        <v>9.5153049999999997</v>
      </c>
      <c r="G22" s="19">
        <v>9.9346080000000008</v>
      </c>
      <c r="H22" s="19">
        <v>7.6739350000000002</v>
      </c>
      <c r="I22" s="19">
        <v>6.9523169999999999</v>
      </c>
      <c r="J22" s="19">
        <v>7.3593849999999996</v>
      </c>
      <c r="K22" s="19">
        <v>7.1567170000000004</v>
      </c>
      <c r="L22" s="19">
        <v>7.2465539999999997</v>
      </c>
      <c r="M22" s="19">
        <v>7.5046239999999997</v>
      </c>
      <c r="N22" s="19">
        <v>7.987832</v>
      </c>
      <c r="O22" s="19">
        <f t="shared" si="0"/>
        <v>-3.881599999999974E-2</v>
      </c>
      <c r="P22" s="20">
        <f t="shared" si="1"/>
        <v>6</v>
      </c>
      <c r="Q22" s="21">
        <v>1489.728918</v>
      </c>
    </row>
    <row r="23" spans="1:17" x14ac:dyDescent="0.2">
      <c r="A23" s="18" t="s">
        <v>23</v>
      </c>
      <c r="B23" s="19">
        <v>2.600498</v>
      </c>
      <c r="C23" s="19">
        <v>3.6434199999999999</v>
      </c>
      <c r="D23" s="19">
        <v>4.4824719999999996</v>
      </c>
      <c r="E23" s="19">
        <v>4.7010100000000001</v>
      </c>
      <c r="F23" s="19">
        <v>4.8014580000000002</v>
      </c>
      <c r="G23" s="19">
        <v>5.0660920000000003</v>
      </c>
      <c r="H23" s="19">
        <v>5.2839260000000001</v>
      </c>
      <c r="I23" s="19">
        <v>5.437087</v>
      </c>
      <c r="J23" s="19">
        <v>8.4028829999999992</v>
      </c>
      <c r="K23" s="19">
        <v>8.4470189999999992</v>
      </c>
      <c r="L23" s="19">
        <v>8.2767149999999994</v>
      </c>
      <c r="M23" s="19">
        <v>6.3211690000000003</v>
      </c>
      <c r="N23" s="19">
        <v>6.0128069999999996</v>
      </c>
      <c r="O23" s="19">
        <f t="shared" si="0"/>
        <v>1.530335</v>
      </c>
      <c r="P23" s="20">
        <f t="shared" si="1"/>
        <v>11</v>
      </c>
      <c r="Q23" s="21">
        <v>2401.4965499999998</v>
      </c>
    </row>
    <row r="24" spans="1:17" x14ac:dyDescent="0.2">
      <c r="A24" s="18" t="s">
        <v>24</v>
      </c>
      <c r="B24" s="19">
        <v>6.752459</v>
      </c>
      <c r="C24" s="19">
        <v>6.2757139999999998</v>
      </c>
      <c r="D24" s="19">
        <v>6.3822279999999996</v>
      </c>
      <c r="E24" s="19">
        <v>7.4467480000000004</v>
      </c>
      <c r="F24" s="19">
        <v>6.2861640000000003</v>
      </c>
      <c r="G24" s="19">
        <v>6.7105370000000004</v>
      </c>
      <c r="H24" s="19">
        <v>5.3001719999999999</v>
      </c>
      <c r="I24" s="19">
        <v>4.8557949999999996</v>
      </c>
      <c r="J24" s="19">
        <v>5.1332409999999999</v>
      </c>
      <c r="K24" s="19">
        <v>4.6209220000000002</v>
      </c>
      <c r="L24" s="19">
        <v>4.5005920000000001</v>
      </c>
      <c r="M24" s="19">
        <v>4.0696260000000004</v>
      </c>
      <c r="N24" s="19">
        <v>5.2413689999999997</v>
      </c>
      <c r="O24" s="19">
        <f t="shared" si="0"/>
        <v>-1.1408589999999998</v>
      </c>
      <c r="P24" s="20">
        <f t="shared" si="1"/>
        <v>15</v>
      </c>
      <c r="Q24" s="21">
        <v>144.01170300000001</v>
      </c>
    </row>
    <row r="25" spans="1:17" x14ac:dyDescent="0.2">
      <c r="A25" s="18" t="s">
        <v>25</v>
      </c>
      <c r="B25" s="19">
        <v>6.6552689999999997</v>
      </c>
      <c r="C25" s="19">
        <v>6.4000130000000004</v>
      </c>
      <c r="D25" s="19">
        <v>6.6092060000000004</v>
      </c>
      <c r="E25" s="19">
        <v>6.8834119999999999</v>
      </c>
      <c r="F25" s="19">
        <v>6.5160650000000002</v>
      </c>
      <c r="G25" s="19">
        <v>6.6213179999999996</v>
      </c>
      <c r="H25" s="19">
        <v>6.2403560000000002</v>
      </c>
      <c r="I25" s="19">
        <v>6.1883629999999998</v>
      </c>
      <c r="J25" s="19">
        <v>6.0878759999999996</v>
      </c>
      <c r="K25" s="19">
        <v>5.6683500000000002</v>
      </c>
      <c r="L25" s="19">
        <v>5.4692239999999996</v>
      </c>
      <c r="M25" s="19">
        <v>5.6688260000000001</v>
      </c>
      <c r="N25" s="19">
        <v>6.5916940000000004</v>
      </c>
      <c r="O25" s="19">
        <f t="shared" si="0"/>
        <v>-1.7511999999999972E-2</v>
      </c>
      <c r="P25" s="20">
        <f t="shared" si="1"/>
        <v>10</v>
      </c>
      <c r="Q25" s="21">
        <v>16371.000588000001</v>
      </c>
    </row>
    <row r="26" spans="1:17" x14ac:dyDescent="0.2">
      <c r="A26" s="18" t="s">
        <v>26</v>
      </c>
      <c r="B26" s="19">
        <v>2.45444</v>
      </c>
      <c r="C26" s="19">
        <v>2.487104</v>
      </c>
      <c r="D26" s="19">
        <v>2.3580160000000001</v>
      </c>
      <c r="E26" s="19">
        <v>2.345691</v>
      </c>
      <c r="F26" s="19">
        <v>2.4229880000000001</v>
      </c>
      <c r="G26" s="19">
        <v>2.3409710000000001</v>
      </c>
      <c r="H26" s="19">
        <v>2.1627800000000001</v>
      </c>
      <c r="I26" s="19">
        <v>2.2046570000000001</v>
      </c>
      <c r="J26" s="19">
        <v>2.2305579999999998</v>
      </c>
      <c r="K26" s="19">
        <v>2.4428459999999999</v>
      </c>
      <c r="L26" s="19">
        <v>2.5531039999999998</v>
      </c>
      <c r="M26" s="19">
        <v>2.863178</v>
      </c>
      <c r="N26" s="19">
        <v>2.619189</v>
      </c>
      <c r="O26" s="19">
        <f t="shared" si="0"/>
        <v>0.26117299999999988</v>
      </c>
      <c r="P26" s="20">
        <f t="shared" si="1"/>
        <v>25</v>
      </c>
      <c r="Q26" s="21">
        <v>3717.0145630000002</v>
      </c>
    </row>
    <row r="27" spans="1:17" x14ac:dyDescent="0.2">
      <c r="A27" s="18" t="s">
        <v>27</v>
      </c>
      <c r="B27" s="19">
        <v>5.4996640000000001</v>
      </c>
      <c r="C27" s="19">
        <v>5.2892780000000004</v>
      </c>
      <c r="D27" s="19">
        <v>5.2279730000000004</v>
      </c>
      <c r="E27" s="19">
        <v>5.0549540000000004</v>
      </c>
      <c r="F27" s="19">
        <v>4.9962179999999998</v>
      </c>
      <c r="G27" s="19">
        <v>4.8769989999999996</v>
      </c>
      <c r="H27" s="19">
        <v>4.9661439999999999</v>
      </c>
      <c r="I27" s="19">
        <v>5.1899490000000004</v>
      </c>
      <c r="J27" s="19">
        <v>5.1556379999999997</v>
      </c>
      <c r="K27" s="19">
        <v>5.0294020000000002</v>
      </c>
      <c r="L27" s="19">
        <v>5.1074099999999998</v>
      </c>
      <c r="M27" s="19">
        <v>5.5555770000000004</v>
      </c>
      <c r="N27" s="19">
        <v>6.0042350000000004</v>
      </c>
      <c r="O27" s="19">
        <f t="shared" si="0"/>
        <v>0.77626200000000001</v>
      </c>
      <c r="P27" s="20">
        <f t="shared" si="1"/>
        <v>12</v>
      </c>
      <c r="Q27" s="21">
        <v>7914.3464860000004</v>
      </c>
    </row>
    <row r="28" spans="1:17" x14ac:dyDescent="0.2">
      <c r="A28" s="18" t="s">
        <v>28</v>
      </c>
      <c r="B28" s="19">
        <v>8.4384709999999998</v>
      </c>
      <c r="C28" s="19">
        <v>9.4052550000000004</v>
      </c>
      <c r="D28" s="19">
        <v>7.3034270000000001</v>
      </c>
      <c r="E28" s="19">
        <v>7.4945880000000002</v>
      </c>
      <c r="F28" s="19">
        <v>7.7578240000000003</v>
      </c>
      <c r="G28" s="19">
        <v>8.0863750000000003</v>
      </c>
      <c r="H28" s="19">
        <v>7.8685400000000003</v>
      </c>
      <c r="I28" s="19">
        <v>8.2866079999999993</v>
      </c>
      <c r="J28" s="19">
        <v>7.7179929999999999</v>
      </c>
      <c r="K28" s="19">
        <v>7.4614649999999996</v>
      </c>
      <c r="L28" s="19">
        <v>8.1011869999999995</v>
      </c>
      <c r="M28" s="19">
        <v>7.6747569999999996</v>
      </c>
      <c r="N28" s="19">
        <v>7.7567570000000003</v>
      </c>
      <c r="O28" s="19">
        <f t="shared" si="0"/>
        <v>0.45333000000000023</v>
      </c>
      <c r="P28" s="20">
        <f t="shared" si="1"/>
        <v>7</v>
      </c>
      <c r="Q28" s="21">
        <v>4596.4437250000001</v>
      </c>
    </row>
    <row r="29" spans="1:17" x14ac:dyDescent="0.2">
      <c r="A29" s="18" t="s">
        <v>29</v>
      </c>
      <c r="B29" s="19">
        <v>3.8690709999999999</v>
      </c>
      <c r="C29" s="19">
        <v>3.665975</v>
      </c>
      <c r="D29" s="19">
        <v>3.154506</v>
      </c>
      <c r="E29" s="19">
        <v>3.1353879999999998</v>
      </c>
      <c r="F29" s="19">
        <v>3.5787110000000002</v>
      </c>
      <c r="G29" s="19">
        <v>3.9024269999999999</v>
      </c>
      <c r="H29" s="19">
        <v>3.6036890000000001</v>
      </c>
      <c r="I29" s="19">
        <v>3.558694</v>
      </c>
      <c r="J29" s="19">
        <v>3.6921590000000002</v>
      </c>
      <c r="K29" s="19">
        <v>3.3963860000000001</v>
      </c>
      <c r="L29" s="19">
        <v>3.3875259999999998</v>
      </c>
      <c r="M29" s="19">
        <v>3.4076270000000002</v>
      </c>
      <c r="N29" s="19">
        <v>4.1996320000000003</v>
      </c>
      <c r="O29" s="19">
        <f t="shared" si="0"/>
        <v>1.0451260000000002</v>
      </c>
      <c r="P29" s="20">
        <f t="shared" si="1"/>
        <v>17</v>
      </c>
      <c r="Q29" s="21">
        <v>1746.3824970000001</v>
      </c>
    </row>
    <row r="30" spans="1:17" x14ac:dyDescent="0.2">
      <c r="A30" s="18" t="s">
        <v>30</v>
      </c>
      <c r="B30" s="19">
        <v>2.2807629999999999</v>
      </c>
      <c r="C30" s="19">
        <v>2.1297549999999998</v>
      </c>
      <c r="D30" s="19">
        <v>2.3279320000000001</v>
      </c>
      <c r="E30" s="19">
        <v>2.4357890000000002</v>
      </c>
      <c r="F30" s="19">
        <v>2.4445160000000001</v>
      </c>
      <c r="G30" s="19">
        <v>2.4358409999999999</v>
      </c>
      <c r="H30" s="19">
        <v>2.3536630000000001</v>
      </c>
      <c r="I30" s="19">
        <v>2.4908809999999999</v>
      </c>
      <c r="J30" s="19">
        <v>2.850295</v>
      </c>
      <c r="K30" s="19">
        <v>2.8255569999999999</v>
      </c>
      <c r="L30" s="19">
        <v>3.1173670000000002</v>
      </c>
      <c r="M30" s="19">
        <v>3.3486989999999999</v>
      </c>
      <c r="N30" s="19">
        <v>3.286797</v>
      </c>
      <c r="O30" s="19">
        <f t="shared" si="0"/>
        <v>0.95886499999999986</v>
      </c>
      <c r="P30" s="20">
        <f t="shared" si="1"/>
        <v>21</v>
      </c>
      <c r="Q30" s="21">
        <v>449.932434</v>
      </c>
    </row>
    <row r="31" spans="1:17" x14ac:dyDescent="0.2">
      <c r="A31" s="18" t="s">
        <v>31</v>
      </c>
      <c r="B31" s="19">
        <v>3.6896279999999999</v>
      </c>
      <c r="C31" s="19">
        <v>3.5977039999999998</v>
      </c>
      <c r="D31" s="19">
        <v>3.593709</v>
      </c>
      <c r="E31" s="19">
        <v>3.4333900000000002</v>
      </c>
      <c r="F31" s="19">
        <v>2.9734150000000001</v>
      </c>
      <c r="G31" s="19">
        <v>2.8483299999999998</v>
      </c>
      <c r="H31" s="19">
        <v>2.8353640000000002</v>
      </c>
      <c r="I31" s="19">
        <v>3.0672130000000002</v>
      </c>
      <c r="J31" s="19">
        <v>3.0754709999999998</v>
      </c>
      <c r="K31" s="19">
        <v>2.9924309999999998</v>
      </c>
      <c r="L31" s="19">
        <v>3.8304140000000002</v>
      </c>
      <c r="M31" s="19">
        <v>3.8317899999999998</v>
      </c>
      <c r="N31" s="19">
        <v>3.6565699999999999</v>
      </c>
      <c r="O31" s="19">
        <f t="shared" si="0"/>
        <v>6.2860999999999834E-2</v>
      </c>
      <c r="P31" s="20">
        <f t="shared" si="1"/>
        <v>18</v>
      </c>
      <c r="Q31" s="21">
        <v>856.762024</v>
      </c>
    </row>
    <row r="32" spans="1:17" x14ac:dyDescent="0.2">
      <c r="A32" s="18" t="s">
        <v>32</v>
      </c>
      <c r="B32" s="19">
        <v>2.8272219999999999</v>
      </c>
      <c r="C32" s="19">
        <v>2.7985739999999999</v>
      </c>
      <c r="D32" s="19">
        <v>2.7701500000000001</v>
      </c>
      <c r="E32" s="19">
        <v>2.8961429999999999</v>
      </c>
      <c r="F32" s="19">
        <v>2.690928</v>
      </c>
      <c r="G32" s="19">
        <v>2.7644709999999999</v>
      </c>
      <c r="H32" s="19">
        <v>2.7398120000000001</v>
      </c>
      <c r="I32" s="19">
        <v>2.7650700000000001</v>
      </c>
      <c r="J32" s="19">
        <v>2.9338920000000002</v>
      </c>
      <c r="K32" s="19">
        <v>2.7963749999999998</v>
      </c>
      <c r="L32" s="19">
        <v>2.9389340000000002</v>
      </c>
      <c r="M32" s="19">
        <v>3.2766549999999999</v>
      </c>
      <c r="N32" s="19">
        <v>3.3820130000000002</v>
      </c>
      <c r="O32" s="19">
        <f t="shared" si="0"/>
        <v>0.61186300000000005</v>
      </c>
      <c r="P32" s="20">
        <f t="shared" si="1"/>
        <v>19</v>
      </c>
      <c r="Q32" s="21">
        <v>3043.0001069999998</v>
      </c>
    </row>
    <row r="33" spans="1:17" x14ac:dyDescent="0.2">
      <c r="A33" s="18" t="s">
        <v>33</v>
      </c>
      <c r="B33" s="19">
        <v>3.6038779999999999</v>
      </c>
      <c r="C33" s="19">
        <v>3.5312830000000002</v>
      </c>
      <c r="D33" s="19">
        <v>3.5259469999999999</v>
      </c>
      <c r="E33" s="19">
        <v>3.3650440000000001</v>
      </c>
      <c r="F33" s="19">
        <v>3.4248829999999999</v>
      </c>
      <c r="G33" s="19">
        <v>2.9305650000000001</v>
      </c>
      <c r="H33" s="19">
        <v>2.8108179999999998</v>
      </c>
      <c r="I33" s="19">
        <v>2.877192</v>
      </c>
      <c r="J33" s="19">
        <v>2.9971679999999998</v>
      </c>
      <c r="K33" s="19">
        <v>2.9494889999999998</v>
      </c>
      <c r="L33" s="19">
        <v>3.1217860000000002</v>
      </c>
      <c r="M33" s="19">
        <v>3.2851849999999998</v>
      </c>
      <c r="N33" s="19">
        <v>3.1515960000000001</v>
      </c>
      <c r="O33" s="19">
        <f t="shared" si="0"/>
        <v>-0.37435099999999988</v>
      </c>
      <c r="P33" s="20">
        <f t="shared" si="1"/>
        <v>22</v>
      </c>
      <c r="Q33" s="21">
        <v>5804.2534480000004</v>
      </c>
    </row>
    <row r="34" spans="1:17" x14ac:dyDescent="0.2">
      <c r="A34" s="22" t="s">
        <v>34</v>
      </c>
      <c r="B34" s="23">
        <v>12.168661999999999</v>
      </c>
      <c r="C34" s="23">
        <v>12.000482</v>
      </c>
      <c r="D34" s="23">
        <v>12.085193</v>
      </c>
      <c r="E34" s="23">
        <v>12.071558</v>
      </c>
      <c r="F34" s="23">
        <v>12.383521999999999</v>
      </c>
      <c r="G34" s="23">
        <v>12.604597999999999</v>
      </c>
      <c r="H34" s="23">
        <v>15.22456</v>
      </c>
      <c r="I34" s="23">
        <v>12.649341</v>
      </c>
      <c r="J34" s="23">
        <v>12.061733</v>
      </c>
      <c r="K34" s="23">
        <v>11.963536</v>
      </c>
      <c r="L34" s="23">
        <v>12.259898</v>
      </c>
      <c r="M34" s="23">
        <v>12.940954</v>
      </c>
      <c r="N34" s="23">
        <v>13.192227000000001</v>
      </c>
      <c r="O34" s="23">
        <f t="shared" si="0"/>
        <v>1.1070340000000005</v>
      </c>
      <c r="P34" s="24">
        <f t="shared" si="1"/>
        <v>1</v>
      </c>
      <c r="Q34" s="25">
        <v>97652.954895000003</v>
      </c>
    </row>
    <row r="35" spans="1:17" x14ac:dyDescent="0.2">
      <c r="A35" s="18" t="s">
        <v>35</v>
      </c>
      <c r="B35" s="19">
        <v>8.9750700000000005</v>
      </c>
      <c r="C35" s="19">
        <v>9.017773</v>
      </c>
      <c r="D35" s="19">
        <v>9.7164929999999998</v>
      </c>
      <c r="E35" s="19">
        <v>9.3840590000000006</v>
      </c>
      <c r="F35" s="19">
        <v>9.2246609999999993</v>
      </c>
      <c r="G35" s="19">
        <v>9.814292</v>
      </c>
      <c r="H35" s="19">
        <v>8.7339900000000004</v>
      </c>
      <c r="I35" s="19">
        <v>8.1643000000000008</v>
      </c>
      <c r="J35" s="19">
        <v>8.5709359999999997</v>
      </c>
      <c r="K35" s="19">
        <v>8.2596489999999996</v>
      </c>
      <c r="L35" s="19">
        <v>8.8659009999999991</v>
      </c>
      <c r="M35" s="19">
        <v>8.8916350000000008</v>
      </c>
      <c r="N35" s="19">
        <v>12.305512</v>
      </c>
      <c r="O35" s="19">
        <f t="shared" si="0"/>
        <v>2.5890190000000004</v>
      </c>
      <c r="P35" s="20"/>
      <c r="Q35" s="21">
        <v>615.24073299999998</v>
      </c>
    </row>
    <row r="36" spans="1:17" x14ac:dyDescent="0.2">
      <c r="A36" s="22" t="s">
        <v>37</v>
      </c>
      <c r="B36" s="23">
        <v>12.513422</v>
      </c>
      <c r="C36" s="23">
        <v>13.061726999999999</v>
      </c>
      <c r="D36" s="23">
        <v>14.758613</v>
      </c>
      <c r="E36" s="23">
        <v>17.494266</v>
      </c>
      <c r="F36" s="23">
        <v>18.341172</v>
      </c>
      <c r="G36" s="23">
        <v>16.013698999999999</v>
      </c>
      <c r="H36" s="23">
        <v>18.687982000000002</v>
      </c>
      <c r="I36" s="23">
        <v>13.705336000000001</v>
      </c>
      <c r="J36" s="23">
        <v>14.670204</v>
      </c>
      <c r="K36" s="23">
        <v>16.323461999999999</v>
      </c>
      <c r="L36" s="23">
        <v>16.102433000000001</v>
      </c>
      <c r="M36" s="23">
        <v>13.764234999999999</v>
      </c>
      <c r="N36" s="23">
        <v>11.580798</v>
      </c>
      <c r="O36" s="23">
        <f t="shared" si="0"/>
        <v>-3.1778150000000007</v>
      </c>
      <c r="P36" s="24"/>
      <c r="Q36" s="25">
        <v>17020.851288000002</v>
      </c>
    </row>
    <row r="37" spans="1:17" x14ac:dyDescent="0.2">
      <c r="A37" s="2" t="s">
        <v>38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/>
      <c r="P37" s="27"/>
      <c r="Q37" s="28"/>
    </row>
    <row r="38" spans="1:17" x14ac:dyDescent="0.2">
      <c r="A38" s="2" t="s">
        <v>39</v>
      </c>
      <c r="B38" s="29"/>
      <c r="C38" s="29"/>
      <c r="D38" s="29"/>
      <c r="E38" s="2"/>
      <c r="F38" s="2"/>
      <c r="G38" s="2"/>
      <c r="H38" s="2"/>
      <c r="I38" s="2"/>
      <c r="J38" s="2"/>
      <c r="K38" s="2"/>
      <c r="L38" s="2"/>
      <c r="M38" s="2"/>
      <c r="N38" s="2"/>
      <c r="O38" s="27"/>
      <c r="P38" s="27"/>
      <c r="Q38" s="28"/>
    </row>
    <row r="39" spans="1:17" x14ac:dyDescent="0.2">
      <c r="A39" s="2" t="s">
        <v>40</v>
      </c>
      <c r="B39" s="29"/>
      <c r="C39" s="29"/>
      <c r="D39" s="29"/>
      <c r="E39" s="2"/>
      <c r="F39" s="2"/>
      <c r="G39" s="2"/>
      <c r="H39" s="2"/>
      <c r="I39" s="2"/>
      <c r="J39" s="2"/>
      <c r="K39" s="29"/>
      <c r="L39" s="2"/>
      <c r="M39" s="2"/>
      <c r="N39" s="2"/>
      <c r="O39" s="27"/>
      <c r="P39" s="27"/>
      <c r="Q39" s="28"/>
    </row>
    <row r="40" spans="1:17" x14ac:dyDescent="0.2">
      <c r="A40" s="2" t="s">
        <v>41</v>
      </c>
      <c r="B40" s="29"/>
      <c r="C40" s="29"/>
      <c r="D40" s="29"/>
      <c r="E40" s="2"/>
      <c r="F40" s="2"/>
      <c r="G40" s="2"/>
      <c r="H40" s="2"/>
      <c r="I40" s="2"/>
      <c r="J40" s="2"/>
      <c r="K40" s="29"/>
      <c r="L40" s="2"/>
      <c r="M40" s="2"/>
      <c r="N40" s="2"/>
      <c r="O40" s="27"/>
      <c r="P40" s="27"/>
      <c r="Q40" s="28"/>
    </row>
    <row r="41" spans="1:17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/>
      <c r="P41" s="3"/>
      <c r="Q4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Q41"/>
  <sheetViews>
    <sheetView workbookViewId="0">
      <selection activeCell="I28" sqref="I28"/>
    </sheetView>
  </sheetViews>
  <sheetFormatPr baseColWidth="10" defaultColWidth="8.83203125" defaultRowHeight="15" x14ac:dyDescent="0.2"/>
  <cols>
    <col min="1" max="1" width="14.83203125" customWidth="1"/>
    <col min="15" max="15" width="15.6640625" customWidth="1"/>
    <col min="17" max="17" width="10.83203125" customWidth="1"/>
  </cols>
  <sheetData>
    <row r="1" spans="1:17" x14ac:dyDescent="0.2">
      <c r="A1" s="1" t="s">
        <v>42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4"/>
    </row>
    <row r="2" spans="1:17" x14ac:dyDescent="0.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4"/>
    </row>
    <row r="3" spans="1:17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1</v>
      </c>
      <c r="P3" s="5" t="s">
        <v>2</v>
      </c>
      <c r="Q3" s="6" t="s">
        <v>3</v>
      </c>
    </row>
    <row r="4" spans="1:17" x14ac:dyDescent="0.2">
      <c r="A4" s="7"/>
      <c r="B4" s="7">
        <v>2002</v>
      </c>
      <c r="C4" s="7">
        <v>2003</v>
      </c>
      <c r="D4" s="7">
        <v>2004</v>
      </c>
      <c r="E4" s="7">
        <v>2005</v>
      </c>
      <c r="F4" s="7">
        <v>2006</v>
      </c>
      <c r="G4" s="7">
        <v>2007</v>
      </c>
      <c r="H4" s="7">
        <v>2008</v>
      </c>
      <c r="I4" s="7">
        <v>2009</v>
      </c>
      <c r="J4" s="7">
        <v>2010</v>
      </c>
      <c r="K4" s="7">
        <v>2011</v>
      </c>
      <c r="L4" s="7">
        <v>2012</v>
      </c>
      <c r="M4" s="7">
        <v>2013</v>
      </c>
      <c r="N4" s="7">
        <v>2014</v>
      </c>
      <c r="O4" s="7" t="s">
        <v>4</v>
      </c>
      <c r="P4" s="7">
        <v>2014</v>
      </c>
      <c r="Q4" s="7">
        <v>2014</v>
      </c>
    </row>
    <row r="5" spans="1:17" x14ac:dyDescent="0.2">
      <c r="A5" s="8" t="s">
        <v>5</v>
      </c>
      <c r="B5" s="9">
        <v>20.559206</v>
      </c>
      <c r="C5" s="9">
        <v>20.412322</v>
      </c>
      <c r="D5" s="9">
        <v>21.129228999999999</v>
      </c>
      <c r="E5" s="9">
        <v>21.933451999999999</v>
      </c>
      <c r="F5" s="9">
        <v>23.132701999999998</v>
      </c>
      <c r="G5" s="9">
        <v>23.480566</v>
      </c>
      <c r="H5" s="9">
        <v>22.70579</v>
      </c>
      <c r="I5" s="9">
        <v>20.377431999999999</v>
      </c>
      <c r="J5" s="9">
        <v>20.091377000000001</v>
      </c>
      <c r="K5" s="9">
        <v>20.373678000000002</v>
      </c>
      <c r="L5" s="9">
        <v>20.804368</v>
      </c>
      <c r="M5" s="9">
        <v>20.952544</v>
      </c>
      <c r="N5" s="9">
        <v>21.155470000000001</v>
      </c>
      <c r="O5" s="9">
        <f>N5-D5</f>
        <v>2.6241000000002401E-2</v>
      </c>
      <c r="P5" s="9"/>
      <c r="Q5" s="10">
        <v>1145498.5264989999</v>
      </c>
    </row>
    <row r="6" spans="1:17" x14ac:dyDescent="0.2">
      <c r="A6" s="11" t="s">
        <v>6</v>
      </c>
      <c r="B6" s="12">
        <v>19.678591000000001</v>
      </c>
      <c r="C6" s="12">
        <v>19.717345999999999</v>
      </c>
      <c r="D6" s="12">
        <v>20.334508</v>
      </c>
      <c r="E6" s="12">
        <v>20.965031</v>
      </c>
      <c r="F6" s="12">
        <v>22.143014000000001</v>
      </c>
      <c r="G6" s="12">
        <v>22.745929</v>
      </c>
      <c r="H6" s="12">
        <v>21.535561999999999</v>
      </c>
      <c r="I6" s="12">
        <v>19.448841999999999</v>
      </c>
      <c r="J6" s="12">
        <v>19.169505999999998</v>
      </c>
      <c r="K6" s="12">
        <v>19.678321</v>
      </c>
      <c r="L6" s="12">
        <v>20.240324000000001</v>
      </c>
      <c r="M6" s="12">
        <v>20.536121999999999</v>
      </c>
      <c r="N6" s="12">
        <v>20.504718</v>
      </c>
      <c r="O6" s="12">
        <f t="shared" ref="O6:O36" si="0">N6-D6</f>
        <v>0.17021000000000086</v>
      </c>
      <c r="P6" s="12"/>
      <c r="Q6" s="13">
        <v>833840.30971900001</v>
      </c>
    </row>
    <row r="7" spans="1:17" x14ac:dyDescent="0.2">
      <c r="A7" s="14" t="s">
        <v>7</v>
      </c>
      <c r="B7" s="15">
        <v>20.616351000000002</v>
      </c>
      <c r="C7" s="15">
        <v>20.487555</v>
      </c>
      <c r="D7" s="15">
        <v>21.574922000000001</v>
      </c>
      <c r="E7" s="15">
        <v>21.892990999999999</v>
      </c>
      <c r="F7" s="15">
        <v>22.912203999999999</v>
      </c>
      <c r="G7" s="15">
        <v>22.385017000000001</v>
      </c>
      <c r="H7" s="15">
        <v>22.174990000000001</v>
      </c>
      <c r="I7" s="15">
        <v>19.769328999999999</v>
      </c>
      <c r="J7" s="15">
        <v>20.365123000000001</v>
      </c>
      <c r="K7" s="15">
        <v>21.048103999999999</v>
      </c>
      <c r="L7" s="15">
        <v>22.428267999999999</v>
      </c>
      <c r="M7" s="15">
        <v>23.193762</v>
      </c>
      <c r="N7" s="15">
        <v>23.423220000000001</v>
      </c>
      <c r="O7" s="15">
        <f t="shared" si="0"/>
        <v>1.8482979999999998</v>
      </c>
      <c r="P7" s="16">
        <f>RANK(N7,N$7:N$34)</f>
        <v>7</v>
      </c>
      <c r="Q7" s="17">
        <v>42530.595733000002</v>
      </c>
    </row>
    <row r="8" spans="1:17" x14ac:dyDescent="0.2">
      <c r="A8" s="18" t="s">
        <v>8</v>
      </c>
      <c r="B8" s="19">
        <v>16.110386999999999</v>
      </c>
      <c r="C8" s="19">
        <v>14.097011999999999</v>
      </c>
      <c r="D8" s="19">
        <v>13.227188999999999</v>
      </c>
      <c r="E8" s="19">
        <v>11.887734999999999</v>
      </c>
      <c r="F8" s="19">
        <v>13.049013</v>
      </c>
      <c r="G8" s="19">
        <v>19.408677000000001</v>
      </c>
      <c r="H8" s="19">
        <v>16.370761999999999</v>
      </c>
      <c r="I8" s="19">
        <v>15.425228000000001</v>
      </c>
      <c r="J8" s="19">
        <v>14.454283</v>
      </c>
      <c r="K8" s="19">
        <v>14.166565</v>
      </c>
      <c r="L8" s="19">
        <v>13.484567</v>
      </c>
      <c r="M8" s="19">
        <v>14.160854</v>
      </c>
      <c r="N8" s="19">
        <v>14.098062000000001</v>
      </c>
      <c r="O8" s="19">
        <f t="shared" si="0"/>
        <v>0.87087300000000134</v>
      </c>
      <c r="P8" s="20">
        <f t="shared" ref="P8:P34" si="1">RANK(N8,N$7:N$34)</f>
        <v>22</v>
      </c>
      <c r="Q8" s="21">
        <v>1674.400007</v>
      </c>
    </row>
    <row r="9" spans="1:17" x14ac:dyDescent="0.2">
      <c r="A9" s="18" t="s">
        <v>9</v>
      </c>
      <c r="B9" s="19">
        <v>19.723272999999999</v>
      </c>
      <c r="C9" s="19">
        <v>19.893180000000001</v>
      </c>
      <c r="D9" s="19">
        <v>19.356947999999999</v>
      </c>
      <c r="E9" s="19">
        <v>18.684229999999999</v>
      </c>
      <c r="F9" s="19">
        <v>19.131419999999999</v>
      </c>
      <c r="G9" s="19">
        <v>19.181546999999998</v>
      </c>
      <c r="H9" s="19">
        <v>17.899553000000001</v>
      </c>
      <c r="I9" s="19">
        <v>17.080863999999998</v>
      </c>
      <c r="J9" s="19">
        <v>15.687954</v>
      </c>
      <c r="K9" s="19">
        <v>15.255860999999999</v>
      </c>
      <c r="L9" s="19">
        <v>14.912148</v>
      </c>
      <c r="M9" s="19">
        <v>14.952453</v>
      </c>
      <c r="N9" s="19">
        <v>15.260814999999999</v>
      </c>
      <c r="O9" s="19">
        <f t="shared" si="0"/>
        <v>-4.096133</v>
      </c>
      <c r="P9" s="20">
        <f t="shared" si="1"/>
        <v>19</v>
      </c>
      <c r="Q9" s="21">
        <v>8053.6656430000003</v>
      </c>
    </row>
    <row r="10" spans="1:17" x14ac:dyDescent="0.2">
      <c r="A10" s="18" t="s">
        <v>10</v>
      </c>
      <c r="B10" s="19">
        <v>13.138903000000001</v>
      </c>
      <c r="C10" s="19">
        <v>13.992940000000001</v>
      </c>
      <c r="D10" s="19">
        <v>16.724426000000001</v>
      </c>
      <c r="E10" s="19">
        <v>19.585925</v>
      </c>
      <c r="F10" s="19">
        <v>17.467146</v>
      </c>
      <c r="G10" s="19">
        <v>15.534328</v>
      </c>
      <c r="H10" s="19">
        <v>14.014298999999999</v>
      </c>
      <c r="I10" s="19">
        <v>11.648975</v>
      </c>
      <c r="J10" s="19">
        <v>17.046046</v>
      </c>
      <c r="K10" s="19">
        <v>16.870044</v>
      </c>
      <c r="L10" s="19">
        <v>17.848815999999999</v>
      </c>
      <c r="M10" s="19">
        <v>15.851073</v>
      </c>
      <c r="N10" s="19">
        <v>18.564035000000001</v>
      </c>
      <c r="O10" s="19">
        <f t="shared" si="0"/>
        <v>1.8396089999999994</v>
      </c>
      <c r="P10" s="20">
        <f t="shared" si="1"/>
        <v>13</v>
      </c>
      <c r="Q10" s="21">
        <v>24115.300638000001</v>
      </c>
    </row>
    <row r="11" spans="1:17" x14ac:dyDescent="0.2">
      <c r="A11" s="18" t="s">
        <v>11</v>
      </c>
      <c r="B11" s="19">
        <v>12.40253</v>
      </c>
      <c r="C11" s="19">
        <v>12.620431999999999</v>
      </c>
      <c r="D11" s="19">
        <v>13.84539</v>
      </c>
      <c r="E11" s="19">
        <v>15.24569</v>
      </c>
      <c r="F11" s="19">
        <v>16.715192999999999</v>
      </c>
      <c r="G11" s="19">
        <v>17.413329999999998</v>
      </c>
      <c r="H11" s="19">
        <v>16.630697000000001</v>
      </c>
      <c r="I11" s="19">
        <v>13.986386</v>
      </c>
      <c r="J11" s="19">
        <v>14.924429999999999</v>
      </c>
      <c r="K11" s="19">
        <v>16.146854000000001</v>
      </c>
      <c r="L11" s="19">
        <v>16.566202000000001</v>
      </c>
      <c r="M11" s="19">
        <v>16.491399000000001</v>
      </c>
      <c r="N11" s="19">
        <v>16.369745999999999</v>
      </c>
      <c r="O11" s="19">
        <f t="shared" si="0"/>
        <v>2.5243559999999992</v>
      </c>
      <c r="P11" s="20">
        <f t="shared" si="1"/>
        <v>16</v>
      </c>
      <c r="Q11" s="21">
        <v>181668.49604100001</v>
      </c>
    </row>
    <row r="12" spans="1:17" x14ac:dyDescent="0.2">
      <c r="A12" s="18" t="s">
        <v>12</v>
      </c>
      <c r="B12" s="19">
        <v>7.5758029999999996</v>
      </c>
      <c r="C12" s="19">
        <v>8.8499789999999994</v>
      </c>
      <c r="D12" s="19">
        <v>8.7292989999999993</v>
      </c>
      <c r="E12" s="19">
        <v>8.803782</v>
      </c>
      <c r="F12" s="19">
        <v>8.6212099999999996</v>
      </c>
      <c r="G12" s="19">
        <v>8.8594039999999996</v>
      </c>
      <c r="H12" s="19">
        <v>8.6989140000000003</v>
      </c>
      <c r="I12" s="19">
        <v>7.8144910000000003</v>
      </c>
      <c r="J12" s="19">
        <v>6.8858079999999999</v>
      </c>
      <c r="K12" s="19">
        <v>6.828049</v>
      </c>
      <c r="L12" s="19">
        <v>7.3806289999999999</v>
      </c>
      <c r="M12" s="19">
        <v>8.2855589999999992</v>
      </c>
      <c r="N12" s="19">
        <v>8.0221339999999994</v>
      </c>
      <c r="O12" s="19">
        <f t="shared" si="0"/>
        <v>-0.70716499999999982</v>
      </c>
      <c r="P12" s="20">
        <f t="shared" si="1"/>
        <v>28</v>
      </c>
      <c r="Q12" s="21">
        <v>516.38956700000006</v>
      </c>
    </row>
    <row r="13" spans="1:17" x14ac:dyDescent="0.2">
      <c r="A13" s="18" t="s">
        <v>13</v>
      </c>
      <c r="B13" s="19">
        <v>26.054169000000002</v>
      </c>
      <c r="C13" s="19">
        <v>29.476389999999999</v>
      </c>
      <c r="D13" s="19">
        <v>28.241043999999999</v>
      </c>
      <c r="E13" s="19">
        <v>27.794892999999998</v>
      </c>
      <c r="F13" s="19">
        <v>31.483688000000001</v>
      </c>
      <c r="G13" s="19">
        <v>29.706849999999999</v>
      </c>
      <c r="H13" s="19">
        <v>24.986602999999999</v>
      </c>
      <c r="I13" s="19">
        <v>21.569303999999999</v>
      </c>
      <c r="J13" s="19">
        <v>21.409402</v>
      </c>
      <c r="K13" s="19">
        <v>20.600213</v>
      </c>
      <c r="L13" s="19">
        <v>21.138133</v>
      </c>
      <c r="M13" s="19">
        <v>21.301186999999999</v>
      </c>
      <c r="N13" s="19">
        <v>21.871597999999999</v>
      </c>
      <c r="O13" s="19">
        <f t="shared" si="0"/>
        <v>-6.3694459999999999</v>
      </c>
      <c r="P13" s="20">
        <f t="shared" si="1"/>
        <v>12</v>
      </c>
      <c r="Q13" s="21">
        <v>12309.745567</v>
      </c>
    </row>
    <row r="14" spans="1:17" x14ac:dyDescent="0.2">
      <c r="A14" s="18" t="s">
        <v>14</v>
      </c>
      <c r="B14" s="19">
        <v>23.240977000000001</v>
      </c>
      <c r="C14" s="19">
        <v>22.691323000000001</v>
      </c>
      <c r="D14" s="19">
        <v>22.042144</v>
      </c>
      <c r="E14" s="19">
        <v>23.198781</v>
      </c>
      <c r="F14" s="19">
        <v>22.276243000000001</v>
      </c>
      <c r="G14" s="19">
        <v>21.337140000000002</v>
      </c>
      <c r="H14" s="19">
        <v>21.953799</v>
      </c>
      <c r="I14" s="19">
        <v>23.217652000000001</v>
      </c>
      <c r="J14" s="19">
        <v>20.310320000000001</v>
      </c>
      <c r="K14" s="19">
        <v>22.268940000000001</v>
      </c>
      <c r="L14" s="19">
        <v>20.046299999999999</v>
      </c>
      <c r="M14" s="19">
        <v>21.571611999999998</v>
      </c>
      <c r="N14" s="19">
        <v>22.417535000000001</v>
      </c>
      <c r="O14" s="19">
        <f t="shared" si="0"/>
        <v>0.37539100000000047</v>
      </c>
      <c r="P14" s="20">
        <f t="shared" si="1"/>
        <v>11</v>
      </c>
      <c r="Q14" s="21">
        <v>14307.543533</v>
      </c>
    </row>
    <row r="15" spans="1:17" x14ac:dyDescent="0.2">
      <c r="A15" s="18" t="s">
        <v>15</v>
      </c>
      <c r="B15" s="19">
        <v>25.783241</v>
      </c>
      <c r="C15" s="19">
        <v>25.966470999999999</v>
      </c>
      <c r="D15" s="19">
        <v>27.112323</v>
      </c>
      <c r="E15" s="19">
        <v>28.436112000000001</v>
      </c>
      <c r="F15" s="19">
        <v>29.814333000000001</v>
      </c>
      <c r="G15" s="19">
        <v>30.479099999999999</v>
      </c>
      <c r="H15" s="19">
        <v>25.318944999999999</v>
      </c>
      <c r="I15" s="19">
        <v>23.869904999999999</v>
      </c>
      <c r="J15" s="19">
        <v>21.284383999999999</v>
      </c>
      <c r="K15" s="19">
        <v>21.056961000000001</v>
      </c>
      <c r="L15" s="19">
        <v>22.876407</v>
      </c>
      <c r="M15" s="19">
        <v>22.729904999999999</v>
      </c>
      <c r="N15" s="19">
        <v>22.993569000000001</v>
      </c>
      <c r="O15" s="19">
        <f t="shared" si="0"/>
        <v>-4.1187539999999991</v>
      </c>
      <c r="P15" s="20">
        <f t="shared" si="1"/>
        <v>8</v>
      </c>
      <c r="Q15" s="21">
        <v>80416.559766000006</v>
      </c>
    </row>
    <row r="16" spans="1:17" x14ac:dyDescent="0.2">
      <c r="A16" s="18" t="s">
        <v>16</v>
      </c>
      <c r="B16" s="19">
        <v>23.020143999999998</v>
      </c>
      <c r="C16" s="19">
        <v>22.412393999999999</v>
      </c>
      <c r="D16" s="19">
        <v>23.201201999999999</v>
      </c>
      <c r="E16" s="19">
        <v>23.510456999999999</v>
      </c>
      <c r="F16" s="19">
        <v>24.233215999999999</v>
      </c>
      <c r="G16" s="19">
        <v>24.468875000000001</v>
      </c>
      <c r="H16" s="19">
        <v>24.159244000000001</v>
      </c>
      <c r="I16" s="19">
        <v>21.979241999999999</v>
      </c>
      <c r="J16" s="19">
        <v>22.052254000000001</v>
      </c>
      <c r="K16" s="19">
        <v>22.839299</v>
      </c>
      <c r="L16" s="19">
        <v>23.010255000000001</v>
      </c>
      <c r="M16" s="19">
        <v>23.236121000000001</v>
      </c>
      <c r="N16" s="19">
        <v>22.848109000000001</v>
      </c>
      <c r="O16" s="19">
        <f t="shared" si="0"/>
        <v>-0.35309299999999766</v>
      </c>
      <c r="P16" s="20">
        <f t="shared" si="1"/>
        <v>9</v>
      </c>
      <c r="Q16" s="21">
        <v>223417.029614</v>
      </c>
    </row>
    <row r="17" spans="1:17" x14ac:dyDescent="0.2">
      <c r="A17" s="18" t="s">
        <v>17</v>
      </c>
      <c r="B17" s="19">
        <v>11.250425</v>
      </c>
      <c r="C17" s="19">
        <v>11.055187999999999</v>
      </c>
      <c r="D17" s="19">
        <v>10.725463</v>
      </c>
      <c r="E17" s="19">
        <v>11.673477</v>
      </c>
      <c r="F17" s="19">
        <v>12.914721</v>
      </c>
      <c r="G17" s="19">
        <v>13.647963000000001</v>
      </c>
      <c r="H17" s="19">
        <v>13.262627999999999</v>
      </c>
      <c r="I17" s="19">
        <v>12.294681000000001</v>
      </c>
      <c r="J17" s="19">
        <v>10.573718</v>
      </c>
      <c r="K17" s="19">
        <v>11.796071</v>
      </c>
      <c r="L17" s="19">
        <v>10.750999</v>
      </c>
      <c r="M17" s="19">
        <v>11.251108</v>
      </c>
      <c r="N17" s="19">
        <v>10.374351000000001</v>
      </c>
      <c r="O17" s="19">
        <f t="shared" si="0"/>
        <v>-0.35111199999999876</v>
      </c>
      <c r="P17" s="20">
        <f t="shared" si="1"/>
        <v>27</v>
      </c>
      <c r="Q17" s="21">
        <v>1639.2098350000001</v>
      </c>
    </row>
    <row r="18" spans="1:17" x14ac:dyDescent="0.2">
      <c r="A18" s="18" t="s">
        <v>18</v>
      </c>
      <c r="B18" s="19">
        <v>24.072982</v>
      </c>
      <c r="C18" s="19">
        <v>25.176803</v>
      </c>
      <c r="D18" s="19">
        <v>24.001325999999999</v>
      </c>
      <c r="E18" s="19">
        <v>23.258433</v>
      </c>
      <c r="F18" s="19">
        <v>24.893369</v>
      </c>
      <c r="G18" s="19">
        <v>25.889878</v>
      </c>
      <c r="H18" s="19">
        <v>25.110686999999999</v>
      </c>
      <c r="I18" s="19">
        <v>24.197376999999999</v>
      </c>
      <c r="J18" s="19">
        <v>22.316521999999999</v>
      </c>
      <c r="K18" s="19">
        <v>22.608270000000001</v>
      </c>
      <c r="L18" s="19">
        <v>24.281846999999999</v>
      </c>
      <c r="M18" s="19">
        <v>24.898067935380059</v>
      </c>
      <c r="N18" s="19">
        <v>24.325770463394207</v>
      </c>
      <c r="O18" s="19">
        <f t="shared" si="0"/>
        <v>0.32444446339420807</v>
      </c>
      <c r="P18" s="20">
        <f t="shared" si="1"/>
        <v>6</v>
      </c>
      <c r="Q18" s="21">
        <v>170336.58577352989</v>
      </c>
    </row>
    <row r="19" spans="1:17" x14ac:dyDescent="0.2">
      <c r="A19" s="18" t="s">
        <v>19</v>
      </c>
      <c r="B19" s="19">
        <v>28.097791000000001</v>
      </c>
      <c r="C19" s="19">
        <v>22.833608000000002</v>
      </c>
      <c r="D19" s="19">
        <v>22.776114</v>
      </c>
      <c r="E19" s="19">
        <v>24.746065000000002</v>
      </c>
      <c r="F19" s="19">
        <v>27.160809</v>
      </c>
      <c r="G19" s="19">
        <v>34.234538000000001</v>
      </c>
      <c r="H19" s="19">
        <v>30.963349000000001</v>
      </c>
      <c r="I19" s="19">
        <v>26.200775</v>
      </c>
      <c r="J19" s="19">
        <v>25.819282999999999</v>
      </c>
      <c r="K19" s="19">
        <v>27.283684000000001</v>
      </c>
      <c r="L19" s="19">
        <v>26.078907000000001</v>
      </c>
      <c r="M19" s="19">
        <v>28.897849000000001</v>
      </c>
      <c r="N19" s="19">
        <v>27.000957</v>
      </c>
      <c r="O19" s="19">
        <f t="shared" si="0"/>
        <v>4.2248429999999999</v>
      </c>
      <c r="P19" s="20">
        <f t="shared" si="1"/>
        <v>3</v>
      </c>
      <c r="Q19" s="21">
        <v>1605.9359489999999</v>
      </c>
    </row>
    <row r="20" spans="1:17" x14ac:dyDescent="0.2">
      <c r="A20" s="18" t="s">
        <v>20</v>
      </c>
      <c r="B20" s="19">
        <v>12.227029999999999</v>
      </c>
      <c r="C20" s="19">
        <v>10.463884</v>
      </c>
      <c r="D20" s="19">
        <v>11.075854</v>
      </c>
      <c r="E20" s="19">
        <v>11.509865</v>
      </c>
      <c r="F20" s="19">
        <v>12.071407000000001</v>
      </c>
      <c r="G20" s="19">
        <v>13.37354</v>
      </c>
      <c r="H20" s="19">
        <v>14.146826000000001</v>
      </c>
      <c r="I20" s="19">
        <v>9.5287559999999996</v>
      </c>
      <c r="J20" s="19">
        <v>8.6419990000000002</v>
      </c>
      <c r="K20" s="19">
        <v>10.966934999999999</v>
      </c>
      <c r="L20" s="19">
        <v>11.848459999999999</v>
      </c>
      <c r="M20" s="19">
        <v>11.995772000000001</v>
      </c>
      <c r="N20" s="19">
        <v>11.601417</v>
      </c>
      <c r="O20" s="19">
        <f t="shared" si="0"/>
        <v>0.525563</v>
      </c>
      <c r="P20" s="20">
        <f t="shared" si="1"/>
        <v>25</v>
      </c>
      <c r="Q20" s="21">
        <v>789.78383599999995</v>
      </c>
    </row>
    <row r="21" spans="1:17" x14ac:dyDescent="0.2">
      <c r="A21" s="18" t="s">
        <v>21</v>
      </c>
      <c r="B21" s="19">
        <v>9.691948</v>
      </c>
      <c r="C21" s="19">
        <v>11.629434</v>
      </c>
      <c r="D21" s="19">
        <v>13.585758999999999</v>
      </c>
      <c r="E21" s="19">
        <v>14.352071</v>
      </c>
      <c r="F21" s="19">
        <v>16.054382</v>
      </c>
      <c r="G21" s="19">
        <v>15.181248999999999</v>
      </c>
      <c r="H21" s="19">
        <v>15.420605</v>
      </c>
      <c r="I21" s="19">
        <v>15.026047999999999</v>
      </c>
      <c r="J21" s="19">
        <v>14.139030999999999</v>
      </c>
      <c r="K21" s="19">
        <v>13.257277</v>
      </c>
      <c r="L21" s="19">
        <v>14.399694999999999</v>
      </c>
      <c r="M21" s="19">
        <v>14.448055999999999</v>
      </c>
      <c r="N21" s="19">
        <v>14.351143</v>
      </c>
      <c r="O21" s="19">
        <f t="shared" si="0"/>
        <v>0.76538400000000095</v>
      </c>
      <c r="P21" s="20">
        <f t="shared" si="1"/>
        <v>21</v>
      </c>
      <c r="Q21" s="21">
        <v>1449.2501480000001</v>
      </c>
    </row>
    <row r="22" spans="1:17" x14ac:dyDescent="0.2">
      <c r="A22" s="18" t="s">
        <v>22</v>
      </c>
      <c r="B22" s="19">
        <v>34.261730999999997</v>
      </c>
      <c r="C22" s="19">
        <v>32.764301000000003</v>
      </c>
      <c r="D22" s="19">
        <v>29.322835999999999</v>
      </c>
      <c r="E22" s="19">
        <v>30.646234</v>
      </c>
      <c r="F22" s="19">
        <v>31.388545000000001</v>
      </c>
      <c r="G22" s="19">
        <v>31.333776</v>
      </c>
      <c r="H22" s="19">
        <v>28.950495</v>
      </c>
      <c r="I22" s="19">
        <v>28.130251999999999</v>
      </c>
      <c r="J22" s="19">
        <v>29.171009000000002</v>
      </c>
      <c r="K22" s="19">
        <v>28.082469</v>
      </c>
      <c r="L22" s="19">
        <v>27.792738</v>
      </c>
      <c r="M22" s="19">
        <v>26.492394000000001</v>
      </c>
      <c r="N22" s="19">
        <v>26.099292999999999</v>
      </c>
      <c r="O22" s="19">
        <f t="shared" si="0"/>
        <v>-3.2235429999999994</v>
      </c>
      <c r="P22" s="20">
        <f t="shared" si="1"/>
        <v>4</v>
      </c>
      <c r="Q22" s="21">
        <v>4867.5122350000001</v>
      </c>
    </row>
    <row r="23" spans="1:17" x14ac:dyDescent="0.2">
      <c r="A23" s="18" t="s">
        <v>23</v>
      </c>
      <c r="B23" s="19">
        <v>12.378453</v>
      </c>
      <c r="C23" s="19">
        <v>12.927426000000001</v>
      </c>
      <c r="D23" s="19">
        <v>13.096259999999999</v>
      </c>
      <c r="E23" s="19">
        <v>13.319276</v>
      </c>
      <c r="F23" s="19">
        <v>14.506257</v>
      </c>
      <c r="G23" s="19">
        <v>15.330684</v>
      </c>
      <c r="H23" s="19">
        <v>14.402025999999999</v>
      </c>
      <c r="I23" s="19">
        <v>15.268102000000001</v>
      </c>
      <c r="J23" s="19">
        <v>14.983503000000001</v>
      </c>
      <c r="K23" s="19">
        <v>14.744532</v>
      </c>
      <c r="L23" s="19">
        <v>14.426971</v>
      </c>
      <c r="M23" s="19">
        <v>12.559799999999999</v>
      </c>
      <c r="N23" s="19">
        <v>12.465444</v>
      </c>
      <c r="O23" s="19">
        <f t="shared" si="0"/>
        <v>-0.63081599999999938</v>
      </c>
      <c r="P23" s="20">
        <f t="shared" si="1"/>
        <v>24</v>
      </c>
      <c r="Q23" s="21">
        <v>4978.6600790000002</v>
      </c>
    </row>
    <row r="24" spans="1:17" x14ac:dyDescent="0.2">
      <c r="A24" s="18" t="s">
        <v>24</v>
      </c>
      <c r="B24" s="19">
        <v>23.757769</v>
      </c>
      <c r="C24" s="19">
        <v>25.188863999999999</v>
      </c>
      <c r="D24" s="19">
        <v>23.264831999999998</v>
      </c>
      <c r="E24" s="19">
        <v>24.338996000000002</v>
      </c>
      <c r="F24" s="19">
        <v>23.961489</v>
      </c>
      <c r="G24" s="19">
        <v>29.509900999999999</v>
      </c>
      <c r="H24" s="19">
        <v>28.074404999999999</v>
      </c>
      <c r="I24" s="19">
        <v>27.643709000000001</v>
      </c>
      <c r="J24" s="19">
        <v>27.695924999999999</v>
      </c>
      <c r="K24" s="19">
        <v>25.550411</v>
      </c>
      <c r="L24" s="19">
        <v>26.553581000000001</v>
      </c>
      <c r="M24" s="19">
        <v>27.081803000000001</v>
      </c>
      <c r="N24" s="19">
        <v>27.203914000000001</v>
      </c>
      <c r="O24" s="19">
        <f t="shared" si="0"/>
        <v>3.9390820000000026</v>
      </c>
      <c r="P24" s="20">
        <f t="shared" si="1"/>
        <v>2</v>
      </c>
      <c r="Q24" s="21">
        <v>747.45391300000006</v>
      </c>
    </row>
    <row r="25" spans="1:17" x14ac:dyDescent="0.2">
      <c r="A25" s="18" t="s">
        <v>25</v>
      </c>
      <c r="B25" s="19">
        <v>18.062280000000001</v>
      </c>
      <c r="C25" s="19">
        <v>16.015477000000001</v>
      </c>
      <c r="D25" s="19">
        <v>17.236934999999999</v>
      </c>
      <c r="E25" s="19">
        <v>18.336188</v>
      </c>
      <c r="F25" s="19">
        <v>18.530643000000001</v>
      </c>
      <c r="G25" s="19">
        <v>19.252756999999999</v>
      </c>
      <c r="H25" s="19">
        <v>18.818123</v>
      </c>
      <c r="I25" s="19">
        <v>15.044309</v>
      </c>
      <c r="J25" s="19">
        <v>15.523904</v>
      </c>
      <c r="K25" s="19">
        <v>14.338094999999999</v>
      </c>
      <c r="L25" s="19">
        <v>13.392814</v>
      </c>
      <c r="M25" s="19">
        <v>14.163716000000001</v>
      </c>
      <c r="N25" s="19">
        <v>17.692228</v>
      </c>
      <c r="O25" s="19">
        <f t="shared" si="0"/>
        <v>0.45529300000000106</v>
      </c>
      <c r="P25" s="20">
        <f t="shared" si="1"/>
        <v>14</v>
      </c>
      <c r="Q25" s="21">
        <v>43940.064261</v>
      </c>
    </row>
    <row r="26" spans="1:17" x14ac:dyDescent="0.2">
      <c r="A26" s="18" t="s">
        <v>26</v>
      </c>
      <c r="B26" s="19">
        <v>15.966806</v>
      </c>
      <c r="C26" s="19">
        <v>15.361259</v>
      </c>
      <c r="D26" s="19">
        <v>16.347653000000001</v>
      </c>
      <c r="E26" s="19">
        <v>16.366149</v>
      </c>
      <c r="F26" s="19">
        <v>16.311485999999999</v>
      </c>
      <c r="G26" s="19">
        <v>17.187042999999999</v>
      </c>
      <c r="H26" s="19">
        <v>17.196387000000001</v>
      </c>
      <c r="I26" s="19">
        <v>15.277728</v>
      </c>
      <c r="J26" s="19">
        <v>15.214254</v>
      </c>
      <c r="K26" s="19">
        <v>15.595969</v>
      </c>
      <c r="L26" s="19">
        <v>15.432753999999999</v>
      </c>
      <c r="M26" s="19">
        <v>16.043507999999999</v>
      </c>
      <c r="N26" s="19">
        <v>15.919085000000001</v>
      </c>
      <c r="O26" s="19">
        <f t="shared" si="0"/>
        <v>-0.42856800000000028</v>
      </c>
      <c r="P26" s="20">
        <f t="shared" si="1"/>
        <v>17</v>
      </c>
      <c r="Q26" s="21">
        <v>22591.525580000001</v>
      </c>
    </row>
    <row r="27" spans="1:17" x14ac:dyDescent="0.2">
      <c r="A27" s="18" t="s">
        <v>27</v>
      </c>
      <c r="B27" s="19">
        <v>22.796325</v>
      </c>
      <c r="C27" s="19">
        <v>22.154425</v>
      </c>
      <c r="D27" s="19">
        <v>22.390965999999999</v>
      </c>
      <c r="E27" s="19">
        <v>23.252728999999999</v>
      </c>
      <c r="F27" s="19">
        <v>23.763252000000001</v>
      </c>
      <c r="G27" s="19">
        <v>25.416429000000001</v>
      </c>
      <c r="H27" s="19">
        <v>25.061136999999999</v>
      </c>
      <c r="I27" s="19">
        <v>24.756608</v>
      </c>
      <c r="J27" s="19">
        <v>23.251365</v>
      </c>
      <c r="K27" s="19">
        <v>22.916339000000001</v>
      </c>
      <c r="L27" s="19">
        <v>23.746241999999999</v>
      </c>
      <c r="M27" s="19">
        <v>22.811778</v>
      </c>
      <c r="N27" s="19">
        <v>24.396784</v>
      </c>
      <c r="O27" s="19">
        <f t="shared" si="0"/>
        <v>2.0058180000000014</v>
      </c>
      <c r="P27" s="20">
        <f t="shared" si="1"/>
        <v>5</v>
      </c>
      <c r="Q27" s="21">
        <v>32158.067060000001</v>
      </c>
    </row>
    <row r="28" spans="1:17" x14ac:dyDescent="0.2">
      <c r="A28" s="18" t="s">
        <v>28</v>
      </c>
      <c r="B28" s="19">
        <v>23.207424</v>
      </c>
      <c r="C28" s="19">
        <v>22.421900999999998</v>
      </c>
      <c r="D28" s="19">
        <v>20.717962</v>
      </c>
      <c r="E28" s="19">
        <v>19.815797</v>
      </c>
      <c r="F28" s="19">
        <v>20.470254000000001</v>
      </c>
      <c r="G28" s="19">
        <v>23.094783</v>
      </c>
      <c r="H28" s="19">
        <v>23.383776000000001</v>
      </c>
      <c r="I28" s="19">
        <v>22.047421</v>
      </c>
      <c r="J28" s="19">
        <v>21.311669999999999</v>
      </c>
      <c r="K28" s="19">
        <v>22.081896</v>
      </c>
      <c r="L28" s="19">
        <v>22.469652</v>
      </c>
      <c r="M28" s="19">
        <v>23.802683999999999</v>
      </c>
      <c r="N28" s="19">
        <v>22.510733999999999</v>
      </c>
      <c r="O28" s="19">
        <f t="shared" si="0"/>
        <v>1.7927719999999994</v>
      </c>
      <c r="P28" s="20">
        <f t="shared" si="1"/>
        <v>10</v>
      </c>
      <c r="Q28" s="21">
        <v>13339.250472</v>
      </c>
    </row>
    <row r="29" spans="1:17" x14ac:dyDescent="0.2">
      <c r="A29" s="18" t="s">
        <v>29</v>
      </c>
      <c r="B29" s="19">
        <v>17.220496000000001</v>
      </c>
      <c r="C29" s="19">
        <v>18.244502000000001</v>
      </c>
      <c r="D29" s="19">
        <v>19.853121999999999</v>
      </c>
      <c r="E29" s="19">
        <v>16.339811999999998</v>
      </c>
      <c r="F29" s="19">
        <v>17.293536</v>
      </c>
      <c r="G29" s="19">
        <v>18.848103999999999</v>
      </c>
      <c r="H29" s="19">
        <v>18.995476</v>
      </c>
      <c r="I29" s="19">
        <v>17.452302</v>
      </c>
      <c r="J29" s="19">
        <v>15.537207</v>
      </c>
      <c r="K29" s="19">
        <v>16.430928999999999</v>
      </c>
      <c r="L29" s="19">
        <v>14.603897</v>
      </c>
      <c r="M29" s="19">
        <v>15.000629999999999</v>
      </c>
      <c r="N29" s="19">
        <v>17.180537000000001</v>
      </c>
      <c r="O29" s="19">
        <f t="shared" si="0"/>
        <v>-2.672584999999998</v>
      </c>
      <c r="P29" s="20">
        <f t="shared" si="1"/>
        <v>15</v>
      </c>
      <c r="Q29" s="21">
        <v>7144.3846100000001</v>
      </c>
    </row>
    <row r="30" spans="1:17" x14ac:dyDescent="0.2">
      <c r="A30" s="18" t="s">
        <v>30</v>
      </c>
      <c r="B30" s="19">
        <v>9.6497299999999999</v>
      </c>
      <c r="C30" s="19">
        <v>9.8327980000000004</v>
      </c>
      <c r="D30" s="19">
        <v>10.681068</v>
      </c>
      <c r="E30" s="19">
        <v>12.661738</v>
      </c>
      <c r="F30" s="19">
        <v>13.561242999999999</v>
      </c>
      <c r="G30" s="19">
        <v>15.104043000000001</v>
      </c>
      <c r="H30" s="19">
        <v>13.14278</v>
      </c>
      <c r="I30" s="19">
        <v>11.165886</v>
      </c>
      <c r="J30" s="19">
        <v>11.368791</v>
      </c>
      <c r="K30" s="19">
        <v>10.878303000000001</v>
      </c>
      <c r="L30" s="19">
        <v>10.473369</v>
      </c>
      <c r="M30" s="19">
        <v>10.091002</v>
      </c>
      <c r="N30" s="19">
        <v>10.646258</v>
      </c>
      <c r="O30" s="19">
        <f t="shared" si="0"/>
        <v>-3.481000000000023E-2</v>
      </c>
      <c r="P30" s="20">
        <f t="shared" si="1"/>
        <v>26</v>
      </c>
      <c r="Q30" s="21">
        <v>1457.3752019999999</v>
      </c>
    </row>
    <row r="31" spans="1:17" x14ac:dyDescent="0.2">
      <c r="A31" s="18" t="s">
        <v>31</v>
      </c>
      <c r="B31" s="19">
        <v>15.448681000000001</v>
      </c>
      <c r="C31" s="19">
        <v>15.389321000000001</v>
      </c>
      <c r="D31" s="19">
        <v>14.627520000000001</v>
      </c>
      <c r="E31" s="19">
        <v>14.219014</v>
      </c>
      <c r="F31" s="19">
        <v>15.149158999999999</v>
      </c>
      <c r="G31" s="19">
        <v>15.244459000000001</v>
      </c>
      <c r="H31" s="19">
        <v>15.700298999999999</v>
      </c>
      <c r="I31" s="19">
        <v>13.100035999999999</v>
      </c>
      <c r="J31" s="19">
        <v>13.226717000000001</v>
      </c>
      <c r="K31" s="19">
        <v>12.775821000000001</v>
      </c>
      <c r="L31" s="19">
        <v>13.619043</v>
      </c>
      <c r="M31" s="19">
        <v>14.743993</v>
      </c>
      <c r="N31" s="19">
        <v>15.310276999999999</v>
      </c>
      <c r="O31" s="19">
        <f t="shared" si="0"/>
        <v>0.68275699999999873</v>
      </c>
      <c r="P31" s="20">
        <f t="shared" si="1"/>
        <v>18</v>
      </c>
      <c r="Q31" s="21">
        <v>3587.3134110000001</v>
      </c>
    </row>
    <row r="32" spans="1:17" x14ac:dyDescent="0.2">
      <c r="A32" s="18" t="s">
        <v>32</v>
      </c>
      <c r="B32" s="19">
        <v>18.373562</v>
      </c>
      <c r="C32" s="19">
        <v>16.702970000000001</v>
      </c>
      <c r="D32" s="19">
        <v>17.361709000000001</v>
      </c>
      <c r="E32" s="19">
        <v>17.425829</v>
      </c>
      <c r="F32" s="19">
        <v>18.131900999999999</v>
      </c>
      <c r="G32" s="19">
        <v>20.049204</v>
      </c>
      <c r="H32" s="19">
        <v>17.939485000000001</v>
      </c>
      <c r="I32" s="19">
        <v>14.028138</v>
      </c>
      <c r="J32" s="19">
        <v>16.074541</v>
      </c>
      <c r="K32" s="19">
        <v>15.848043000000001</v>
      </c>
      <c r="L32" s="19">
        <v>14.473713</v>
      </c>
      <c r="M32" s="19">
        <v>15.555367</v>
      </c>
      <c r="N32" s="19">
        <v>14.967071000000001</v>
      </c>
      <c r="O32" s="19">
        <f t="shared" si="0"/>
        <v>-2.3946380000000005</v>
      </c>
      <c r="P32" s="20">
        <f t="shared" si="1"/>
        <v>20</v>
      </c>
      <c r="Q32" s="21">
        <v>13466.771855000001</v>
      </c>
    </row>
    <row r="33" spans="1:17" x14ac:dyDescent="0.2">
      <c r="A33" s="18" t="s">
        <v>33</v>
      </c>
      <c r="B33" s="19">
        <v>10.731579</v>
      </c>
      <c r="C33" s="19">
        <v>10.898641</v>
      </c>
      <c r="D33" s="19">
        <v>12.552438</v>
      </c>
      <c r="E33" s="19">
        <v>14.572588</v>
      </c>
      <c r="F33" s="19">
        <v>15.419231999999999</v>
      </c>
      <c r="G33" s="19">
        <v>15.997425</v>
      </c>
      <c r="H33" s="19">
        <v>12.870172999999999</v>
      </c>
      <c r="I33" s="19">
        <v>12.656226</v>
      </c>
      <c r="J33" s="19">
        <v>14.259053</v>
      </c>
      <c r="K33" s="19">
        <v>13.561272000000001</v>
      </c>
      <c r="L33" s="19">
        <v>12.340971</v>
      </c>
      <c r="M33" s="19">
        <v>12.799249</v>
      </c>
      <c r="N33" s="19">
        <v>13.422886999999999</v>
      </c>
      <c r="O33" s="19">
        <f t="shared" si="0"/>
        <v>0.87044899999999892</v>
      </c>
      <c r="P33" s="20">
        <f t="shared" si="1"/>
        <v>23</v>
      </c>
      <c r="Q33" s="21">
        <v>24720.757267000001</v>
      </c>
    </row>
    <row r="34" spans="1:17" x14ac:dyDescent="0.2">
      <c r="A34" s="22" t="s">
        <v>34</v>
      </c>
      <c r="B34" s="23">
        <v>28.416371000000002</v>
      </c>
      <c r="C34" s="23">
        <v>27.720544</v>
      </c>
      <c r="D34" s="23">
        <v>28.277754000000002</v>
      </c>
      <c r="E34" s="23">
        <v>29.537061000000001</v>
      </c>
      <c r="F34" s="23">
        <v>31.411823999999999</v>
      </c>
      <c r="G34" s="23">
        <v>30.705029</v>
      </c>
      <c r="H34" s="23">
        <v>33.57253</v>
      </c>
      <c r="I34" s="23">
        <v>30.186527000000002</v>
      </c>
      <c r="J34" s="23">
        <v>28.261419</v>
      </c>
      <c r="K34" s="23">
        <v>27.737953000000001</v>
      </c>
      <c r="L34" s="23">
        <v>27.666542</v>
      </c>
      <c r="M34" s="23">
        <v>27.828945000000001</v>
      </c>
      <c r="N34" s="23">
        <v>27.987719999999999</v>
      </c>
      <c r="O34" s="23">
        <f t="shared" si="0"/>
        <v>-0.29003400000000212</v>
      </c>
      <c r="P34" s="24">
        <f t="shared" si="1"/>
        <v>1</v>
      </c>
      <c r="Q34" s="25">
        <v>207173.77164200001</v>
      </c>
    </row>
    <row r="35" spans="1:17" x14ac:dyDescent="0.2">
      <c r="A35" s="18" t="s">
        <v>35</v>
      </c>
      <c r="B35" s="19" t="s">
        <v>36</v>
      </c>
      <c r="C35" s="19" t="s">
        <v>36</v>
      </c>
      <c r="D35" s="19" t="s">
        <v>36</v>
      </c>
      <c r="E35" s="19" t="s">
        <v>36</v>
      </c>
      <c r="F35" s="19" t="s">
        <v>36</v>
      </c>
      <c r="G35" s="19" t="s">
        <v>36</v>
      </c>
      <c r="H35" s="19" t="s">
        <v>36</v>
      </c>
      <c r="I35" s="19" t="s">
        <v>36</v>
      </c>
      <c r="J35" s="19" t="s">
        <v>36</v>
      </c>
      <c r="K35" s="19" t="s">
        <v>36</v>
      </c>
      <c r="L35" s="19" t="s">
        <v>36</v>
      </c>
      <c r="M35" s="19" t="s">
        <v>36</v>
      </c>
      <c r="N35" s="19" t="s">
        <v>36</v>
      </c>
      <c r="O35" s="19" t="s">
        <v>36</v>
      </c>
      <c r="P35" s="20"/>
      <c r="Q35" s="21" t="s">
        <v>36</v>
      </c>
    </row>
    <row r="36" spans="1:17" x14ac:dyDescent="0.2">
      <c r="A36" s="22" t="s">
        <v>37</v>
      </c>
      <c r="B36" s="23">
        <v>27.347702999999999</v>
      </c>
      <c r="C36" s="23">
        <v>27.141352999999999</v>
      </c>
      <c r="D36" s="23">
        <v>30.821522999999999</v>
      </c>
      <c r="E36" s="23">
        <v>35.056189000000003</v>
      </c>
      <c r="F36" s="23">
        <v>36.758552999999999</v>
      </c>
      <c r="G36" s="23">
        <v>33.974972999999999</v>
      </c>
      <c r="H36" s="23">
        <v>36.666666999999997</v>
      </c>
      <c r="I36" s="23">
        <v>30.267603999999999</v>
      </c>
      <c r="J36" s="23">
        <v>31.871186000000002</v>
      </c>
      <c r="K36" s="23">
        <v>33.821258</v>
      </c>
      <c r="L36" s="23">
        <v>33.114378000000002</v>
      </c>
      <c r="M36" s="23">
        <v>29.468992</v>
      </c>
      <c r="N36" s="23">
        <v>26.733252</v>
      </c>
      <c r="O36" s="23">
        <f t="shared" si="0"/>
        <v>-4.0882709999999989</v>
      </c>
      <c r="P36" s="24"/>
      <c r="Q36" s="25">
        <v>39291.135217000003</v>
      </c>
    </row>
    <row r="37" spans="1:17" x14ac:dyDescent="0.2">
      <c r="A37" s="2" t="s">
        <v>38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/>
      <c r="P37" s="27"/>
      <c r="Q37" s="28"/>
    </row>
    <row r="38" spans="1:17" x14ac:dyDescent="0.2">
      <c r="A38" s="2" t="s">
        <v>39</v>
      </c>
      <c r="B38" s="29"/>
      <c r="C38" s="29"/>
      <c r="D38" s="29"/>
      <c r="E38" s="2"/>
      <c r="F38" s="2"/>
      <c r="G38" s="2"/>
      <c r="H38" s="2"/>
      <c r="I38" s="2"/>
      <c r="J38" s="2"/>
      <c r="K38" s="2"/>
      <c r="L38" s="2"/>
      <c r="M38" s="2"/>
      <c r="N38" s="2"/>
      <c r="O38" s="27"/>
      <c r="P38" s="27"/>
      <c r="Q38" s="28"/>
    </row>
    <row r="39" spans="1:17" x14ac:dyDescent="0.2">
      <c r="A39" s="2" t="s">
        <v>40</v>
      </c>
      <c r="B39" s="29"/>
      <c r="C39" s="29"/>
      <c r="D39" s="29"/>
      <c r="E39" s="2"/>
      <c r="F39" s="2"/>
      <c r="G39" s="2"/>
      <c r="H39" s="2"/>
      <c r="I39" s="2"/>
      <c r="J39" s="2"/>
      <c r="K39" s="29"/>
      <c r="L39" s="2"/>
      <c r="M39" s="2"/>
      <c r="N39" s="2"/>
      <c r="O39" s="27"/>
      <c r="P39" s="27"/>
      <c r="Q39" s="28"/>
    </row>
    <row r="40" spans="1:17" x14ac:dyDescent="0.2">
      <c r="A40" s="2" t="s">
        <v>41</v>
      </c>
      <c r="B40" s="29"/>
      <c r="C40" s="29"/>
      <c r="D40" s="29"/>
      <c r="E40" s="2"/>
      <c r="F40" s="2"/>
      <c r="G40" s="2"/>
      <c r="H40" s="2"/>
      <c r="I40" s="2"/>
      <c r="J40" s="2"/>
      <c r="K40" s="29"/>
      <c r="L40" s="2"/>
      <c r="M40" s="2"/>
      <c r="N40" s="2"/>
      <c r="O40" s="27"/>
      <c r="P40" s="27"/>
      <c r="Q40" s="28"/>
    </row>
    <row r="41" spans="1:17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/>
      <c r="P41" s="3"/>
      <c r="Q4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Q41"/>
  <sheetViews>
    <sheetView tabSelected="1" workbookViewId="0">
      <selection activeCell="G31" sqref="G31"/>
    </sheetView>
  </sheetViews>
  <sheetFormatPr baseColWidth="10" defaultColWidth="8.83203125" defaultRowHeight="15" x14ac:dyDescent="0.2"/>
  <cols>
    <col min="1" max="1" width="14.83203125" customWidth="1"/>
    <col min="15" max="15" width="15.6640625" customWidth="1"/>
    <col min="17" max="17" width="10.83203125" customWidth="1"/>
  </cols>
  <sheetData>
    <row r="1" spans="1:17" x14ac:dyDescent="0.2">
      <c r="A1" s="1" t="s">
        <v>43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4"/>
    </row>
    <row r="2" spans="1:17" x14ac:dyDescent="0.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4"/>
    </row>
    <row r="3" spans="1:17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1</v>
      </c>
      <c r="P3" s="5" t="s">
        <v>2</v>
      </c>
      <c r="Q3" s="6" t="s">
        <v>3</v>
      </c>
    </row>
    <row r="4" spans="1:17" x14ac:dyDescent="0.2">
      <c r="A4" s="7"/>
      <c r="B4" s="7">
        <v>2002</v>
      </c>
      <c r="C4" s="7">
        <v>2003</v>
      </c>
      <c r="D4" s="7">
        <v>2004</v>
      </c>
      <c r="E4" s="7">
        <v>2005</v>
      </c>
      <c r="F4" s="7">
        <v>2006</v>
      </c>
      <c r="G4" s="7">
        <v>2007</v>
      </c>
      <c r="H4" s="7">
        <v>2008</v>
      </c>
      <c r="I4" s="7">
        <v>2009</v>
      </c>
      <c r="J4" s="7">
        <v>2010</v>
      </c>
      <c r="K4" s="7">
        <v>2011</v>
      </c>
      <c r="L4" s="7">
        <v>2012</v>
      </c>
      <c r="M4" s="7">
        <v>2013</v>
      </c>
      <c r="N4" s="7">
        <v>2014</v>
      </c>
      <c r="O4" s="7" t="s">
        <v>4</v>
      </c>
      <c r="P4" s="7">
        <v>2014</v>
      </c>
      <c r="Q4" s="7">
        <v>2014</v>
      </c>
    </row>
    <row r="5" spans="1:17" x14ac:dyDescent="0.2">
      <c r="A5" s="8" t="s">
        <v>5</v>
      </c>
      <c r="B5" s="9">
        <v>2.5443199999999999</v>
      </c>
      <c r="C5" s="9">
        <v>2.4166029999999998</v>
      </c>
      <c r="D5" s="9">
        <v>2.6256020000000002</v>
      </c>
      <c r="E5" s="9">
        <v>2.8630450000000001</v>
      </c>
      <c r="F5" s="9">
        <v>3.261263</v>
      </c>
      <c r="G5" s="9">
        <v>3.305418</v>
      </c>
      <c r="H5" s="9">
        <v>3.0155090000000002</v>
      </c>
      <c r="I5" s="9">
        <v>2.2631800000000002</v>
      </c>
      <c r="J5" s="9">
        <v>2.4275920000000002</v>
      </c>
      <c r="K5" s="9">
        <v>2.5404170000000001</v>
      </c>
      <c r="L5" s="9">
        <v>2.5688909999999998</v>
      </c>
      <c r="M5" s="9">
        <v>2.5995400000000002</v>
      </c>
      <c r="N5" s="9">
        <v>2.5177960000000001</v>
      </c>
      <c r="O5" s="9">
        <f>N5-D5</f>
        <v>-0.10780600000000007</v>
      </c>
      <c r="P5" s="9"/>
      <c r="Q5" s="10">
        <v>351442.77247000003</v>
      </c>
    </row>
    <row r="6" spans="1:17" x14ac:dyDescent="0.2">
      <c r="A6" s="11" t="s">
        <v>6</v>
      </c>
      <c r="B6" s="12">
        <v>2.519647</v>
      </c>
      <c r="C6" s="12">
        <v>2.3740549999999998</v>
      </c>
      <c r="D6" s="12">
        <v>2.5915300000000001</v>
      </c>
      <c r="E6" s="12">
        <v>2.7787060000000001</v>
      </c>
      <c r="F6" s="12">
        <v>3.164479</v>
      </c>
      <c r="G6" s="12">
        <v>3.3234469999999998</v>
      </c>
      <c r="H6" s="12">
        <v>2.9553590000000001</v>
      </c>
      <c r="I6" s="12">
        <v>2.1681629999999998</v>
      </c>
      <c r="J6" s="12">
        <v>2.338438</v>
      </c>
      <c r="K6" s="12">
        <v>2.4870220000000001</v>
      </c>
      <c r="L6" s="12">
        <v>2.5787800000000001</v>
      </c>
      <c r="M6" s="12">
        <v>2.6513559999999998</v>
      </c>
      <c r="N6" s="12">
        <v>2.5675720000000002</v>
      </c>
      <c r="O6" s="12">
        <f t="shared" ref="O6:O36" si="0">N6-D6</f>
        <v>-2.3957999999999924E-2</v>
      </c>
      <c r="P6" s="12"/>
      <c r="Q6" s="13">
        <v>259533.81604800001</v>
      </c>
    </row>
    <row r="7" spans="1:17" x14ac:dyDescent="0.2">
      <c r="A7" s="14" t="s">
        <v>7</v>
      </c>
      <c r="B7" s="15">
        <v>2.9575559999999999</v>
      </c>
      <c r="C7" s="15">
        <v>2.797723</v>
      </c>
      <c r="D7" s="15">
        <v>3.0081920000000002</v>
      </c>
      <c r="E7" s="15">
        <v>3.1496949999999999</v>
      </c>
      <c r="F7" s="15">
        <v>3.477846</v>
      </c>
      <c r="G7" s="15">
        <v>3.4081980000000001</v>
      </c>
      <c r="H7" s="15">
        <v>3.2733729999999999</v>
      </c>
      <c r="I7" s="15">
        <v>2.3245819999999999</v>
      </c>
      <c r="J7" s="15">
        <v>2.5331350000000001</v>
      </c>
      <c r="K7" s="15">
        <v>2.8154129999999999</v>
      </c>
      <c r="L7" s="15">
        <v>3.000937</v>
      </c>
      <c r="M7" s="15">
        <v>3.1093790000000001</v>
      </c>
      <c r="N7" s="15">
        <v>3.1932670000000001</v>
      </c>
      <c r="O7" s="15">
        <f t="shared" si="0"/>
        <v>0.18507499999999988</v>
      </c>
      <c r="P7" s="16">
        <f>RANK(N7,N$7:N$34)</f>
        <v>6</v>
      </c>
      <c r="Q7" s="17">
        <v>12793.599917</v>
      </c>
    </row>
    <row r="8" spans="1:17" x14ac:dyDescent="0.2">
      <c r="A8" s="18" t="s">
        <v>8</v>
      </c>
      <c r="B8" s="19">
        <v>2.9805190000000001</v>
      </c>
      <c r="C8" s="19">
        <v>2.7756880000000002</v>
      </c>
      <c r="D8" s="19">
        <v>2.5745830000000001</v>
      </c>
      <c r="E8" s="19">
        <v>1.8977059999999999</v>
      </c>
      <c r="F8" s="19">
        <v>2.1985600000000001</v>
      </c>
      <c r="G8" s="19">
        <v>4.3126790000000002</v>
      </c>
      <c r="H8" s="19">
        <v>3.166013</v>
      </c>
      <c r="I8" s="19">
        <v>2.5689850000000001</v>
      </c>
      <c r="J8" s="19">
        <v>2.1173320000000002</v>
      </c>
      <c r="K8" s="19">
        <v>1.9431419999999999</v>
      </c>
      <c r="L8" s="19">
        <v>1.8761099999999999</v>
      </c>
      <c r="M8" s="19">
        <v>2.2049729999999998</v>
      </c>
      <c r="N8" s="19">
        <v>2.0985109999999998</v>
      </c>
      <c r="O8" s="19">
        <f t="shared" si="0"/>
        <v>-0.47607200000000027</v>
      </c>
      <c r="P8" s="20">
        <f t="shared" ref="P8:P34" si="1">RANK(N8,N$7:N$34)</f>
        <v>18</v>
      </c>
      <c r="Q8" s="21">
        <v>897.13303699999994</v>
      </c>
    </row>
    <row r="9" spans="1:17" x14ac:dyDescent="0.2">
      <c r="A9" s="18" t="s">
        <v>9</v>
      </c>
      <c r="B9" s="19">
        <v>3.9904899999999999</v>
      </c>
      <c r="C9" s="19">
        <v>4.2440230000000003</v>
      </c>
      <c r="D9" s="19">
        <v>4.2079560000000003</v>
      </c>
      <c r="E9" s="19">
        <v>4.1433439999999999</v>
      </c>
      <c r="F9" s="19">
        <v>4.3828699999999996</v>
      </c>
      <c r="G9" s="19">
        <v>4.4673040000000004</v>
      </c>
      <c r="H9" s="19">
        <v>4.0332270000000001</v>
      </c>
      <c r="I9" s="19">
        <v>3.3741159999999999</v>
      </c>
      <c r="J9" s="19">
        <v>3.2224390000000001</v>
      </c>
      <c r="K9" s="19">
        <v>3.2077230000000001</v>
      </c>
      <c r="L9" s="19">
        <v>3.1541890000000001</v>
      </c>
      <c r="M9" s="19">
        <v>3.251274</v>
      </c>
      <c r="N9" s="19">
        <v>3.3765510000000001</v>
      </c>
      <c r="O9" s="19">
        <f t="shared" si="0"/>
        <v>-0.83140500000000017</v>
      </c>
      <c r="P9" s="20">
        <f t="shared" si="1"/>
        <v>5</v>
      </c>
      <c r="Q9" s="21">
        <v>5224.8329460000004</v>
      </c>
    </row>
    <row r="10" spans="1:17" x14ac:dyDescent="0.2">
      <c r="A10" s="18" t="s">
        <v>10</v>
      </c>
      <c r="B10" s="19">
        <v>2.7949109999999999</v>
      </c>
      <c r="C10" s="19">
        <v>2.8066179999999998</v>
      </c>
      <c r="D10" s="19">
        <v>2.8973369999999998</v>
      </c>
      <c r="E10" s="19">
        <v>3.4302039999999998</v>
      </c>
      <c r="F10" s="19">
        <v>3.679888</v>
      </c>
      <c r="G10" s="19">
        <v>3.1437740000000001</v>
      </c>
      <c r="H10" s="19">
        <v>2.55416</v>
      </c>
      <c r="I10" s="19">
        <v>1.912779</v>
      </c>
      <c r="J10" s="19">
        <v>2.2759990000000001</v>
      </c>
      <c r="K10" s="19">
        <v>2.1898339999999998</v>
      </c>
      <c r="L10" s="19">
        <v>2.6187969999999998</v>
      </c>
      <c r="M10" s="19">
        <v>2.7688890000000002</v>
      </c>
      <c r="N10" s="19">
        <v>2.654067</v>
      </c>
      <c r="O10" s="19">
        <f t="shared" si="0"/>
        <v>-0.24326999999999988</v>
      </c>
      <c r="P10" s="20">
        <f t="shared" si="1"/>
        <v>11</v>
      </c>
      <c r="Q10" s="21">
        <v>6916.0122709999996</v>
      </c>
    </row>
    <row r="11" spans="1:17" x14ac:dyDescent="0.2">
      <c r="A11" s="18" t="s">
        <v>11</v>
      </c>
      <c r="B11" s="19">
        <v>1.5000290000000001</v>
      </c>
      <c r="C11" s="19">
        <v>1.6977770000000001</v>
      </c>
      <c r="D11" s="19">
        <v>2.0372409999999999</v>
      </c>
      <c r="E11" s="19">
        <v>2.3283900000000002</v>
      </c>
      <c r="F11" s="19">
        <v>2.7704170000000001</v>
      </c>
      <c r="G11" s="19">
        <v>2.777342</v>
      </c>
      <c r="H11" s="19">
        <v>2.5064989999999998</v>
      </c>
      <c r="I11" s="19">
        <v>1.8537319999999999</v>
      </c>
      <c r="J11" s="19">
        <v>2.05158</v>
      </c>
      <c r="K11" s="19">
        <v>2.4038889999999999</v>
      </c>
      <c r="L11" s="19">
        <v>2.54434</v>
      </c>
      <c r="M11" s="19">
        <v>2.4891700000000001</v>
      </c>
      <c r="N11" s="19">
        <v>2.4380160000000002</v>
      </c>
      <c r="O11" s="19">
        <f t="shared" si="0"/>
        <v>0.40077500000000033</v>
      </c>
      <c r="P11" s="20">
        <f t="shared" si="1"/>
        <v>14</v>
      </c>
      <c r="Q11" s="21">
        <v>71083.999200000006</v>
      </c>
    </row>
    <row r="12" spans="1:17" x14ac:dyDescent="0.2">
      <c r="A12" s="18" t="s">
        <v>12</v>
      </c>
      <c r="B12" s="19">
        <v>1.108333</v>
      </c>
      <c r="C12" s="19">
        <v>1.5825229999999999</v>
      </c>
      <c r="D12" s="19">
        <v>1.6604410000000001</v>
      </c>
      <c r="E12" s="19">
        <v>1.4166730000000001</v>
      </c>
      <c r="F12" s="19">
        <v>1.4762930000000001</v>
      </c>
      <c r="G12" s="19">
        <v>1.6065100000000001</v>
      </c>
      <c r="H12" s="19">
        <v>1.6120099999999999</v>
      </c>
      <c r="I12" s="19">
        <v>1.8119080000000001</v>
      </c>
      <c r="J12" s="19">
        <v>1.316441</v>
      </c>
      <c r="K12" s="19">
        <v>1.2062900000000001</v>
      </c>
      <c r="L12" s="19">
        <v>1.401864</v>
      </c>
      <c r="M12" s="19">
        <v>1.717605</v>
      </c>
      <c r="N12" s="19">
        <v>1.7268220000000001</v>
      </c>
      <c r="O12" s="19">
        <f t="shared" si="0"/>
        <v>6.6381000000000023E-2</v>
      </c>
      <c r="P12" s="20">
        <f t="shared" si="1"/>
        <v>24</v>
      </c>
      <c r="Q12" s="21">
        <v>344.72000100000002</v>
      </c>
    </row>
    <row r="13" spans="1:17" x14ac:dyDescent="0.2">
      <c r="A13" s="18" t="s">
        <v>13</v>
      </c>
      <c r="B13" s="19">
        <v>3.5791019999999998</v>
      </c>
      <c r="C13" s="19">
        <v>3.6349499999999999</v>
      </c>
      <c r="D13" s="19">
        <v>3.5138289999999999</v>
      </c>
      <c r="E13" s="19">
        <v>3.3542269999999998</v>
      </c>
      <c r="F13" s="19">
        <v>3.782397</v>
      </c>
      <c r="G13" s="19">
        <v>3.4016760000000001</v>
      </c>
      <c r="H13" s="19">
        <v>2.7800159999999998</v>
      </c>
      <c r="I13" s="19">
        <v>2.3277380000000001</v>
      </c>
      <c r="J13" s="19">
        <v>2.3941819999999998</v>
      </c>
      <c r="K13" s="19">
        <v>2.180631</v>
      </c>
      <c r="L13" s="19">
        <v>2.290632</v>
      </c>
      <c r="M13" s="19">
        <v>2.4013209999999998</v>
      </c>
      <c r="N13" s="19">
        <v>2.4710100000000002</v>
      </c>
      <c r="O13" s="19">
        <f t="shared" si="0"/>
        <v>-1.0428189999999997</v>
      </c>
      <c r="P13" s="20">
        <f t="shared" si="1"/>
        <v>13</v>
      </c>
      <c r="Q13" s="21">
        <v>4671.3441169999996</v>
      </c>
    </row>
    <row r="14" spans="1:17" x14ac:dyDescent="0.2">
      <c r="A14" s="18" t="s">
        <v>14</v>
      </c>
      <c r="B14" s="19">
        <v>3.2760159999999998</v>
      </c>
      <c r="C14" s="19">
        <v>2.7288239999999999</v>
      </c>
      <c r="D14" s="19">
        <v>2.714801</v>
      </c>
      <c r="E14" s="19">
        <v>3.2558349999999998</v>
      </c>
      <c r="F14" s="19">
        <v>2.5484070000000001</v>
      </c>
      <c r="G14" s="19">
        <v>2.2793830000000002</v>
      </c>
      <c r="H14" s="19">
        <v>2.1438869999999999</v>
      </c>
      <c r="I14" s="19">
        <v>2.5095339999999999</v>
      </c>
      <c r="J14" s="19">
        <v>2.5292940000000002</v>
      </c>
      <c r="K14" s="19">
        <v>2.068794</v>
      </c>
      <c r="L14" s="19">
        <v>1.092028</v>
      </c>
      <c r="M14" s="19">
        <v>1.148074</v>
      </c>
      <c r="N14" s="19">
        <v>1.883313</v>
      </c>
      <c r="O14" s="19">
        <f t="shared" si="0"/>
        <v>-0.831488</v>
      </c>
      <c r="P14" s="20">
        <f t="shared" si="1"/>
        <v>21</v>
      </c>
      <c r="Q14" s="21">
        <v>3344</v>
      </c>
    </row>
    <row r="15" spans="1:17" x14ac:dyDescent="0.2">
      <c r="A15" s="18" t="s">
        <v>15</v>
      </c>
      <c r="B15" s="19">
        <v>3.0866639999999999</v>
      </c>
      <c r="C15" s="19">
        <v>3.092578</v>
      </c>
      <c r="D15" s="19">
        <v>3.442688</v>
      </c>
      <c r="E15" s="19">
        <v>3.8421780000000001</v>
      </c>
      <c r="F15" s="19">
        <v>4.1093320000000002</v>
      </c>
      <c r="G15" s="19">
        <v>4.6370909999999999</v>
      </c>
      <c r="H15" s="19">
        <v>2.7795920000000001</v>
      </c>
      <c r="I15" s="19">
        <v>2.2413569999999998</v>
      </c>
      <c r="J15" s="19">
        <v>1.8276220000000001</v>
      </c>
      <c r="K15" s="19">
        <v>1.7898700000000001</v>
      </c>
      <c r="L15" s="19">
        <v>2.143983</v>
      </c>
      <c r="M15" s="19">
        <v>2.0639560000000001</v>
      </c>
      <c r="N15" s="19">
        <v>2.0065119999999999</v>
      </c>
      <c r="O15" s="19">
        <f t="shared" si="0"/>
        <v>-1.4361760000000001</v>
      </c>
      <c r="P15" s="20">
        <f t="shared" si="1"/>
        <v>19</v>
      </c>
      <c r="Q15" s="21">
        <v>20891.000198999998</v>
      </c>
    </row>
    <row r="16" spans="1:17" x14ac:dyDescent="0.2">
      <c r="A16" s="18" t="s">
        <v>16</v>
      </c>
      <c r="B16" s="19">
        <v>2.4970370000000002</v>
      </c>
      <c r="C16" s="19">
        <v>2.1078169999999998</v>
      </c>
      <c r="D16" s="19">
        <v>2.3632599999999999</v>
      </c>
      <c r="E16" s="19">
        <v>2.4449160000000001</v>
      </c>
      <c r="F16" s="19">
        <v>2.9939049999999998</v>
      </c>
      <c r="G16" s="19">
        <v>3.0004119999999999</v>
      </c>
      <c r="H16" s="19">
        <v>2.9629660000000002</v>
      </c>
      <c r="I16" s="19">
        <v>1.7673140000000001</v>
      </c>
      <c r="J16" s="19">
        <v>2.4916450000000001</v>
      </c>
      <c r="K16" s="19">
        <v>2.8083689999999999</v>
      </c>
      <c r="L16" s="19">
        <v>2.8574470000000001</v>
      </c>
      <c r="M16" s="19">
        <v>2.996429</v>
      </c>
      <c r="N16" s="19">
        <v>2.8808259999999999</v>
      </c>
      <c r="O16" s="19">
        <f t="shared" si="0"/>
        <v>0.51756599999999997</v>
      </c>
      <c r="P16" s="20">
        <f t="shared" si="1"/>
        <v>7</v>
      </c>
      <c r="Q16" s="21">
        <v>61432.135179999997</v>
      </c>
    </row>
    <row r="17" spans="1:17" x14ac:dyDescent="0.2">
      <c r="A17" s="18" t="s">
        <v>17</v>
      </c>
      <c r="B17" s="19">
        <v>1.8165500000000001</v>
      </c>
      <c r="C17" s="19">
        <v>1.9329879999999999</v>
      </c>
      <c r="D17" s="19">
        <v>1.8287070000000001</v>
      </c>
      <c r="E17" s="19">
        <v>2.2831570000000001</v>
      </c>
      <c r="F17" s="19">
        <v>2.8204989999999999</v>
      </c>
      <c r="G17" s="19">
        <v>3.059812</v>
      </c>
      <c r="H17" s="19">
        <v>2.8940510000000002</v>
      </c>
      <c r="I17" s="19">
        <v>2.5558399999999999</v>
      </c>
      <c r="J17" s="19">
        <v>1.934744</v>
      </c>
      <c r="K17" s="19">
        <v>2.327439</v>
      </c>
      <c r="L17" s="19">
        <v>1.996421</v>
      </c>
      <c r="M17" s="19">
        <v>2.0456159999999999</v>
      </c>
      <c r="N17" s="19">
        <v>1.7735050000000001</v>
      </c>
      <c r="O17" s="19">
        <f t="shared" si="0"/>
        <v>-5.5201999999999973E-2</v>
      </c>
      <c r="P17" s="20">
        <f t="shared" si="1"/>
        <v>22</v>
      </c>
      <c r="Q17" s="21">
        <v>762.95889599999998</v>
      </c>
    </row>
    <row r="18" spans="1:17" x14ac:dyDescent="0.2">
      <c r="A18" s="18" t="s">
        <v>18</v>
      </c>
      <c r="B18" s="19">
        <v>3.0139330000000002</v>
      </c>
      <c r="C18" s="19">
        <v>2.6993779999999998</v>
      </c>
      <c r="D18" s="19">
        <v>2.7316050000000001</v>
      </c>
      <c r="E18" s="19">
        <v>2.764014</v>
      </c>
      <c r="F18" s="19">
        <v>3.3651749999999998</v>
      </c>
      <c r="G18" s="19">
        <v>3.811153</v>
      </c>
      <c r="H18" s="19">
        <v>3.5743710000000002</v>
      </c>
      <c r="I18" s="19">
        <v>2.901624</v>
      </c>
      <c r="J18" s="19">
        <v>2.8045270000000002</v>
      </c>
      <c r="K18" s="19">
        <v>2.7403840000000002</v>
      </c>
      <c r="L18" s="19">
        <v>2.939924</v>
      </c>
      <c r="M18" s="19">
        <v>3.1228509999999998</v>
      </c>
      <c r="N18" s="19">
        <v>2.726143</v>
      </c>
      <c r="O18" s="19">
        <f t="shared" si="0"/>
        <v>-5.4620000000000779E-3</v>
      </c>
      <c r="P18" s="20">
        <f t="shared" si="1"/>
        <v>9</v>
      </c>
      <c r="Q18" s="21">
        <v>43996.109818999998</v>
      </c>
    </row>
    <row r="19" spans="1:17" x14ac:dyDescent="0.2">
      <c r="A19" s="18" t="s">
        <v>19</v>
      </c>
      <c r="B19" s="19">
        <v>5.5766280000000004</v>
      </c>
      <c r="C19" s="19">
        <v>3.9655480000000001</v>
      </c>
      <c r="D19" s="19">
        <v>3.4001640000000002</v>
      </c>
      <c r="E19" s="19">
        <v>4.2415229999999999</v>
      </c>
      <c r="F19" s="19">
        <v>4.9751519999999996</v>
      </c>
      <c r="G19" s="19">
        <v>6.1841809999999997</v>
      </c>
      <c r="H19" s="19">
        <v>6.4700829999999998</v>
      </c>
      <c r="I19" s="19">
        <v>5.9294510000000002</v>
      </c>
      <c r="J19" s="19">
        <v>5.6230479999999998</v>
      </c>
      <c r="K19" s="19">
        <v>6.2827599999999997</v>
      </c>
      <c r="L19" s="19">
        <v>5.7224510000000004</v>
      </c>
      <c r="M19" s="19">
        <v>6.4844980000000003</v>
      </c>
      <c r="N19" s="19">
        <v>6.3942769999999998</v>
      </c>
      <c r="O19" s="19">
        <f t="shared" si="0"/>
        <v>2.9941129999999996</v>
      </c>
      <c r="P19" s="20">
        <f t="shared" si="1"/>
        <v>1</v>
      </c>
      <c r="Q19" s="21">
        <v>1112.1999510000001</v>
      </c>
    </row>
    <row r="20" spans="1:17" x14ac:dyDescent="0.2">
      <c r="A20" s="18" t="s">
        <v>20</v>
      </c>
      <c r="B20" s="19">
        <v>1.954691</v>
      </c>
      <c r="C20" s="19">
        <v>1.448183</v>
      </c>
      <c r="D20" s="19">
        <v>1.6771879999999999</v>
      </c>
      <c r="E20" s="19">
        <v>1.897913</v>
      </c>
      <c r="F20" s="19">
        <v>2.127421</v>
      </c>
      <c r="G20" s="19">
        <v>2.5283410000000002</v>
      </c>
      <c r="H20" s="19">
        <v>2.9894080000000001</v>
      </c>
      <c r="I20" s="19">
        <v>1.5522929999999999</v>
      </c>
      <c r="J20" s="19">
        <v>0.97922299999999995</v>
      </c>
      <c r="K20" s="19">
        <v>1.405664</v>
      </c>
      <c r="L20" s="19">
        <v>1.6223000000000001</v>
      </c>
      <c r="M20" s="19">
        <v>1.624306</v>
      </c>
      <c r="N20" s="19">
        <v>1.542297</v>
      </c>
      <c r="O20" s="19">
        <f t="shared" si="0"/>
        <v>-0.13489099999999987</v>
      </c>
      <c r="P20" s="20">
        <f t="shared" si="1"/>
        <v>25</v>
      </c>
      <c r="Q20" s="21">
        <v>363.68701199999998</v>
      </c>
    </row>
    <row r="21" spans="1:17" x14ac:dyDescent="0.2">
      <c r="A21" s="18" t="s">
        <v>21</v>
      </c>
      <c r="B21" s="19">
        <v>0.58621299999999998</v>
      </c>
      <c r="C21" s="19">
        <v>1.3637600000000001</v>
      </c>
      <c r="D21" s="19">
        <v>1.8563240000000001</v>
      </c>
      <c r="E21" s="19">
        <v>2.079107</v>
      </c>
      <c r="F21" s="19">
        <v>2.7543829999999998</v>
      </c>
      <c r="G21" s="19">
        <v>2.5287130000000002</v>
      </c>
      <c r="H21" s="19">
        <v>2.7152440000000002</v>
      </c>
      <c r="I21" s="19">
        <v>1.8165020000000001</v>
      </c>
      <c r="J21" s="19">
        <v>0.98567000000000005</v>
      </c>
      <c r="K21" s="19">
        <v>0.80884699999999998</v>
      </c>
      <c r="L21" s="19">
        <v>1.2986949999999999</v>
      </c>
      <c r="M21" s="19">
        <v>1.363364</v>
      </c>
      <c r="N21" s="19">
        <v>1.3713139999999999</v>
      </c>
      <c r="O21" s="19">
        <f t="shared" si="0"/>
        <v>-0.48501000000000016</v>
      </c>
      <c r="P21" s="20">
        <f t="shared" si="1"/>
        <v>28</v>
      </c>
      <c r="Q21" s="21">
        <v>499.76660700000002</v>
      </c>
    </row>
    <row r="22" spans="1:17" x14ac:dyDescent="0.2">
      <c r="A22" s="18" t="s">
        <v>22</v>
      </c>
      <c r="B22" s="19">
        <v>7.7763660000000003</v>
      </c>
      <c r="C22" s="19">
        <v>7.3128529999999996</v>
      </c>
      <c r="D22" s="19">
        <v>5.68011</v>
      </c>
      <c r="E22" s="19">
        <v>5.8948140000000002</v>
      </c>
      <c r="F22" s="19">
        <v>5.029382</v>
      </c>
      <c r="G22" s="19">
        <v>5.376976</v>
      </c>
      <c r="H22" s="19">
        <v>5.3212109999999999</v>
      </c>
      <c r="I22" s="19">
        <v>5.7217380000000002</v>
      </c>
      <c r="J22" s="19">
        <v>5.8456250000000001</v>
      </c>
      <c r="K22" s="19">
        <v>5.0877980000000003</v>
      </c>
      <c r="L22" s="19">
        <v>5.1805260000000004</v>
      </c>
      <c r="M22" s="19">
        <v>4.7544760000000004</v>
      </c>
      <c r="N22" s="19">
        <v>4.3761260000000002</v>
      </c>
      <c r="O22" s="19">
        <f t="shared" si="0"/>
        <v>-1.3039839999999998</v>
      </c>
      <c r="P22" s="20">
        <f t="shared" si="1"/>
        <v>3</v>
      </c>
      <c r="Q22" s="21">
        <v>2139.8164579999998</v>
      </c>
    </row>
    <row r="23" spans="1:17" x14ac:dyDescent="0.2">
      <c r="A23" s="18" t="s">
        <v>23</v>
      </c>
      <c r="B23" s="19">
        <v>2.2777440000000002</v>
      </c>
      <c r="C23" s="19">
        <v>2.1696620000000002</v>
      </c>
      <c r="D23" s="19">
        <v>2.084625</v>
      </c>
      <c r="E23" s="19">
        <v>2.073204</v>
      </c>
      <c r="F23" s="19">
        <v>2.2990010000000001</v>
      </c>
      <c r="G23" s="19">
        <v>2.741994</v>
      </c>
      <c r="H23" s="19">
        <v>2.5699459999999998</v>
      </c>
      <c r="I23" s="19">
        <v>2.205711</v>
      </c>
      <c r="J23" s="19">
        <v>1.2183520000000001</v>
      </c>
      <c r="K23" s="19">
        <v>1.202563</v>
      </c>
      <c r="L23" s="19">
        <v>1.284405</v>
      </c>
      <c r="M23" s="19">
        <v>1.344463</v>
      </c>
      <c r="N23" s="19">
        <v>1.427843</v>
      </c>
      <c r="O23" s="19">
        <f t="shared" si="0"/>
        <v>-0.65678199999999998</v>
      </c>
      <c r="P23" s="20">
        <f t="shared" si="1"/>
        <v>26</v>
      </c>
      <c r="Q23" s="21">
        <v>1488.3709630000001</v>
      </c>
    </row>
    <row r="24" spans="1:17" x14ac:dyDescent="0.2">
      <c r="A24" s="18" t="s">
        <v>24</v>
      </c>
      <c r="B24" s="19">
        <v>3.4946570000000001</v>
      </c>
      <c r="C24" s="19">
        <v>4.086309</v>
      </c>
      <c r="D24" s="19">
        <v>3.4722219999999999</v>
      </c>
      <c r="E24" s="19">
        <v>3.7163040000000001</v>
      </c>
      <c r="F24" s="19">
        <v>4.1250859999999996</v>
      </c>
      <c r="G24" s="19">
        <v>6.0365120000000001</v>
      </c>
      <c r="H24" s="19">
        <v>5.9363700000000001</v>
      </c>
      <c r="I24" s="19">
        <v>5.9674399999999999</v>
      </c>
      <c r="J24" s="19">
        <v>5.7533349999999999</v>
      </c>
      <c r="K24" s="19">
        <v>5.3611639999999996</v>
      </c>
      <c r="L24" s="19">
        <v>5.8303010000000004</v>
      </c>
      <c r="M24" s="19">
        <v>6.2406759999999997</v>
      </c>
      <c r="N24" s="19">
        <v>6.3374189999999997</v>
      </c>
      <c r="O24" s="19">
        <f t="shared" si="0"/>
        <v>2.8651969999999998</v>
      </c>
      <c r="P24" s="20">
        <f t="shared" si="1"/>
        <v>2</v>
      </c>
      <c r="Q24" s="21">
        <v>513.71722399999999</v>
      </c>
    </row>
    <row r="25" spans="1:17" x14ac:dyDescent="0.2">
      <c r="A25" s="18" t="s">
        <v>25</v>
      </c>
      <c r="B25" s="19">
        <v>3.3427639999999998</v>
      </c>
      <c r="C25" s="19">
        <v>2.862212</v>
      </c>
      <c r="D25" s="19">
        <v>3.1045600000000002</v>
      </c>
      <c r="E25" s="19">
        <v>3.4337780000000002</v>
      </c>
      <c r="F25" s="19">
        <v>3.4491689999999999</v>
      </c>
      <c r="G25" s="19">
        <v>3.4322010000000001</v>
      </c>
      <c r="H25" s="19">
        <v>3.3135520000000001</v>
      </c>
      <c r="I25" s="19">
        <v>2.1525729999999998</v>
      </c>
      <c r="J25" s="19">
        <v>2.3101699999999998</v>
      </c>
      <c r="K25" s="19">
        <v>2.1846890000000001</v>
      </c>
      <c r="L25" s="19">
        <v>2.1230259999999999</v>
      </c>
      <c r="M25" s="19">
        <v>2.2055539999999998</v>
      </c>
      <c r="N25" s="19">
        <v>2.5785719999999999</v>
      </c>
      <c r="O25" s="19">
        <f t="shared" si="0"/>
        <v>-0.52598800000000034</v>
      </c>
      <c r="P25" s="20">
        <f t="shared" si="1"/>
        <v>12</v>
      </c>
      <c r="Q25" s="21">
        <v>17090.000614</v>
      </c>
    </row>
    <row r="26" spans="1:17" x14ac:dyDescent="0.2">
      <c r="A26" s="18" t="s">
        <v>26</v>
      </c>
      <c r="B26" s="19">
        <v>2.3185929999999999</v>
      </c>
      <c r="C26" s="19">
        <v>2.2514270000000001</v>
      </c>
      <c r="D26" s="19">
        <v>2.3218529999999999</v>
      </c>
      <c r="E26" s="19">
        <v>2.2791389999999998</v>
      </c>
      <c r="F26" s="19">
        <v>2.2399979999999999</v>
      </c>
      <c r="G26" s="19">
        <v>2.5033880000000002</v>
      </c>
      <c r="H26" s="19">
        <v>2.5581399999999999</v>
      </c>
      <c r="I26" s="19">
        <v>1.7872330000000001</v>
      </c>
      <c r="J26" s="19">
        <v>1.972499</v>
      </c>
      <c r="K26" s="19">
        <v>2.0966580000000001</v>
      </c>
      <c r="L26" s="19">
        <v>2.1070310000000001</v>
      </c>
      <c r="M26" s="19">
        <v>2.2425649999999999</v>
      </c>
      <c r="N26" s="19">
        <v>2.2086670000000002</v>
      </c>
      <c r="O26" s="19">
        <f t="shared" si="0"/>
        <v>-0.11318599999999979</v>
      </c>
      <c r="P26" s="20">
        <f t="shared" si="1"/>
        <v>16</v>
      </c>
      <c r="Q26" s="21">
        <v>7273.0418239999999</v>
      </c>
    </row>
    <row r="27" spans="1:17" x14ac:dyDescent="0.2">
      <c r="A27" s="18" t="s">
        <v>27</v>
      </c>
      <c r="B27" s="19">
        <v>1.975039</v>
      </c>
      <c r="C27" s="19">
        <v>1.750027</v>
      </c>
      <c r="D27" s="19">
        <v>1.9544790000000001</v>
      </c>
      <c r="E27" s="19">
        <v>2.1379419999999998</v>
      </c>
      <c r="F27" s="19">
        <v>2.390892</v>
      </c>
      <c r="G27" s="19">
        <v>2.7236889999999998</v>
      </c>
      <c r="H27" s="19">
        <v>2.699789</v>
      </c>
      <c r="I27" s="19">
        <v>2.2554609999999999</v>
      </c>
      <c r="J27" s="19">
        <v>1.946286</v>
      </c>
      <c r="K27" s="19">
        <v>2.0202900000000001</v>
      </c>
      <c r="L27" s="19">
        <v>2.07877</v>
      </c>
      <c r="M27" s="19">
        <v>1.772038</v>
      </c>
      <c r="N27" s="19">
        <v>1.7474289999999999</v>
      </c>
      <c r="O27" s="19">
        <f t="shared" si="0"/>
        <v>-0.20705000000000018</v>
      </c>
      <c r="P27" s="20">
        <f t="shared" si="1"/>
        <v>23</v>
      </c>
      <c r="Q27" s="21">
        <v>7179.2175509999997</v>
      </c>
    </row>
    <row r="28" spans="1:17" x14ac:dyDescent="0.2">
      <c r="A28" s="18" t="s">
        <v>28</v>
      </c>
      <c r="B28" s="19">
        <v>3.253803</v>
      </c>
      <c r="C28" s="19">
        <v>2.7289539999999999</v>
      </c>
      <c r="D28" s="19">
        <v>2.8082150000000001</v>
      </c>
      <c r="E28" s="19">
        <v>2.6042930000000002</v>
      </c>
      <c r="F28" s="19">
        <v>2.8302230000000002</v>
      </c>
      <c r="G28" s="19">
        <v>3.461265</v>
      </c>
      <c r="H28" s="19">
        <v>3.514103</v>
      </c>
      <c r="I28" s="19">
        <v>2.7465700000000002</v>
      </c>
      <c r="J28" s="19">
        <v>2.7337739999999999</v>
      </c>
      <c r="K28" s="19">
        <v>3.1338140000000001</v>
      </c>
      <c r="L28" s="19">
        <v>2.7452960000000002</v>
      </c>
      <c r="M28" s="19">
        <v>3.2563589999999998</v>
      </c>
      <c r="N28" s="19">
        <v>2.841831</v>
      </c>
      <c r="O28" s="19">
        <f t="shared" si="0"/>
        <v>3.3615999999999868E-2</v>
      </c>
      <c r="P28" s="20">
        <f t="shared" si="1"/>
        <v>8</v>
      </c>
      <c r="Q28" s="21">
        <v>4929.0467429999999</v>
      </c>
    </row>
    <row r="29" spans="1:17" x14ac:dyDescent="0.2">
      <c r="A29" s="18" t="s">
        <v>29</v>
      </c>
      <c r="B29" s="19">
        <v>2.613575</v>
      </c>
      <c r="C29" s="19">
        <v>2.7887249999999999</v>
      </c>
      <c r="D29" s="19">
        <v>3.1511459999999998</v>
      </c>
      <c r="E29" s="19">
        <v>2.6966619999999999</v>
      </c>
      <c r="F29" s="19">
        <v>2.8224719999999999</v>
      </c>
      <c r="G29" s="19">
        <v>3.0393690000000002</v>
      </c>
      <c r="H29" s="19">
        <v>2.9389080000000001</v>
      </c>
      <c r="I29" s="19">
        <v>2.3616380000000001</v>
      </c>
      <c r="J29" s="19">
        <v>2.0328499999999998</v>
      </c>
      <c r="K29" s="19">
        <v>2.2660529999999999</v>
      </c>
      <c r="L29" s="19">
        <v>1.9115759999999999</v>
      </c>
      <c r="M29" s="19">
        <v>2.0431530000000002</v>
      </c>
      <c r="N29" s="19">
        <v>2.162191</v>
      </c>
      <c r="O29" s="19">
        <f t="shared" si="0"/>
        <v>-0.98895499999999981</v>
      </c>
      <c r="P29" s="20">
        <f t="shared" si="1"/>
        <v>17</v>
      </c>
      <c r="Q29" s="21">
        <v>3248.26154</v>
      </c>
    </row>
    <row r="30" spans="1:17" x14ac:dyDescent="0.2">
      <c r="A30" s="18" t="s">
        <v>30</v>
      </c>
      <c r="B30" s="19">
        <v>1.535947</v>
      </c>
      <c r="C30" s="19">
        <v>1.7028350000000001</v>
      </c>
      <c r="D30" s="19">
        <v>1.8895630000000001</v>
      </c>
      <c r="E30" s="19">
        <v>2.7184550000000001</v>
      </c>
      <c r="F30" s="19">
        <v>2.9155329999999999</v>
      </c>
      <c r="G30" s="19">
        <v>3.1756769999999999</v>
      </c>
      <c r="H30" s="19">
        <v>2.4596480000000001</v>
      </c>
      <c r="I30" s="19">
        <v>1.8028580000000001</v>
      </c>
      <c r="J30" s="19">
        <v>1.8425800000000001</v>
      </c>
      <c r="K30" s="19">
        <v>1.655464</v>
      </c>
      <c r="L30" s="19">
        <v>1.23997</v>
      </c>
      <c r="M30" s="19">
        <v>1.2065109999999999</v>
      </c>
      <c r="N30" s="19">
        <v>1.417233</v>
      </c>
      <c r="O30" s="19">
        <f t="shared" si="0"/>
        <v>-0.47233000000000014</v>
      </c>
      <c r="P30" s="20">
        <f t="shared" si="1"/>
        <v>27</v>
      </c>
      <c r="Q30" s="21">
        <v>528.67352300000005</v>
      </c>
    </row>
    <row r="31" spans="1:17" x14ac:dyDescent="0.2">
      <c r="A31" s="18" t="s">
        <v>31</v>
      </c>
      <c r="B31" s="19">
        <v>3.2021410000000001</v>
      </c>
      <c r="C31" s="19">
        <v>3.3333910000000002</v>
      </c>
      <c r="D31" s="19">
        <v>2.8945280000000002</v>
      </c>
      <c r="E31" s="19">
        <v>2.8952110000000002</v>
      </c>
      <c r="F31" s="19">
        <v>3.0980240000000001</v>
      </c>
      <c r="G31" s="19">
        <v>3.1781959999999998</v>
      </c>
      <c r="H31" s="19">
        <v>3.3154650000000001</v>
      </c>
      <c r="I31" s="19">
        <v>2.6816420000000001</v>
      </c>
      <c r="J31" s="19">
        <v>2.657314</v>
      </c>
      <c r="K31" s="19">
        <v>2.5875539999999999</v>
      </c>
      <c r="L31" s="19">
        <v>2.5669970000000002</v>
      </c>
      <c r="M31" s="19">
        <v>3.0761189999999998</v>
      </c>
      <c r="N31" s="19">
        <v>3.402517</v>
      </c>
      <c r="O31" s="19">
        <f t="shared" si="0"/>
        <v>0.5079889999999998</v>
      </c>
      <c r="P31" s="20">
        <f t="shared" si="1"/>
        <v>4</v>
      </c>
      <c r="Q31" s="21">
        <v>2570.9575199999999</v>
      </c>
    </row>
    <row r="32" spans="1:17" x14ac:dyDescent="0.2">
      <c r="A32" s="18" t="s">
        <v>32</v>
      </c>
      <c r="B32" s="19">
        <v>4.0380609999999999</v>
      </c>
      <c r="C32" s="19">
        <v>3.2671589999999999</v>
      </c>
      <c r="D32" s="19">
        <v>3.3803010000000002</v>
      </c>
      <c r="E32" s="19">
        <v>3.1924670000000002</v>
      </c>
      <c r="F32" s="19">
        <v>3.252923</v>
      </c>
      <c r="G32" s="19">
        <v>3.7312949999999998</v>
      </c>
      <c r="H32" s="19">
        <v>3.3405429999999998</v>
      </c>
      <c r="I32" s="19">
        <v>1.930078</v>
      </c>
      <c r="J32" s="19">
        <v>2.4366650000000001</v>
      </c>
      <c r="K32" s="19">
        <v>2.6174770000000001</v>
      </c>
      <c r="L32" s="19">
        <v>2.1086819999999999</v>
      </c>
      <c r="M32" s="19">
        <v>2.3601100000000002</v>
      </c>
      <c r="N32" s="19">
        <v>1.9272370000000001</v>
      </c>
      <c r="O32" s="19">
        <f t="shared" si="0"/>
        <v>-1.4530640000000001</v>
      </c>
      <c r="P32" s="20">
        <f t="shared" si="1"/>
        <v>20</v>
      </c>
      <c r="Q32" s="21">
        <v>3956.0001390000002</v>
      </c>
    </row>
    <row r="33" spans="1:17" x14ac:dyDescent="0.2">
      <c r="A33" s="18" t="s">
        <v>33</v>
      </c>
      <c r="B33" s="19">
        <v>1.9273690000000001</v>
      </c>
      <c r="C33" s="19">
        <v>2.0732439999999999</v>
      </c>
      <c r="D33" s="19">
        <v>2.7685499999999998</v>
      </c>
      <c r="E33" s="19">
        <v>3.432023</v>
      </c>
      <c r="F33" s="19">
        <v>3.4481510000000002</v>
      </c>
      <c r="G33" s="19">
        <v>3.6037029999999999</v>
      </c>
      <c r="H33" s="19">
        <v>2.784332</v>
      </c>
      <c r="I33" s="19">
        <v>2.79312</v>
      </c>
      <c r="J33" s="19">
        <v>3.1907719999999999</v>
      </c>
      <c r="K33" s="19">
        <v>3.0942050000000001</v>
      </c>
      <c r="L33" s="19">
        <v>2.586789</v>
      </c>
      <c r="M33" s="19">
        <v>2.7304900000000001</v>
      </c>
      <c r="N33" s="19">
        <v>2.6737280000000001</v>
      </c>
      <c r="O33" s="19">
        <f t="shared" si="0"/>
        <v>-9.482199999999974E-2</v>
      </c>
      <c r="P33" s="20">
        <f t="shared" si="1"/>
        <v>10</v>
      </c>
      <c r="Q33" s="21">
        <v>11514.205637999999</v>
      </c>
    </row>
    <row r="34" spans="1:17" x14ac:dyDescent="0.2">
      <c r="A34" s="22" t="s">
        <v>34</v>
      </c>
      <c r="B34" s="23">
        <v>2.7329319999999999</v>
      </c>
      <c r="C34" s="23">
        <v>2.6101939999999999</v>
      </c>
      <c r="D34" s="23">
        <v>2.736818</v>
      </c>
      <c r="E34" s="23">
        <v>3.161788</v>
      </c>
      <c r="F34" s="23">
        <v>3.7371150000000002</v>
      </c>
      <c r="G34" s="23">
        <v>3.2374100000000001</v>
      </c>
      <c r="H34" s="23">
        <v>3.4253819999999999</v>
      </c>
      <c r="I34" s="23">
        <v>2.6263909999999999</v>
      </c>
      <c r="J34" s="23">
        <v>2.9009710000000002</v>
      </c>
      <c r="K34" s="23">
        <v>2.9043890000000001</v>
      </c>
      <c r="L34" s="23">
        <v>2.689746</v>
      </c>
      <c r="M34" s="23">
        <v>2.529757</v>
      </c>
      <c r="N34" s="23">
        <v>2.4254989999999998</v>
      </c>
      <c r="O34" s="23">
        <f t="shared" si="0"/>
        <v>-0.31131900000000012</v>
      </c>
      <c r="P34" s="24">
        <f t="shared" si="1"/>
        <v>15</v>
      </c>
      <c r="Q34" s="25">
        <v>54677.963579000003</v>
      </c>
    </row>
    <row r="35" spans="1:17" x14ac:dyDescent="0.2">
      <c r="A35" s="18" t="s">
        <v>35</v>
      </c>
      <c r="B35" s="19">
        <v>1.0293060000000001</v>
      </c>
      <c r="C35" s="19">
        <v>1.35009</v>
      </c>
      <c r="D35" s="19">
        <v>1.253476</v>
      </c>
      <c r="E35" s="19">
        <v>2.1036280000000001</v>
      </c>
      <c r="F35" s="19">
        <v>2.383086</v>
      </c>
      <c r="G35" s="19">
        <v>2.4293420000000001</v>
      </c>
      <c r="H35" s="19">
        <v>1.9543379999999999</v>
      </c>
      <c r="I35" s="19">
        <v>1.6853910000000001</v>
      </c>
      <c r="J35" s="19">
        <v>0.99939299999999998</v>
      </c>
      <c r="K35" s="19">
        <v>1.826435</v>
      </c>
      <c r="L35" s="19">
        <v>1.9440649999999999</v>
      </c>
      <c r="M35" s="19">
        <v>2.1743199999999998</v>
      </c>
      <c r="N35" s="19">
        <v>3.3911229999999999</v>
      </c>
      <c r="O35" s="19">
        <f t="shared" si="0"/>
        <v>2.1376469999999999</v>
      </c>
      <c r="P35" s="20"/>
      <c r="Q35" s="21">
        <v>435.60416300000003</v>
      </c>
    </row>
    <row r="36" spans="1:17" x14ac:dyDescent="0.2">
      <c r="A36" s="22" t="s">
        <v>37</v>
      </c>
      <c r="B36" s="23">
        <v>4.3564819999999997</v>
      </c>
      <c r="C36" s="23">
        <v>4.0756030000000001</v>
      </c>
      <c r="D36" s="23">
        <v>5.0318160000000001</v>
      </c>
      <c r="E36" s="23">
        <v>5.611828</v>
      </c>
      <c r="F36" s="23">
        <v>6.2608790000000001</v>
      </c>
      <c r="G36" s="23">
        <v>5.7253170000000004</v>
      </c>
      <c r="H36" s="23">
        <v>5.7923989999999996</v>
      </c>
      <c r="I36" s="23">
        <v>4.9093340000000003</v>
      </c>
      <c r="J36" s="23">
        <v>5.257657</v>
      </c>
      <c r="K36" s="23">
        <v>5.4119080000000004</v>
      </c>
      <c r="L36" s="23">
        <v>5.1568389999999997</v>
      </c>
      <c r="M36" s="23">
        <v>4.3231590000000004</v>
      </c>
      <c r="N36" s="23">
        <v>3.9419439999999999</v>
      </c>
      <c r="O36" s="23">
        <f t="shared" si="0"/>
        <v>-1.0898720000000002</v>
      </c>
      <c r="P36" s="24"/>
      <c r="Q36" s="25">
        <v>14882.337450999999</v>
      </c>
    </row>
    <row r="37" spans="1:17" x14ac:dyDescent="0.2">
      <c r="A37" s="2" t="s">
        <v>38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/>
      <c r="P37" s="27"/>
      <c r="Q37" s="28"/>
    </row>
    <row r="38" spans="1:17" x14ac:dyDescent="0.2">
      <c r="A38" s="2" t="s">
        <v>39</v>
      </c>
      <c r="B38" s="29"/>
      <c r="C38" s="29"/>
      <c r="D38" s="29"/>
      <c r="E38" s="2"/>
      <c r="F38" s="2"/>
      <c r="G38" s="2"/>
      <c r="H38" s="2"/>
      <c r="I38" s="2"/>
      <c r="J38" s="2"/>
      <c r="K38" s="2"/>
      <c r="L38" s="2"/>
      <c r="M38" s="2"/>
      <c r="N38" s="2"/>
      <c r="O38" s="27"/>
      <c r="P38" s="27"/>
      <c r="Q38" s="28"/>
    </row>
    <row r="39" spans="1:17" x14ac:dyDescent="0.2">
      <c r="A39" s="2" t="s">
        <v>40</v>
      </c>
      <c r="B39" s="29"/>
      <c r="C39" s="29"/>
      <c r="D39" s="29"/>
      <c r="E39" s="2"/>
      <c r="F39" s="2"/>
      <c r="G39" s="2"/>
      <c r="H39" s="2"/>
      <c r="I39" s="2"/>
      <c r="J39" s="2"/>
      <c r="K39" s="29"/>
      <c r="L39" s="2"/>
      <c r="M39" s="2"/>
      <c r="N39" s="2"/>
      <c r="O39" s="27"/>
      <c r="P39" s="27"/>
      <c r="Q39" s="28"/>
    </row>
    <row r="40" spans="1:17" x14ac:dyDescent="0.2">
      <c r="A40" s="2" t="s">
        <v>41</v>
      </c>
      <c r="B40" s="29"/>
      <c r="C40" s="29"/>
      <c r="D40" s="29"/>
      <c r="E40" s="2"/>
      <c r="F40" s="2"/>
      <c r="G40" s="2"/>
      <c r="H40" s="2"/>
      <c r="I40" s="2"/>
      <c r="J40" s="2"/>
      <c r="K40" s="29"/>
      <c r="L40" s="2"/>
      <c r="M40" s="2"/>
      <c r="N40" s="2"/>
      <c r="O40" s="27"/>
      <c r="P40" s="27"/>
      <c r="Q40" s="28"/>
    </row>
    <row r="41" spans="1:17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/>
      <c r="P41" s="3"/>
      <c r="Q4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Q41"/>
  <sheetViews>
    <sheetView workbookViewId="0">
      <selection activeCell="N31" sqref="N31"/>
    </sheetView>
  </sheetViews>
  <sheetFormatPr baseColWidth="10" defaultColWidth="8.83203125" defaultRowHeight="15" x14ac:dyDescent="0.2"/>
  <cols>
    <col min="1" max="1" width="14.83203125" customWidth="1"/>
    <col min="15" max="15" width="15.6640625" customWidth="1"/>
    <col min="17" max="17" width="10.83203125" customWidth="1"/>
  </cols>
  <sheetData>
    <row r="1" spans="1:17" x14ac:dyDescent="0.2">
      <c r="A1" s="1" t="s">
        <v>44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4"/>
    </row>
    <row r="2" spans="1:17" x14ac:dyDescent="0.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4"/>
    </row>
    <row r="3" spans="1:17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1</v>
      </c>
      <c r="P3" s="5" t="s">
        <v>2</v>
      </c>
      <c r="Q3" s="6" t="s">
        <v>3</v>
      </c>
    </row>
    <row r="4" spans="1:17" x14ac:dyDescent="0.2">
      <c r="A4" s="7"/>
      <c r="B4" s="7">
        <v>2002</v>
      </c>
      <c r="C4" s="7">
        <v>2003</v>
      </c>
      <c r="D4" s="7">
        <v>2004</v>
      </c>
      <c r="E4" s="7">
        <v>2005</v>
      </c>
      <c r="F4" s="7">
        <v>2006</v>
      </c>
      <c r="G4" s="7">
        <v>2007</v>
      </c>
      <c r="H4" s="7">
        <v>2008</v>
      </c>
      <c r="I4" s="7">
        <v>2009</v>
      </c>
      <c r="J4" s="7">
        <v>2010</v>
      </c>
      <c r="K4" s="7">
        <v>2011</v>
      </c>
      <c r="L4" s="7">
        <v>2012</v>
      </c>
      <c r="M4" s="7">
        <v>2013</v>
      </c>
      <c r="N4" s="7">
        <v>2014</v>
      </c>
      <c r="O4" s="7" t="s">
        <v>4</v>
      </c>
      <c r="P4" s="7">
        <v>2014</v>
      </c>
      <c r="Q4" s="7">
        <v>2014</v>
      </c>
    </row>
    <row r="5" spans="1:17" x14ac:dyDescent="0.2">
      <c r="A5" s="8" t="s">
        <v>5</v>
      </c>
      <c r="B5" s="9">
        <v>6.7698539999999996</v>
      </c>
      <c r="C5" s="9">
        <v>6.4216470000000001</v>
      </c>
      <c r="D5" s="9">
        <v>7.0032769999999998</v>
      </c>
      <c r="E5" s="9">
        <v>7.588584</v>
      </c>
      <c r="F5" s="9">
        <v>8.5507329999999993</v>
      </c>
      <c r="G5" s="9">
        <v>8.6585520000000002</v>
      </c>
      <c r="H5" s="9">
        <v>7.9306229999999998</v>
      </c>
      <c r="I5" s="9">
        <v>6.0761810000000001</v>
      </c>
      <c r="J5" s="9">
        <v>6.5185700000000004</v>
      </c>
      <c r="K5" s="9">
        <v>6.7391810000000003</v>
      </c>
      <c r="L5" s="9">
        <v>6.7014290000000001</v>
      </c>
      <c r="M5" s="9">
        <v>6.7210780000000003</v>
      </c>
      <c r="N5" s="9">
        <v>6.4905689999999998</v>
      </c>
      <c r="O5" s="9">
        <f>N5-D5</f>
        <v>-0.51270799999999994</v>
      </c>
      <c r="P5" s="9"/>
      <c r="Q5" s="10">
        <v>351442.77247000003</v>
      </c>
    </row>
    <row r="6" spans="1:17" x14ac:dyDescent="0.2">
      <c r="A6" s="11" t="s">
        <v>6</v>
      </c>
      <c r="B6" s="12">
        <v>6.5787380000000004</v>
      </c>
      <c r="C6" s="12">
        <v>6.1976829999999996</v>
      </c>
      <c r="D6" s="12">
        <v>6.8194210000000002</v>
      </c>
      <c r="E6" s="12">
        <v>7.2680990000000003</v>
      </c>
      <c r="F6" s="12">
        <v>8.1763200000000005</v>
      </c>
      <c r="G6" s="12">
        <v>8.5589659999999999</v>
      </c>
      <c r="H6" s="12">
        <v>7.6963540000000004</v>
      </c>
      <c r="I6" s="12">
        <v>5.7056120000000004</v>
      </c>
      <c r="J6" s="12">
        <v>6.162757</v>
      </c>
      <c r="K6" s="12">
        <v>6.4678870000000002</v>
      </c>
      <c r="L6" s="12">
        <v>6.5334620000000001</v>
      </c>
      <c r="M6" s="12">
        <v>6.6384220000000003</v>
      </c>
      <c r="N6" s="12">
        <v>6.3821190000000003</v>
      </c>
      <c r="O6" s="12">
        <f t="shared" ref="O6:O36" si="0">N6-D6</f>
        <v>-0.43730199999999986</v>
      </c>
      <c r="P6" s="12"/>
      <c r="Q6" s="13">
        <v>259533.81604800001</v>
      </c>
    </row>
    <row r="7" spans="1:17" x14ac:dyDescent="0.2">
      <c r="A7" s="14" t="s">
        <v>7</v>
      </c>
      <c r="B7" s="15">
        <v>6.7152810000000001</v>
      </c>
      <c r="C7" s="15">
        <v>6.424518</v>
      </c>
      <c r="D7" s="15">
        <v>6.8986320000000001</v>
      </c>
      <c r="E7" s="15">
        <v>7.2440259999999999</v>
      </c>
      <c r="F7" s="15">
        <v>8.0383320000000005</v>
      </c>
      <c r="G7" s="15">
        <v>7.9221389999999996</v>
      </c>
      <c r="H7" s="15">
        <v>7.516114</v>
      </c>
      <c r="I7" s="15">
        <v>5.4413330000000002</v>
      </c>
      <c r="J7" s="15">
        <v>5.8780159999999997</v>
      </c>
      <c r="K7" s="15">
        <v>6.4432400000000003</v>
      </c>
      <c r="L7" s="15">
        <v>6.6991540000000001</v>
      </c>
      <c r="M7" s="15">
        <v>6.8154919999999999</v>
      </c>
      <c r="N7" s="15">
        <v>7.0459230000000002</v>
      </c>
      <c r="O7" s="15">
        <f t="shared" si="0"/>
        <v>0.14729100000000006</v>
      </c>
      <c r="P7" s="16">
        <f>RANK(N7,N$7:N$34)</f>
        <v>11</v>
      </c>
      <c r="Q7" s="17">
        <v>12793.599917</v>
      </c>
    </row>
    <row r="8" spans="1:17" x14ac:dyDescent="0.2">
      <c r="A8" s="18" t="s">
        <v>8</v>
      </c>
      <c r="B8" s="19">
        <v>10.706851</v>
      </c>
      <c r="C8" s="19">
        <v>9.1243189999999998</v>
      </c>
      <c r="D8" s="19">
        <v>8.1673229999999997</v>
      </c>
      <c r="E8" s="19">
        <v>6.2648109999999999</v>
      </c>
      <c r="F8" s="19">
        <v>7.3937140000000001</v>
      </c>
      <c r="G8" s="19">
        <v>13.756500000000001</v>
      </c>
      <c r="H8" s="19">
        <v>10.351597999999999</v>
      </c>
      <c r="I8" s="19">
        <v>9.4419740000000001</v>
      </c>
      <c r="J8" s="19">
        <v>8.0503780000000003</v>
      </c>
      <c r="K8" s="19">
        <v>7.609013</v>
      </c>
      <c r="L8" s="19">
        <v>7.0571080000000004</v>
      </c>
      <c r="M8" s="19">
        <v>7.8945470000000002</v>
      </c>
      <c r="N8" s="19">
        <v>7.5536529999999997</v>
      </c>
      <c r="O8" s="19">
        <f t="shared" si="0"/>
        <v>-0.61366999999999994</v>
      </c>
      <c r="P8" s="20">
        <f t="shared" ref="P8:P34" si="1">RANK(N8,N$7:N$34)</f>
        <v>9</v>
      </c>
      <c r="Q8" s="21">
        <v>897.13303699999994</v>
      </c>
    </row>
    <row r="9" spans="1:17" x14ac:dyDescent="0.2">
      <c r="A9" s="18" t="s">
        <v>9</v>
      </c>
      <c r="B9" s="19">
        <v>11.978694000000001</v>
      </c>
      <c r="C9" s="19">
        <v>12.45135</v>
      </c>
      <c r="D9" s="19">
        <v>12.180149</v>
      </c>
      <c r="E9" s="19">
        <v>12.122793</v>
      </c>
      <c r="F9" s="19">
        <v>12.957947000000001</v>
      </c>
      <c r="G9" s="19">
        <v>12.994361</v>
      </c>
      <c r="H9" s="19">
        <v>12.198691999999999</v>
      </c>
      <c r="I9" s="19">
        <v>10.507313</v>
      </c>
      <c r="J9" s="19">
        <v>9.9074299999999997</v>
      </c>
      <c r="K9" s="19">
        <v>9.5299259999999997</v>
      </c>
      <c r="L9" s="19">
        <v>9.2254939999999994</v>
      </c>
      <c r="M9" s="19">
        <v>9.3398459999999996</v>
      </c>
      <c r="N9" s="19">
        <v>9.900487</v>
      </c>
      <c r="O9" s="19">
        <f t="shared" si="0"/>
        <v>-2.2796620000000001</v>
      </c>
      <c r="P9" s="20">
        <f t="shared" si="1"/>
        <v>5</v>
      </c>
      <c r="Q9" s="21">
        <v>5224.8329460000004</v>
      </c>
    </row>
    <row r="10" spans="1:17" x14ac:dyDescent="0.2">
      <c r="A10" s="18" t="s">
        <v>10</v>
      </c>
      <c r="B10" s="19">
        <v>6.1555650000000002</v>
      </c>
      <c r="C10" s="19">
        <v>6.1572209999999998</v>
      </c>
      <c r="D10" s="19">
        <v>6.2419219999999997</v>
      </c>
      <c r="E10" s="19">
        <v>7.1480790000000001</v>
      </c>
      <c r="F10" s="19">
        <v>7.9223670000000004</v>
      </c>
      <c r="G10" s="19">
        <v>6.7733319999999999</v>
      </c>
      <c r="H10" s="19">
        <v>5.6932980000000004</v>
      </c>
      <c r="I10" s="19">
        <v>4.2345059999999997</v>
      </c>
      <c r="J10" s="19">
        <v>5.0216859999999999</v>
      </c>
      <c r="K10" s="19">
        <v>4.8259559999999997</v>
      </c>
      <c r="L10" s="19">
        <v>5.6859999999999999</v>
      </c>
      <c r="M10" s="19">
        <v>5.8831860000000002</v>
      </c>
      <c r="N10" s="19">
        <v>5.3239679999999998</v>
      </c>
      <c r="O10" s="19">
        <f t="shared" si="0"/>
        <v>-0.91795399999999994</v>
      </c>
      <c r="P10" s="20">
        <f t="shared" si="1"/>
        <v>21</v>
      </c>
      <c r="Q10" s="21">
        <v>6916.0122709999996</v>
      </c>
    </row>
    <row r="11" spans="1:17" x14ac:dyDescent="0.2">
      <c r="A11" s="18" t="s">
        <v>11</v>
      </c>
      <c r="B11" s="19">
        <v>4.002739</v>
      </c>
      <c r="C11" s="19">
        <v>4.4861820000000003</v>
      </c>
      <c r="D11" s="19">
        <v>5.506551</v>
      </c>
      <c r="E11" s="19">
        <v>6.2930659999999996</v>
      </c>
      <c r="F11" s="19">
        <v>7.4277420000000003</v>
      </c>
      <c r="G11" s="19">
        <v>7.4297719999999998</v>
      </c>
      <c r="H11" s="19">
        <v>6.645505</v>
      </c>
      <c r="I11" s="19">
        <v>4.877008</v>
      </c>
      <c r="J11" s="19">
        <v>5.5864440000000002</v>
      </c>
      <c r="K11" s="19">
        <v>6.4558239999999998</v>
      </c>
      <c r="L11" s="19">
        <v>6.7209510000000003</v>
      </c>
      <c r="M11" s="19">
        <v>6.5587660000000003</v>
      </c>
      <c r="N11" s="19">
        <v>6.4052220000000002</v>
      </c>
      <c r="O11" s="19">
        <f t="shared" si="0"/>
        <v>0.89867100000000022</v>
      </c>
      <c r="P11" s="20">
        <f t="shared" si="1"/>
        <v>13</v>
      </c>
      <c r="Q11" s="21">
        <v>71083.999200000006</v>
      </c>
    </row>
    <row r="12" spans="1:17" x14ac:dyDescent="0.2">
      <c r="A12" s="18" t="s">
        <v>12</v>
      </c>
      <c r="B12" s="19">
        <v>3.5550280000000001</v>
      </c>
      <c r="C12" s="19">
        <v>5.1219349999999997</v>
      </c>
      <c r="D12" s="19">
        <v>5.3206449999999998</v>
      </c>
      <c r="E12" s="19">
        <v>4.7270570000000003</v>
      </c>
      <c r="F12" s="19">
        <v>4.8334260000000002</v>
      </c>
      <c r="G12" s="19">
        <v>5.1360359999999998</v>
      </c>
      <c r="H12" s="19">
        <v>5.129035</v>
      </c>
      <c r="I12" s="19">
        <v>5.1891020000000001</v>
      </c>
      <c r="J12" s="19">
        <v>3.959514</v>
      </c>
      <c r="K12" s="19">
        <v>3.8280150000000002</v>
      </c>
      <c r="L12" s="19">
        <v>4.4443900000000003</v>
      </c>
      <c r="M12" s="19">
        <v>5.4540050000000004</v>
      </c>
      <c r="N12" s="19">
        <v>5.3552400000000002</v>
      </c>
      <c r="O12" s="19">
        <f t="shared" si="0"/>
        <v>3.4595000000000375E-2</v>
      </c>
      <c r="P12" s="20">
        <f t="shared" si="1"/>
        <v>19</v>
      </c>
      <c r="Q12" s="21">
        <v>344.72000100000002</v>
      </c>
    </row>
    <row r="13" spans="1:17" x14ac:dyDescent="0.2">
      <c r="A13" s="18" t="s">
        <v>13</v>
      </c>
      <c r="B13" s="19">
        <v>12.847614999999999</v>
      </c>
      <c r="C13" s="19">
        <v>12.624499999999999</v>
      </c>
      <c r="D13" s="19">
        <v>11.861877</v>
      </c>
      <c r="E13" s="19">
        <v>11.276351</v>
      </c>
      <c r="F13" s="19">
        <v>12.049566</v>
      </c>
      <c r="G13" s="19">
        <v>11.036317</v>
      </c>
      <c r="H13" s="19">
        <v>9.5807470000000006</v>
      </c>
      <c r="I13" s="19">
        <v>8.2640309999999992</v>
      </c>
      <c r="J13" s="19">
        <v>8.5471760000000003</v>
      </c>
      <c r="K13" s="19">
        <v>7.8854680000000004</v>
      </c>
      <c r="L13" s="19">
        <v>8.0689779999999995</v>
      </c>
      <c r="M13" s="19">
        <v>8.3282410000000002</v>
      </c>
      <c r="N13" s="19">
        <v>8.2999080000000003</v>
      </c>
      <c r="O13" s="19">
        <f t="shared" si="0"/>
        <v>-3.5619689999999995</v>
      </c>
      <c r="P13" s="20">
        <f t="shared" si="1"/>
        <v>7</v>
      </c>
      <c r="Q13" s="21">
        <v>4671.3441169999996</v>
      </c>
    </row>
    <row r="14" spans="1:17" x14ac:dyDescent="0.2">
      <c r="A14" s="18" t="s">
        <v>14</v>
      </c>
      <c r="B14" s="19">
        <v>9.8831740000000003</v>
      </c>
      <c r="C14" s="19">
        <v>8.6649390000000004</v>
      </c>
      <c r="D14" s="19">
        <v>8.9109920000000002</v>
      </c>
      <c r="E14" s="19">
        <v>10.214783000000001</v>
      </c>
      <c r="F14" s="19">
        <v>8.207554</v>
      </c>
      <c r="G14" s="19">
        <v>7.1685359999999996</v>
      </c>
      <c r="H14" s="19">
        <v>6.7411640000000004</v>
      </c>
      <c r="I14" s="19">
        <v>8.1606109999999994</v>
      </c>
      <c r="J14" s="19">
        <v>7.8947729999999998</v>
      </c>
      <c r="K14" s="19">
        <v>6.1494059999999999</v>
      </c>
      <c r="L14" s="19">
        <v>3.079555</v>
      </c>
      <c r="M14" s="19">
        <v>3.233765</v>
      </c>
      <c r="N14" s="19">
        <v>5.23949</v>
      </c>
      <c r="O14" s="19">
        <f t="shared" si="0"/>
        <v>-3.6715020000000003</v>
      </c>
      <c r="P14" s="20">
        <f t="shared" si="1"/>
        <v>22</v>
      </c>
      <c r="Q14" s="21">
        <v>3344</v>
      </c>
    </row>
    <row r="15" spans="1:17" x14ac:dyDescent="0.2">
      <c r="A15" s="18" t="s">
        <v>15</v>
      </c>
      <c r="B15" s="19">
        <v>9.2897339999999993</v>
      </c>
      <c r="C15" s="19">
        <v>9.3280630000000002</v>
      </c>
      <c r="D15" s="19">
        <v>10.086663</v>
      </c>
      <c r="E15" s="19">
        <v>10.923356</v>
      </c>
      <c r="F15" s="19">
        <v>11.426830000000001</v>
      </c>
      <c r="G15" s="19">
        <v>12.745926000000001</v>
      </c>
      <c r="H15" s="19">
        <v>8.6449649999999991</v>
      </c>
      <c r="I15" s="19">
        <v>7.5330009999999996</v>
      </c>
      <c r="J15" s="19">
        <v>5.8449340000000003</v>
      </c>
      <c r="K15" s="19">
        <v>5.7335500000000001</v>
      </c>
      <c r="L15" s="19">
        <v>6.6641430000000001</v>
      </c>
      <c r="M15" s="19">
        <v>6.2586930000000001</v>
      </c>
      <c r="N15" s="19">
        <v>5.9733799999999997</v>
      </c>
      <c r="O15" s="19">
        <f t="shared" si="0"/>
        <v>-4.113283</v>
      </c>
      <c r="P15" s="20">
        <f t="shared" si="1"/>
        <v>17</v>
      </c>
      <c r="Q15" s="21">
        <v>20891.000198999998</v>
      </c>
    </row>
    <row r="16" spans="1:17" x14ac:dyDescent="0.2">
      <c r="A16" s="18" t="s">
        <v>16</v>
      </c>
      <c r="B16" s="19">
        <v>5.9410109999999996</v>
      </c>
      <c r="C16" s="19">
        <v>5.024419</v>
      </c>
      <c r="D16" s="19">
        <v>5.6161960000000004</v>
      </c>
      <c r="E16" s="19">
        <v>5.7252049999999999</v>
      </c>
      <c r="F16" s="19">
        <v>6.9443640000000002</v>
      </c>
      <c r="G16" s="19">
        <v>7.0475779999999997</v>
      </c>
      <c r="H16" s="19">
        <v>6.9726400000000002</v>
      </c>
      <c r="I16" s="19">
        <v>4.2118000000000002</v>
      </c>
      <c r="J16" s="19">
        <v>5.9154479999999996</v>
      </c>
      <c r="K16" s="19">
        <v>6.491905</v>
      </c>
      <c r="L16" s="19">
        <v>6.4226140000000003</v>
      </c>
      <c r="M16" s="19">
        <v>6.6095319999999997</v>
      </c>
      <c r="N16" s="19">
        <v>6.2824580000000001</v>
      </c>
      <c r="O16" s="19">
        <f t="shared" si="0"/>
        <v>0.66626199999999969</v>
      </c>
      <c r="P16" s="20">
        <f t="shared" si="1"/>
        <v>15</v>
      </c>
      <c r="Q16" s="21">
        <v>61432.135179999997</v>
      </c>
    </row>
    <row r="17" spans="1:17" x14ac:dyDescent="0.2">
      <c r="A17" s="18" t="s">
        <v>17</v>
      </c>
      <c r="B17" s="19">
        <v>4.8281879999999999</v>
      </c>
      <c r="C17" s="19">
        <v>5.2066039999999996</v>
      </c>
      <c r="D17" s="19">
        <v>5.0237809999999996</v>
      </c>
      <c r="E17" s="19">
        <v>6.2996650000000001</v>
      </c>
      <c r="F17" s="19">
        <v>7.6611669999999998</v>
      </c>
      <c r="G17" s="19">
        <v>8.2510949999999994</v>
      </c>
      <c r="H17" s="19">
        <v>7.8677989999999998</v>
      </c>
      <c r="I17" s="19">
        <v>7.0202059999999999</v>
      </c>
      <c r="J17" s="19">
        <v>5.3520349999999999</v>
      </c>
      <c r="K17" s="19">
        <v>6.6027469999999999</v>
      </c>
      <c r="L17" s="19">
        <v>5.5590570000000001</v>
      </c>
      <c r="M17" s="19">
        <v>5.5908170000000004</v>
      </c>
      <c r="N17" s="19">
        <v>4.8286699999999998</v>
      </c>
      <c r="O17" s="19">
        <f t="shared" si="0"/>
        <v>-0.19511099999999981</v>
      </c>
      <c r="P17" s="20">
        <f t="shared" si="1"/>
        <v>25</v>
      </c>
      <c r="Q17" s="21">
        <v>762.95889599999998</v>
      </c>
    </row>
    <row r="18" spans="1:17" x14ac:dyDescent="0.2">
      <c r="A18" s="18" t="s">
        <v>18</v>
      </c>
      <c r="B18" s="19">
        <v>7.6243930000000004</v>
      </c>
      <c r="C18" s="19">
        <v>6.7913889999999997</v>
      </c>
      <c r="D18" s="19">
        <v>6.9832470000000004</v>
      </c>
      <c r="E18" s="19">
        <v>7.1001589999999997</v>
      </c>
      <c r="F18" s="19">
        <v>8.3954219999999999</v>
      </c>
      <c r="G18" s="19">
        <v>9.2135350000000003</v>
      </c>
      <c r="H18" s="19">
        <v>8.6778060000000004</v>
      </c>
      <c r="I18" s="19">
        <v>6.9633000000000003</v>
      </c>
      <c r="J18" s="19">
        <v>6.7690530000000004</v>
      </c>
      <c r="K18" s="19">
        <v>6.6155710000000001</v>
      </c>
      <c r="L18" s="19">
        <v>6.777819</v>
      </c>
      <c r="M18" s="19">
        <v>7.2090959999999997</v>
      </c>
      <c r="N18" s="19">
        <v>6.2830849999999998</v>
      </c>
      <c r="O18" s="19">
        <f t="shared" si="0"/>
        <v>-0.70016200000000062</v>
      </c>
      <c r="P18" s="20">
        <f t="shared" si="1"/>
        <v>14</v>
      </c>
      <c r="Q18" s="21">
        <v>43996.109818999998</v>
      </c>
    </row>
    <row r="19" spans="1:17" x14ac:dyDescent="0.2">
      <c r="A19" s="18" t="s">
        <v>19</v>
      </c>
      <c r="B19" s="19">
        <v>19.798527</v>
      </c>
      <c r="C19" s="19">
        <v>13.67727</v>
      </c>
      <c r="D19" s="19">
        <v>11.469946999999999</v>
      </c>
      <c r="E19" s="19">
        <v>13.434248</v>
      </c>
      <c r="F19" s="19">
        <v>15.391209</v>
      </c>
      <c r="G19" s="19">
        <v>17.009387</v>
      </c>
      <c r="H19" s="19">
        <v>18.436152</v>
      </c>
      <c r="I19" s="19">
        <v>18.458818000000001</v>
      </c>
      <c r="J19" s="19">
        <v>17.445350999999999</v>
      </c>
      <c r="K19" s="19">
        <v>19.538620000000002</v>
      </c>
      <c r="L19" s="19">
        <v>18.133433</v>
      </c>
      <c r="M19" s="19">
        <v>20.524951000000001</v>
      </c>
      <c r="N19" s="19">
        <v>18.699665</v>
      </c>
      <c r="O19" s="19">
        <f t="shared" si="0"/>
        <v>7.2297180000000001</v>
      </c>
      <c r="P19" s="20">
        <f t="shared" si="1"/>
        <v>1</v>
      </c>
      <c r="Q19" s="21">
        <v>1112.1999510000001</v>
      </c>
    </row>
    <row r="20" spans="1:17" x14ac:dyDescent="0.2">
      <c r="A20" s="18" t="s">
        <v>20</v>
      </c>
      <c r="B20" s="19">
        <v>7.0229629999999998</v>
      </c>
      <c r="C20" s="19">
        <v>5.2803940000000003</v>
      </c>
      <c r="D20" s="19">
        <v>6.0794639999999998</v>
      </c>
      <c r="E20" s="19">
        <v>6.8120849999999997</v>
      </c>
      <c r="F20" s="19">
        <v>7.4172029999999998</v>
      </c>
      <c r="G20" s="19">
        <v>8.9777760000000004</v>
      </c>
      <c r="H20" s="19">
        <v>10.785303000000001</v>
      </c>
      <c r="I20" s="19">
        <v>5.7094079999999998</v>
      </c>
      <c r="J20" s="19">
        <v>3.5201479999999998</v>
      </c>
      <c r="K20" s="19">
        <v>5.0619290000000001</v>
      </c>
      <c r="L20" s="19">
        <v>5.701193</v>
      </c>
      <c r="M20" s="19">
        <v>5.7055850000000001</v>
      </c>
      <c r="N20" s="19">
        <v>5.3423280000000002</v>
      </c>
      <c r="O20" s="19">
        <f t="shared" si="0"/>
        <v>-0.73713599999999957</v>
      </c>
      <c r="P20" s="20">
        <f t="shared" si="1"/>
        <v>20</v>
      </c>
      <c r="Q20" s="21">
        <v>363.68701199999998</v>
      </c>
    </row>
    <row r="21" spans="1:17" x14ac:dyDescent="0.2">
      <c r="A21" s="18" t="s">
        <v>21</v>
      </c>
      <c r="B21" s="19">
        <v>2.0220919999999998</v>
      </c>
      <c r="C21" s="19">
        <v>4.7632440000000003</v>
      </c>
      <c r="D21" s="19">
        <v>6.4018569999999997</v>
      </c>
      <c r="E21" s="19">
        <v>7.1195630000000003</v>
      </c>
      <c r="F21" s="19">
        <v>9.1408900000000006</v>
      </c>
      <c r="G21" s="19">
        <v>8.4205279999999991</v>
      </c>
      <c r="H21" s="19">
        <v>8.8799689999999991</v>
      </c>
      <c r="I21" s="19">
        <v>6.0205080000000004</v>
      </c>
      <c r="J21" s="19">
        <v>3.483981</v>
      </c>
      <c r="K21" s="19">
        <v>2.9722749999999998</v>
      </c>
      <c r="L21" s="19">
        <v>4.8136289999999997</v>
      </c>
      <c r="M21" s="19">
        <v>5.033722</v>
      </c>
      <c r="N21" s="19">
        <v>4.9489190000000001</v>
      </c>
      <c r="O21" s="19">
        <f t="shared" si="0"/>
        <v>-1.4529379999999996</v>
      </c>
      <c r="P21" s="20">
        <f t="shared" si="1"/>
        <v>24</v>
      </c>
      <c r="Q21" s="21">
        <v>499.76660700000002</v>
      </c>
    </row>
    <row r="22" spans="1:17" x14ac:dyDescent="0.2">
      <c r="A22" s="18" t="s">
        <v>22</v>
      </c>
      <c r="B22" s="19">
        <v>20.449321999999999</v>
      </c>
      <c r="C22" s="19">
        <v>19.19049</v>
      </c>
      <c r="D22" s="19">
        <v>15.333935</v>
      </c>
      <c r="E22" s="19">
        <v>15.394608</v>
      </c>
      <c r="F22" s="19">
        <v>13.868181999999999</v>
      </c>
      <c r="G22" s="19">
        <v>14.706682000000001</v>
      </c>
      <c r="H22" s="19">
        <v>14.313338</v>
      </c>
      <c r="I22" s="19">
        <v>14.655499000000001</v>
      </c>
      <c r="J22" s="19">
        <v>15.387228</v>
      </c>
      <c r="K22" s="19">
        <v>13.421013</v>
      </c>
      <c r="L22" s="19">
        <v>13.357559999999999</v>
      </c>
      <c r="M22" s="19">
        <v>12.458408</v>
      </c>
      <c r="N22" s="19">
        <v>11.473561</v>
      </c>
      <c r="O22" s="19">
        <f t="shared" si="0"/>
        <v>-3.8603740000000002</v>
      </c>
      <c r="P22" s="20">
        <f t="shared" si="1"/>
        <v>3</v>
      </c>
      <c r="Q22" s="21">
        <v>2139.8164579999998</v>
      </c>
    </row>
    <row r="23" spans="1:17" x14ac:dyDescent="0.2">
      <c r="A23" s="18" t="s">
        <v>23</v>
      </c>
      <c r="B23" s="19">
        <v>6.0919369999999997</v>
      </c>
      <c r="C23" s="19">
        <v>5.8059760000000002</v>
      </c>
      <c r="D23" s="19">
        <v>5.6272159999999998</v>
      </c>
      <c r="E23" s="19">
        <v>5.6495819999999997</v>
      </c>
      <c r="F23" s="19">
        <v>6.2780019999999999</v>
      </c>
      <c r="G23" s="19">
        <v>6.9283270000000003</v>
      </c>
      <c r="H23" s="19">
        <v>6.4886609999999996</v>
      </c>
      <c r="I23" s="19">
        <v>5.6338869999999996</v>
      </c>
      <c r="J23" s="19">
        <v>3.253803</v>
      </c>
      <c r="K23" s="19">
        <v>3.2668509999999999</v>
      </c>
      <c r="L23" s="19">
        <v>3.3345180000000001</v>
      </c>
      <c r="M23" s="19">
        <v>3.5252219999999999</v>
      </c>
      <c r="N23" s="19">
        <v>3.7265459999999999</v>
      </c>
      <c r="O23" s="19">
        <f t="shared" si="0"/>
        <v>-1.9006699999999999</v>
      </c>
      <c r="P23" s="20">
        <f t="shared" si="1"/>
        <v>28</v>
      </c>
      <c r="Q23" s="21">
        <v>1488.3709630000001</v>
      </c>
    </row>
    <row r="24" spans="1:17" x14ac:dyDescent="0.2">
      <c r="A24" s="18" t="s">
        <v>24</v>
      </c>
      <c r="B24" s="19">
        <v>11.868772999999999</v>
      </c>
      <c r="C24" s="19">
        <v>13.891457000000001</v>
      </c>
      <c r="D24" s="19">
        <v>11.543115</v>
      </c>
      <c r="E24" s="19">
        <v>11.769885</v>
      </c>
      <c r="F24" s="19">
        <v>12.905721</v>
      </c>
      <c r="G24" s="19">
        <v>18.360527999999999</v>
      </c>
      <c r="H24" s="19">
        <v>18.477992</v>
      </c>
      <c r="I24" s="19">
        <v>18.381129999999999</v>
      </c>
      <c r="J24" s="19">
        <v>18.421389999999999</v>
      </c>
      <c r="K24" s="19">
        <v>16.797429000000001</v>
      </c>
      <c r="L24" s="19">
        <v>18.168279999999999</v>
      </c>
      <c r="M24" s="19">
        <v>19.212592999999998</v>
      </c>
      <c r="N24" s="19">
        <v>18.696964000000001</v>
      </c>
      <c r="O24" s="19">
        <f t="shared" si="0"/>
        <v>7.153849000000001</v>
      </c>
      <c r="P24" s="20">
        <f t="shared" si="1"/>
        <v>2</v>
      </c>
      <c r="Q24" s="21">
        <v>513.71722399999999</v>
      </c>
    </row>
    <row r="25" spans="1:17" x14ac:dyDescent="0.2">
      <c r="A25" s="18" t="s">
        <v>25</v>
      </c>
      <c r="B25" s="19">
        <v>9.4204139999999992</v>
      </c>
      <c r="C25" s="19">
        <v>8.1250979999999995</v>
      </c>
      <c r="D25" s="19">
        <v>8.8285579999999992</v>
      </c>
      <c r="E25" s="19">
        <v>9.7130919999999996</v>
      </c>
      <c r="F25" s="19">
        <v>9.4812779999999997</v>
      </c>
      <c r="G25" s="19">
        <v>9.5264600000000002</v>
      </c>
      <c r="H25" s="19">
        <v>9.1034919999999993</v>
      </c>
      <c r="I25" s="19">
        <v>6.0889639999999998</v>
      </c>
      <c r="J25" s="19">
        <v>6.4011550000000002</v>
      </c>
      <c r="K25" s="19">
        <v>6.0934980000000003</v>
      </c>
      <c r="L25" s="19">
        <v>5.8944029999999996</v>
      </c>
      <c r="M25" s="19">
        <v>6.0184889999999998</v>
      </c>
      <c r="N25" s="19">
        <v>6.8811960000000001</v>
      </c>
      <c r="O25" s="19">
        <f t="shared" si="0"/>
        <v>-1.9473619999999991</v>
      </c>
      <c r="P25" s="20">
        <f t="shared" si="1"/>
        <v>12</v>
      </c>
      <c r="Q25" s="21">
        <v>17090.000614</v>
      </c>
    </row>
    <row r="26" spans="1:17" x14ac:dyDescent="0.2">
      <c r="A26" s="18" t="s">
        <v>26</v>
      </c>
      <c r="B26" s="19">
        <v>5.4285259999999997</v>
      </c>
      <c r="C26" s="19">
        <v>5.2932639999999997</v>
      </c>
      <c r="D26" s="19">
        <v>5.5237449999999999</v>
      </c>
      <c r="E26" s="19">
        <v>5.5405189999999997</v>
      </c>
      <c r="F26" s="19">
        <v>5.5241249999999997</v>
      </c>
      <c r="G26" s="19">
        <v>6.1508269999999996</v>
      </c>
      <c r="H26" s="19">
        <v>6.1565099999999999</v>
      </c>
      <c r="I26" s="19">
        <v>4.3461480000000003</v>
      </c>
      <c r="J26" s="19">
        <v>4.8138180000000004</v>
      </c>
      <c r="K26" s="19">
        <v>5.0971919999999997</v>
      </c>
      <c r="L26" s="19">
        <v>5.0428949999999997</v>
      </c>
      <c r="M26" s="19">
        <v>5.2653489999999996</v>
      </c>
      <c r="N26" s="19">
        <v>5.1249380000000002</v>
      </c>
      <c r="O26" s="19">
        <f t="shared" si="0"/>
        <v>-0.39880699999999969</v>
      </c>
      <c r="P26" s="20">
        <f t="shared" si="1"/>
        <v>23</v>
      </c>
      <c r="Q26" s="21">
        <v>7273.0418239999999</v>
      </c>
    </row>
    <row r="27" spans="1:17" x14ac:dyDescent="0.2">
      <c r="A27" s="18" t="s">
        <v>27</v>
      </c>
      <c r="B27" s="19">
        <v>5.9787889999999999</v>
      </c>
      <c r="C27" s="19">
        <v>5.3864260000000002</v>
      </c>
      <c r="D27" s="19">
        <v>6.0855350000000001</v>
      </c>
      <c r="E27" s="19">
        <v>6.450259</v>
      </c>
      <c r="F27" s="19">
        <v>7.082865</v>
      </c>
      <c r="G27" s="19">
        <v>7.8613730000000004</v>
      </c>
      <c r="H27" s="19">
        <v>7.8594530000000002</v>
      </c>
      <c r="I27" s="19">
        <v>7.1746910000000002</v>
      </c>
      <c r="J27" s="19">
        <v>6.2492919999999996</v>
      </c>
      <c r="K27" s="19">
        <v>6.3866930000000002</v>
      </c>
      <c r="L27" s="19">
        <v>6.5171539999999997</v>
      </c>
      <c r="M27" s="19">
        <v>5.557849</v>
      </c>
      <c r="N27" s="19">
        <v>5.4465279999999998</v>
      </c>
      <c r="O27" s="19">
        <f t="shared" si="0"/>
        <v>-0.63900700000000032</v>
      </c>
      <c r="P27" s="20">
        <f t="shared" si="1"/>
        <v>18</v>
      </c>
      <c r="Q27" s="21">
        <v>7179.2175509999997</v>
      </c>
    </row>
    <row r="28" spans="1:17" x14ac:dyDescent="0.2">
      <c r="A28" s="18" t="s">
        <v>28</v>
      </c>
      <c r="B28" s="19">
        <v>10.413126999999999</v>
      </c>
      <c r="C28" s="19">
        <v>8.7077919999999995</v>
      </c>
      <c r="D28" s="19">
        <v>9.3142630000000004</v>
      </c>
      <c r="E28" s="19">
        <v>8.4534380000000002</v>
      </c>
      <c r="F28" s="19">
        <v>9.0331860000000006</v>
      </c>
      <c r="G28" s="19">
        <v>10.878584</v>
      </c>
      <c r="H28" s="19">
        <v>11.075056999999999</v>
      </c>
      <c r="I28" s="19">
        <v>9.1815189999999998</v>
      </c>
      <c r="J28" s="19">
        <v>8.9912209999999995</v>
      </c>
      <c r="K28" s="19">
        <v>9.6935400000000005</v>
      </c>
      <c r="L28" s="19">
        <v>8.6387999999999998</v>
      </c>
      <c r="M28" s="19">
        <v>9.5570959999999996</v>
      </c>
      <c r="N28" s="19">
        <v>8.3180429999999994</v>
      </c>
      <c r="O28" s="19">
        <f t="shared" si="0"/>
        <v>-0.99622000000000099</v>
      </c>
      <c r="P28" s="20">
        <f t="shared" si="1"/>
        <v>6</v>
      </c>
      <c r="Q28" s="21">
        <v>4929.0467429999999</v>
      </c>
    </row>
    <row r="29" spans="1:17" x14ac:dyDescent="0.2">
      <c r="A29" s="18" t="s">
        <v>29</v>
      </c>
      <c r="B29" s="19">
        <v>9.3319489999999998</v>
      </c>
      <c r="C29" s="19">
        <v>10.119083</v>
      </c>
      <c r="D29" s="19">
        <v>11.576514</v>
      </c>
      <c r="E29" s="19">
        <v>9.7275390000000002</v>
      </c>
      <c r="F29" s="19">
        <v>9.9407960000000006</v>
      </c>
      <c r="G29" s="19">
        <v>10.493974</v>
      </c>
      <c r="H29" s="19">
        <v>10.639576999999999</v>
      </c>
      <c r="I29" s="19">
        <v>8.9940470000000001</v>
      </c>
      <c r="J29" s="19">
        <v>7.7714220000000003</v>
      </c>
      <c r="K29" s="19">
        <v>8.0768240000000002</v>
      </c>
      <c r="L29" s="19">
        <v>6.8549810000000004</v>
      </c>
      <c r="M29" s="19">
        <v>7.4554619999999998</v>
      </c>
      <c r="N29" s="19">
        <v>7.8112919999999999</v>
      </c>
      <c r="O29" s="19">
        <f t="shared" si="0"/>
        <v>-3.7652219999999996</v>
      </c>
      <c r="P29" s="20">
        <f t="shared" si="1"/>
        <v>8</v>
      </c>
      <c r="Q29" s="21">
        <v>3248.26154</v>
      </c>
    </row>
    <row r="30" spans="1:17" x14ac:dyDescent="0.2">
      <c r="A30" s="18" t="s">
        <v>30</v>
      </c>
      <c r="B30" s="19">
        <v>4.1330730000000004</v>
      </c>
      <c r="C30" s="19">
        <v>4.5609019999999996</v>
      </c>
      <c r="D30" s="19">
        <v>5.0479710000000004</v>
      </c>
      <c r="E30" s="19">
        <v>7.1627520000000002</v>
      </c>
      <c r="F30" s="19">
        <v>7.744548</v>
      </c>
      <c r="G30" s="19">
        <v>8.5675790000000003</v>
      </c>
      <c r="H30" s="19">
        <v>6.7210400000000003</v>
      </c>
      <c r="I30" s="19">
        <v>4.9466320000000001</v>
      </c>
      <c r="J30" s="19">
        <v>4.9616439999999997</v>
      </c>
      <c r="K30" s="19">
        <v>4.511342</v>
      </c>
      <c r="L30" s="19">
        <v>3.3409900000000001</v>
      </c>
      <c r="M30" s="19">
        <v>3.2600500000000001</v>
      </c>
      <c r="N30" s="19">
        <v>3.8620079999999999</v>
      </c>
      <c r="O30" s="19">
        <f t="shared" si="0"/>
        <v>-1.1859630000000005</v>
      </c>
      <c r="P30" s="20">
        <f t="shared" si="1"/>
        <v>27</v>
      </c>
      <c r="Q30" s="21">
        <v>528.67352300000005</v>
      </c>
    </row>
    <row r="31" spans="1:17" x14ac:dyDescent="0.2">
      <c r="A31" s="18" t="s">
        <v>31</v>
      </c>
      <c r="B31" s="19">
        <v>9.7423230000000007</v>
      </c>
      <c r="C31" s="19">
        <v>10.252819000000001</v>
      </c>
      <c r="D31" s="19">
        <v>9.1826019999999993</v>
      </c>
      <c r="E31" s="19">
        <v>9.2324040000000007</v>
      </c>
      <c r="F31" s="19">
        <v>10.596321</v>
      </c>
      <c r="G31" s="19">
        <v>10.910919</v>
      </c>
      <c r="H31" s="19">
        <v>11.458190999999999</v>
      </c>
      <c r="I31" s="19">
        <v>9.319267</v>
      </c>
      <c r="J31" s="19">
        <v>9.4960229999999992</v>
      </c>
      <c r="K31" s="19">
        <v>9.0678859999999997</v>
      </c>
      <c r="L31" s="19">
        <v>9.0910890000000002</v>
      </c>
      <c r="M31" s="19">
        <v>10.202401</v>
      </c>
      <c r="N31" s="19">
        <v>10.972576999999999</v>
      </c>
      <c r="O31" s="19">
        <f t="shared" si="0"/>
        <v>1.7899750000000001</v>
      </c>
      <c r="P31" s="20">
        <f t="shared" si="1"/>
        <v>4</v>
      </c>
      <c r="Q31" s="21">
        <v>2570.9575199999999</v>
      </c>
    </row>
    <row r="32" spans="1:17" x14ac:dyDescent="0.2">
      <c r="A32" s="18" t="s">
        <v>32</v>
      </c>
      <c r="B32" s="19">
        <v>9.3187669999999994</v>
      </c>
      <c r="C32" s="19">
        <v>7.7077530000000003</v>
      </c>
      <c r="D32" s="19">
        <v>8.0826220000000006</v>
      </c>
      <c r="E32" s="19">
        <v>7.5805290000000003</v>
      </c>
      <c r="F32" s="19">
        <v>7.7168340000000004</v>
      </c>
      <c r="G32" s="19">
        <v>8.9893730000000005</v>
      </c>
      <c r="H32" s="19">
        <v>8.1066859999999998</v>
      </c>
      <c r="I32" s="19">
        <v>4.7150590000000001</v>
      </c>
      <c r="J32" s="19">
        <v>5.9739240000000002</v>
      </c>
      <c r="K32" s="19">
        <v>6.2271900000000002</v>
      </c>
      <c r="L32" s="19">
        <v>4.9408339999999997</v>
      </c>
      <c r="M32" s="19">
        <v>5.4111039999999999</v>
      </c>
      <c r="N32" s="19">
        <v>4.3967280000000004</v>
      </c>
      <c r="O32" s="19">
        <f t="shared" si="0"/>
        <v>-3.6858940000000002</v>
      </c>
      <c r="P32" s="20">
        <f t="shared" si="1"/>
        <v>26</v>
      </c>
      <c r="Q32" s="21">
        <v>3956.0001390000002</v>
      </c>
    </row>
    <row r="33" spans="1:17" x14ac:dyDescent="0.2">
      <c r="A33" s="18" t="s">
        <v>33</v>
      </c>
      <c r="B33" s="19">
        <v>4.2665449999999998</v>
      </c>
      <c r="C33" s="19">
        <v>4.560549</v>
      </c>
      <c r="D33" s="19">
        <v>6.0648629999999999</v>
      </c>
      <c r="E33" s="19">
        <v>7.3629990000000003</v>
      </c>
      <c r="F33" s="19">
        <v>7.5014130000000003</v>
      </c>
      <c r="G33" s="19">
        <v>8.0137649999999994</v>
      </c>
      <c r="H33" s="19">
        <v>6.3273419999999998</v>
      </c>
      <c r="I33" s="19">
        <v>6.3358790000000003</v>
      </c>
      <c r="J33" s="19">
        <v>7.3821709999999996</v>
      </c>
      <c r="K33" s="19">
        <v>7.2792760000000003</v>
      </c>
      <c r="L33" s="19">
        <v>6.0780349999999999</v>
      </c>
      <c r="M33" s="19">
        <v>6.3641810000000003</v>
      </c>
      <c r="N33" s="19">
        <v>6.2519879999999999</v>
      </c>
      <c r="O33" s="19">
        <f t="shared" si="0"/>
        <v>0.18712499999999999</v>
      </c>
      <c r="P33" s="20">
        <f t="shared" si="1"/>
        <v>16</v>
      </c>
      <c r="Q33" s="21">
        <v>11514.205637999999</v>
      </c>
    </row>
    <row r="34" spans="1:17" x14ac:dyDescent="0.2">
      <c r="A34" s="22" t="s">
        <v>34</v>
      </c>
      <c r="B34" s="23">
        <v>8.1326149999999995</v>
      </c>
      <c r="C34" s="23">
        <v>7.7911460000000003</v>
      </c>
      <c r="D34" s="23">
        <v>8.0262639999999994</v>
      </c>
      <c r="E34" s="23">
        <v>9.2062670000000004</v>
      </c>
      <c r="F34" s="23">
        <v>10.664733</v>
      </c>
      <c r="G34" s="23">
        <v>9.3357609999999998</v>
      </c>
      <c r="H34" s="23">
        <v>9.4780449999999998</v>
      </c>
      <c r="I34" s="23">
        <v>7.9177080000000002</v>
      </c>
      <c r="J34" s="23">
        <v>8.5611029999999992</v>
      </c>
      <c r="K34" s="23">
        <v>8.4621630000000003</v>
      </c>
      <c r="L34" s="23">
        <v>8.0120349999999991</v>
      </c>
      <c r="M34" s="23">
        <v>7.5992889999999997</v>
      </c>
      <c r="N34" s="23">
        <v>7.3866079999999998</v>
      </c>
      <c r="O34" s="23">
        <f t="shared" si="0"/>
        <v>-0.63965599999999956</v>
      </c>
      <c r="P34" s="24">
        <f t="shared" si="1"/>
        <v>10</v>
      </c>
      <c r="Q34" s="25">
        <v>54677.963579000003</v>
      </c>
    </row>
    <row r="35" spans="1:17" x14ac:dyDescent="0.2">
      <c r="A35" s="18" t="s">
        <v>35</v>
      </c>
      <c r="B35" s="19">
        <v>2.9968520000000001</v>
      </c>
      <c r="C35" s="19">
        <v>3.7839200000000002</v>
      </c>
      <c r="D35" s="19">
        <v>3.420312</v>
      </c>
      <c r="E35" s="19">
        <v>5.3173519999999996</v>
      </c>
      <c r="F35" s="19">
        <v>5.8696929999999998</v>
      </c>
      <c r="G35" s="19">
        <v>6.2195169999999997</v>
      </c>
      <c r="H35" s="19">
        <v>5.532178</v>
      </c>
      <c r="I35" s="19">
        <v>5.2662529999999999</v>
      </c>
      <c r="J35" s="19">
        <v>2.985938</v>
      </c>
      <c r="K35" s="19">
        <v>5.3006909999999996</v>
      </c>
      <c r="L35" s="19">
        <v>5.5098859999999998</v>
      </c>
      <c r="M35" s="19">
        <v>6.041474</v>
      </c>
      <c r="N35" s="19">
        <v>8.7125769999999996</v>
      </c>
      <c r="O35" s="19">
        <f t="shared" si="0"/>
        <v>5.2922649999999996</v>
      </c>
      <c r="P35" s="20"/>
      <c r="Q35" s="21">
        <v>435.60416300000003</v>
      </c>
    </row>
    <row r="36" spans="1:17" x14ac:dyDescent="0.2">
      <c r="A36" s="22" t="s">
        <v>37</v>
      </c>
      <c r="B36" s="23">
        <v>10.293794999999999</v>
      </c>
      <c r="C36" s="23">
        <v>9.7966289999999994</v>
      </c>
      <c r="D36" s="23">
        <v>11.889472</v>
      </c>
      <c r="E36" s="23">
        <v>13.176418999999999</v>
      </c>
      <c r="F36" s="23">
        <v>14.620443</v>
      </c>
      <c r="G36" s="23">
        <v>13.591449000000001</v>
      </c>
      <c r="H36" s="23">
        <v>13.97845</v>
      </c>
      <c r="I36" s="23">
        <v>11.906946</v>
      </c>
      <c r="J36" s="23">
        <v>12.52867</v>
      </c>
      <c r="K36" s="23">
        <v>12.857322999999999</v>
      </c>
      <c r="L36" s="23">
        <v>12.421184999999999</v>
      </c>
      <c r="M36" s="23">
        <v>10.825006</v>
      </c>
      <c r="N36" s="23">
        <v>10.125776999999999</v>
      </c>
      <c r="O36" s="23">
        <f t="shared" si="0"/>
        <v>-1.7636950000000002</v>
      </c>
      <c r="P36" s="24"/>
      <c r="Q36" s="25">
        <v>14882.337450999999</v>
      </c>
    </row>
    <row r="37" spans="1:17" x14ac:dyDescent="0.2">
      <c r="A37" s="2" t="s">
        <v>38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/>
      <c r="P37" s="27"/>
      <c r="Q37" s="28"/>
    </row>
    <row r="38" spans="1:17" x14ac:dyDescent="0.2">
      <c r="A38" s="2" t="s">
        <v>39</v>
      </c>
      <c r="B38" s="29"/>
      <c r="C38" s="29"/>
      <c r="D38" s="29"/>
      <c r="E38" s="2"/>
      <c r="F38" s="2"/>
      <c r="G38" s="2"/>
      <c r="H38" s="2"/>
      <c r="I38" s="2"/>
      <c r="J38" s="2"/>
      <c r="K38" s="2"/>
      <c r="L38" s="2"/>
      <c r="M38" s="2"/>
      <c r="N38" s="2"/>
      <c r="O38" s="27"/>
      <c r="P38" s="27"/>
      <c r="Q38" s="28"/>
    </row>
    <row r="39" spans="1:17" x14ac:dyDescent="0.2">
      <c r="A39" s="2" t="s">
        <v>40</v>
      </c>
      <c r="B39" s="29"/>
      <c r="C39" s="29"/>
      <c r="D39" s="29"/>
      <c r="E39" s="2"/>
      <c r="F39" s="2"/>
      <c r="G39" s="2"/>
      <c r="H39" s="2"/>
      <c r="I39" s="2"/>
      <c r="J39" s="2"/>
      <c r="K39" s="29"/>
      <c r="L39" s="2"/>
      <c r="M39" s="2"/>
      <c r="N39" s="2"/>
      <c r="O39" s="27"/>
      <c r="P39" s="27"/>
      <c r="Q39" s="28"/>
    </row>
    <row r="40" spans="1:17" x14ac:dyDescent="0.2">
      <c r="A40" s="2" t="s">
        <v>41</v>
      </c>
      <c r="B40" s="29"/>
      <c r="C40" s="29"/>
      <c r="D40" s="29"/>
      <c r="E40" s="2"/>
      <c r="F40" s="2"/>
      <c r="G40" s="2"/>
      <c r="H40" s="2"/>
      <c r="I40" s="2"/>
      <c r="J40" s="2"/>
      <c r="K40" s="29"/>
      <c r="L40" s="2"/>
      <c r="M40" s="2"/>
      <c r="N40" s="2"/>
      <c r="O40" s="27"/>
      <c r="P40" s="27"/>
      <c r="Q40" s="28"/>
    </row>
    <row r="41" spans="1:17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/>
      <c r="P41" s="3"/>
      <c r="Q4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Q41"/>
  <sheetViews>
    <sheetView workbookViewId="0">
      <selection activeCell="H18" sqref="H18"/>
    </sheetView>
  </sheetViews>
  <sheetFormatPr baseColWidth="10" defaultColWidth="8.83203125" defaultRowHeight="15" x14ac:dyDescent="0.2"/>
  <cols>
    <col min="1" max="1" width="14.83203125" customWidth="1"/>
    <col min="15" max="15" width="15.6640625" customWidth="1"/>
    <col min="17" max="17" width="10.83203125" customWidth="1"/>
  </cols>
  <sheetData>
    <row r="1" spans="1:17" x14ac:dyDescent="0.2">
      <c r="A1" s="1" t="s">
        <v>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4"/>
    </row>
    <row r="2" spans="1:17" x14ac:dyDescent="0.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4"/>
    </row>
    <row r="3" spans="1:17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1</v>
      </c>
      <c r="P3" s="5" t="s">
        <v>2</v>
      </c>
      <c r="Q3" s="6" t="s">
        <v>3</v>
      </c>
    </row>
    <row r="4" spans="1:17" x14ac:dyDescent="0.2">
      <c r="A4" s="7"/>
      <c r="B4" s="7">
        <v>2002</v>
      </c>
      <c r="C4" s="7">
        <v>2003</v>
      </c>
      <c r="D4" s="7">
        <v>2004</v>
      </c>
      <c r="E4" s="7">
        <v>2005</v>
      </c>
      <c r="F4" s="7">
        <v>2006</v>
      </c>
      <c r="G4" s="7">
        <v>2007</v>
      </c>
      <c r="H4" s="7">
        <v>2008</v>
      </c>
      <c r="I4" s="7">
        <v>2009</v>
      </c>
      <c r="J4" s="7">
        <v>2010</v>
      </c>
      <c r="K4" s="7">
        <v>2011</v>
      </c>
      <c r="L4" s="7">
        <v>2012</v>
      </c>
      <c r="M4" s="7">
        <v>2013</v>
      </c>
      <c r="N4" s="7">
        <v>2014</v>
      </c>
      <c r="O4" s="7" t="s">
        <v>4</v>
      </c>
      <c r="P4" s="7">
        <v>2014</v>
      </c>
      <c r="Q4" s="7">
        <v>2014</v>
      </c>
    </row>
    <row r="5" spans="1:17" x14ac:dyDescent="0.2">
      <c r="A5" s="8" t="s">
        <v>5</v>
      </c>
      <c r="B5" s="9">
        <v>0.67833900000000003</v>
      </c>
      <c r="C5" s="9">
        <v>0.67882600000000004</v>
      </c>
      <c r="D5" s="9">
        <v>0.717858</v>
      </c>
      <c r="E5" s="9">
        <v>0.78806299999999996</v>
      </c>
      <c r="F5" s="9">
        <v>0.85584400000000005</v>
      </c>
      <c r="G5" s="9">
        <v>0.92403999999999997</v>
      </c>
      <c r="H5" s="9">
        <v>0.89869200000000005</v>
      </c>
      <c r="I5" s="9">
        <v>0.82015199999999999</v>
      </c>
      <c r="J5" s="9">
        <v>0.74768000000000001</v>
      </c>
      <c r="K5" s="9">
        <v>0.76850099999999999</v>
      </c>
      <c r="L5" s="9">
        <v>0.90042299999999997</v>
      </c>
      <c r="M5" s="9">
        <v>0.936886</v>
      </c>
      <c r="N5" s="9">
        <v>1.009004</v>
      </c>
      <c r="O5" s="9">
        <f>N5-D5</f>
        <v>0.29114600000000002</v>
      </c>
      <c r="P5" s="9"/>
      <c r="Q5" s="10">
        <v>140840.393602</v>
      </c>
    </row>
    <row r="6" spans="1:17" x14ac:dyDescent="0.2">
      <c r="A6" s="11" t="s">
        <v>6</v>
      </c>
      <c r="B6" s="12">
        <v>0.58895600000000004</v>
      </c>
      <c r="C6" s="12">
        <v>0.60940000000000005</v>
      </c>
      <c r="D6" s="12">
        <v>0.59923800000000005</v>
      </c>
      <c r="E6" s="12">
        <v>0.64185400000000004</v>
      </c>
      <c r="F6" s="12">
        <v>0.734317</v>
      </c>
      <c r="G6" s="12">
        <v>0.79374100000000003</v>
      </c>
      <c r="H6" s="12">
        <v>0.79303699999999999</v>
      </c>
      <c r="I6" s="12">
        <v>0.68314600000000003</v>
      </c>
      <c r="J6" s="12">
        <v>0.63100100000000003</v>
      </c>
      <c r="K6" s="12">
        <v>0.67144499999999996</v>
      </c>
      <c r="L6" s="12">
        <v>0.82144300000000003</v>
      </c>
      <c r="M6" s="12">
        <v>0.88767499999999999</v>
      </c>
      <c r="N6" s="12">
        <v>0.91991199999999995</v>
      </c>
      <c r="O6" s="12">
        <f t="shared" ref="O6:O34" si="0">N6-D6</f>
        <v>0.3206739999999999</v>
      </c>
      <c r="P6" s="12"/>
      <c r="Q6" s="13">
        <v>92986.038862000001</v>
      </c>
    </row>
    <row r="7" spans="1:17" x14ac:dyDescent="0.2">
      <c r="A7" s="14" t="s">
        <v>7</v>
      </c>
      <c r="B7" s="15">
        <v>0.52585300000000001</v>
      </c>
      <c r="C7" s="15">
        <v>0.448855</v>
      </c>
      <c r="D7" s="15">
        <v>0.48345199999999999</v>
      </c>
      <c r="E7" s="15">
        <v>0.55750299999999997</v>
      </c>
      <c r="F7" s="15">
        <v>0.53627899999999995</v>
      </c>
      <c r="G7" s="15">
        <v>0.51200100000000004</v>
      </c>
      <c r="H7" s="15">
        <v>0.50211099999999997</v>
      </c>
      <c r="I7" s="15">
        <v>0.27853</v>
      </c>
      <c r="J7" s="15">
        <v>0.20172499999999999</v>
      </c>
      <c r="K7" s="15">
        <v>0.235513</v>
      </c>
      <c r="L7" s="15">
        <v>0.45278099999999999</v>
      </c>
      <c r="M7" s="15">
        <v>0.73703600000000002</v>
      </c>
      <c r="N7" s="15">
        <v>0.72458</v>
      </c>
      <c r="O7" s="15">
        <f t="shared" si="0"/>
        <v>0.24112800000000001</v>
      </c>
      <c r="P7" s="16">
        <f>RANK(N7,N$7:N$34)</f>
        <v>14</v>
      </c>
      <c r="Q7" s="17">
        <v>2902.9792910000001</v>
      </c>
    </row>
    <row r="8" spans="1:17" x14ac:dyDescent="0.2">
      <c r="A8" s="18" t="s">
        <v>8</v>
      </c>
      <c r="B8" s="19">
        <v>8.9223999999999998E-2</v>
      </c>
      <c r="C8" s="19">
        <v>6.3523999999999997E-2</v>
      </c>
      <c r="D8" s="19">
        <v>6.232E-2</v>
      </c>
      <c r="E8" s="19">
        <v>6.3652E-2</v>
      </c>
      <c r="F8" s="19">
        <v>9.7407999999999995E-2</v>
      </c>
      <c r="G8" s="19">
        <v>0.15387799999999999</v>
      </c>
      <c r="H8" s="19">
        <v>0.24374999999999999</v>
      </c>
      <c r="I8" s="19">
        <v>0.243676</v>
      </c>
      <c r="J8" s="19">
        <v>0.20601900000000001</v>
      </c>
      <c r="K8" s="19">
        <v>0.22341</v>
      </c>
      <c r="L8" s="19">
        <v>0.23047899999999999</v>
      </c>
      <c r="M8" s="19">
        <v>0.29638799999999998</v>
      </c>
      <c r="N8" s="19">
        <v>0.32483299999999998</v>
      </c>
      <c r="O8" s="19">
        <f t="shared" si="0"/>
        <v>0.262513</v>
      </c>
      <c r="P8" s="20">
        <f t="shared" ref="P8:P34" si="1">RANK(N8,N$7:N$34)</f>
        <v>19</v>
      </c>
      <c r="Q8" s="21">
        <v>138.86898400000001</v>
      </c>
    </row>
    <row r="9" spans="1:17" x14ac:dyDescent="0.2">
      <c r="A9" s="18" t="s">
        <v>9</v>
      </c>
      <c r="B9" s="19">
        <v>0.13753699999999999</v>
      </c>
      <c r="C9" s="19">
        <v>0.13989599999999999</v>
      </c>
      <c r="D9" s="19">
        <v>0.12488299999999999</v>
      </c>
      <c r="E9" s="19">
        <v>0.10517600000000001</v>
      </c>
      <c r="F9" s="19">
        <v>8.8276999999999994E-2</v>
      </c>
      <c r="G9" s="19">
        <v>9.1017000000000001E-2</v>
      </c>
      <c r="H9" s="19">
        <v>8.2506999999999997E-2</v>
      </c>
      <c r="I9" s="19">
        <v>8.0654000000000003E-2</v>
      </c>
      <c r="J9" s="19">
        <v>6.2237000000000001E-2</v>
      </c>
      <c r="K9" s="19">
        <v>7.8065999999999997E-2</v>
      </c>
      <c r="L9" s="19">
        <v>8.2876000000000005E-2</v>
      </c>
      <c r="M9" s="19">
        <v>8.7839E-2</v>
      </c>
      <c r="N9" s="19">
        <v>7.8978000000000007E-2</v>
      </c>
      <c r="O9" s="19">
        <f t="shared" si="0"/>
        <v>-4.5904999999999987E-2</v>
      </c>
      <c r="P9" s="20">
        <f t="shared" si="1"/>
        <v>26</v>
      </c>
      <c r="Q9" s="21">
        <v>122.20960599999999</v>
      </c>
    </row>
    <row r="10" spans="1:17" x14ac:dyDescent="0.2">
      <c r="A10" s="18" t="s">
        <v>10</v>
      </c>
      <c r="B10" s="19">
        <v>-0.43586200000000003</v>
      </c>
      <c r="C10" s="19">
        <v>-0.108566</v>
      </c>
      <c r="D10" s="19">
        <v>1.208413</v>
      </c>
      <c r="E10" s="19">
        <v>2.2269779999999999</v>
      </c>
      <c r="F10" s="19">
        <v>0.71110700000000004</v>
      </c>
      <c r="G10" s="19">
        <v>0.33198299999999997</v>
      </c>
      <c r="H10" s="19">
        <v>0.121369</v>
      </c>
      <c r="I10" s="19">
        <v>-0.18797900000000001</v>
      </c>
      <c r="J10" s="19">
        <v>1.9102269999999999</v>
      </c>
      <c r="K10" s="19">
        <v>1.8855740000000001</v>
      </c>
      <c r="L10" s="19">
        <v>2.1794150000000001</v>
      </c>
      <c r="M10" s="19">
        <v>1.1132599999999999</v>
      </c>
      <c r="N10" s="19">
        <v>2.8971589999999998</v>
      </c>
      <c r="O10" s="19">
        <f t="shared" si="0"/>
        <v>1.6887459999999999</v>
      </c>
      <c r="P10" s="20">
        <f t="shared" si="1"/>
        <v>1</v>
      </c>
      <c r="Q10" s="21">
        <v>7549.4648479999996</v>
      </c>
    </row>
    <row r="11" spans="1:17" x14ac:dyDescent="0.2">
      <c r="A11" s="18" t="s">
        <v>11</v>
      </c>
      <c r="B11" s="19">
        <v>0.27918599999999999</v>
      </c>
      <c r="C11" s="19">
        <v>0.40512799999999999</v>
      </c>
      <c r="D11" s="19">
        <v>0.40349699999999999</v>
      </c>
      <c r="E11" s="19">
        <v>0.42208200000000001</v>
      </c>
      <c r="F11" s="19">
        <v>0.53619899999999998</v>
      </c>
      <c r="G11" s="19">
        <v>0.64836499999999997</v>
      </c>
      <c r="H11" s="19">
        <v>0.74631099999999995</v>
      </c>
      <c r="I11" s="19">
        <v>0.61546000000000001</v>
      </c>
      <c r="J11" s="19">
        <v>0.52359199999999995</v>
      </c>
      <c r="K11" s="19">
        <v>0.62713200000000002</v>
      </c>
      <c r="L11" s="19">
        <v>0.59024900000000002</v>
      </c>
      <c r="M11" s="19">
        <v>0.62028099999999997</v>
      </c>
      <c r="N11" s="19">
        <v>0.62468299999999999</v>
      </c>
      <c r="O11" s="19">
        <f t="shared" si="0"/>
        <v>0.22118599999999999</v>
      </c>
      <c r="P11" s="20">
        <f t="shared" si="1"/>
        <v>15</v>
      </c>
      <c r="Q11" s="21">
        <v>18213.559565</v>
      </c>
    </row>
    <row r="12" spans="1:17" x14ac:dyDescent="0.2">
      <c r="A12" s="18" t="s">
        <v>12</v>
      </c>
      <c r="B12" s="19">
        <v>0.17952299999999999</v>
      </c>
      <c r="C12" s="19">
        <v>0.20687900000000001</v>
      </c>
      <c r="D12" s="19">
        <v>0.125164</v>
      </c>
      <c r="E12" s="19">
        <v>0.31523400000000001</v>
      </c>
      <c r="F12" s="19">
        <v>0.24071300000000001</v>
      </c>
      <c r="G12" s="19">
        <v>0.23804500000000001</v>
      </c>
      <c r="H12" s="19">
        <v>0.19067500000000001</v>
      </c>
      <c r="I12" s="19">
        <v>7.3390999999999998E-2</v>
      </c>
      <c r="J12" s="19">
        <v>0.101911</v>
      </c>
      <c r="K12" s="19">
        <v>0.117919</v>
      </c>
      <c r="L12" s="19">
        <v>9.6520999999999996E-2</v>
      </c>
      <c r="M12" s="19">
        <v>0.104703</v>
      </c>
      <c r="N12" s="19">
        <v>0.11550299999999999</v>
      </c>
      <c r="O12" s="19">
        <f t="shared" si="0"/>
        <v>-9.6610000000000029E-3</v>
      </c>
      <c r="P12" s="20">
        <f t="shared" si="1"/>
        <v>25</v>
      </c>
      <c r="Q12" s="21">
        <v>23.057555000000001</v>
      </c>
    </row>
    <row r="13" spans="1:17" x14ac:dyDescent="0.2">
      <c r="A13" s="18" t="s">
        <v>13</v>
      </c>
      <c r="B13" s="19">
        <v>0.78683099999999995</v>
      </c>
      <c r="C13" s="19">
        <v>1.402684</v>
      </c>
      <c r="D13" s="19">
        <v>1.471346</v>
      </c>
      <c r="E13" s="19">
        <v>1.6330439999999999</v>
      </c>
      <c r="F13" s="19">
        <v>2.0882209999999999</v>
      </c>
      <c r="G13" s="19">
        <v>2.020092</v>
      </c>
      <c r="H13" s="19">
        <v>1.3113680000000001</v>
      </c>
      <c r="I13" s="19">
        <v>0.94305799999999995</v>
      </c>
      <c r="J13" s="19">
        <v>0.83909800000000001</v>
      </c>
      <c r="K13" s="19">
        <v>0.71482999999999997</v>
      </c>
      <c r="L13" s="19">
        <v>0.77614300000000003</v>
      </c>
      <c r="M13" s="19">
        <v>0.73531100000000005</v>
      </c>
      <c r="N13" s="19">
        <v>0.828152</v>
      </c>
      <c r="O13" s="19">
        <f t="shared" si="0"/>
        <v>-0.64319400000000004</v>
      </c>
      <c r="P13" s="20">
        <f t="shared" si="1"/>
        <v>13</v>
      </c>
      <c r="Q13" s="21">
        <v>1565.5882360000001</v>
      </c>
    </row>
    <row r="14" spans="1:17" x14ac:dyDescent="0.2">
      <c r="A14" s="18" t="s">
        <v>14</v>
      </c>
      <c r="B14" s="19">
        <v>1.2287669999999999</v>
      </c>
      <c r="C14" s="19">
        <v>1.161862</v>
      </c>
      <c r="D14" s="19">
        <v>1.0707599999999999</v>
      </c>
      <c r="E14" s="19">
        <v>1.176145</v>
      </c>
      <c r="F14" s="19">
        <v>1.201165</v>
      </c>
      <c r="G14" s="19">
        <v>1.301439</v>
      </c>
      <c r="H14" s="19">
        <v>1.3654139999999999</v>
      </c>
      <c r="I14" s="19">
        <v>1.247277</v>
      </c>
      <c r="J14" s="19">
        <v>1.257647</v>
      </c>
      <c r="K14" s="19">
        <v>1.422107</v>
      </c>
      <c r="L14" s="19">
        <v>1.746934</v>
      </c>
      <c r="M14" s="19">
        <v>1.9201079999999999</v>
      </c>
      <c r="N14" s="19">
        <v>1.8007690000000001</v>
      </c>
      <c r="O14" s="19">
        <f t="shared" si="0"/>
        <v>0.73000900000000013</v>
      </c>
      <c r="P14" s="20">
        <f t="shared" si="1"/>
        <v>2</v>
      </c>
      <c r="Q14" s="21">
        <v>3197.4352250000002</v>
      </c>
    </row>
    <row r="15" spans="1:17" x14ac:dyDescent="0.2">
      <c r="A15" s="18" t="s">
        <v>15</v>
      </c>
      <c r="B15" s="19">
        <v>0.73292500000000005</v>
      </c>
      <c r="C15" s="19">
        <v>0.66947100000000004</v>
      </c>
      <c r="D15" s="19">
        <v>0.64712700000000001</v>
      </c>
      <c r="E15" s="19">
        <v>0.76359999999999995</v>
      </c>
      <c r="F15" s="19">
        <v>1.061169</v>
      </c>
      <c r="G15" s="19">
        <v>1.1044309999999999</v>
      </c>
      <c r="H15" s="19">
        <v>0.94389500000000004</v>
      </c>
      <c r="I15" s="19">
        <v>0.81705499999999998</v>
      </c>
      <c r="J15" s="19">
        <v>0.70381000000000005</v>
      </c>
      <c r="K15" s="19">
        <v>0.76849500000000004</v>
      </c>
      <c r="L15" s="19">
        <v>0.80123599999999995</v>
      </c>
      <c r="M15" s="19">
        <v>0.81426600000000005</v>
      </c>
      <c r="N15" s="19">
        <v>0.85855199999999998</v>
      </c>
      <c r="O15" s="19">
        <f t="shared" si="0"/>
        <v>0.21142499999999997</v>
      </c>
      <c r="P15" s="20">
        <f t="shared" si="1"/>
        <v>12</v>
      </c>
      <c r="Q15" s="21">
        <v>8938.8974419999995</v>
      </c>
    </row>
    <row r="16" spans="1:17" x14ac:dyDescent="0.2">
      <c r="A16" s="18" t="s">
        <v>16</v>
      </c>
      <c r="B16" s="19">
        <v>0.88300100000000004</v>
      </c>
      <c r="C16" s="19">
        <v>0.90216600000000002</v>
      </c>
      <c r="D16" s="19">
        <v>0.87711899999999998</v>
      </c>
      <c r="E16" s="19">
        <v>0.89775499999999997</v>
      </c>
      <c r="F16" s="19">
        <v>0.78393999999999997</v>
      </c>
      <c r="G16" s="19">
        <v>0.75805500000000003</v>
      </c>
      <c r="H16" s="19">
        <v>0.80381800000000003</v>
      </c>
      <c r="I16" s="19">
        <v>0.79410400000000003</v>
      </c>
      <c r="J16" s="19">
        <v>0.89493800000000001</v>
      </c>
      <c r="K16" s="19">
        <v>0.92732899999999996</v>
      </c>
      <c r="L16" s="19">
        <v>1.4186460000000001</v>
      </c>
      <c r="M16" s="19">
        <v>1.4943740000000001</v>
      </c>
      <c r="N16" s="19">
        <v>1.4697830000000001</v>
      </c>
      <c r="O16" s="19">
        <f t="shared" si="0"/>
        <v>0.59266400000000008</v>
      </c>
      <c r="P16" s="20">
        <f t="shared" si="1"/>
        <v>4</v>
      </c>
      <c r="Q16" s="21">
        <v>31342.38161</v>
      </c>
    </row>
    <row r="17" spans="1:17" x14ac:dyDescent="0.2">
      <c r="A17" s="18" t="s">
        <v>17</v>
      </c>
      <c r="B17" s="19">
        <v>0.57689599999999996</v>
      </c>
      <c r="C17" s="19">
        <v>0.43946499999999999</v>
      </c>
      <c r="D17" s="19">
        <v>0.42810300000000001</v>
      </c>
      <c r="E17" s="19">
        <v>0.32602799999999998</v>
      </c>
      <c r="F17" s="19">
        <v>0.32782099999999997</v>
      </c>
      <c r="G17" s="19">
        <v>0.32311800000000002</v>
      </c>
      <c r="H17" s="19">
        <v>0.29588500000000001</v>
      </c>
      <c r="I17" s="19">
        <v>0.318301</v>
      </c>
      <c r="J17" s="19">
        <v>0.34262399999999998</v>
      </c>
      <c r="K17" s="19">
        <v>0.29678399999999999</v>
      </c>
      <c r="L17" s="19">
        <v>0.34884399999999999</v>
      </c>
      <c r="M17" s="19">
        <v>0.43074099999999999</v>
      </c>
      <c r="N17" s="19">
        <v>0.49648300000000001</v>
      </c>
      <c r="O17" s="19">
        <f t="shared" si="0"/>
        <v>6.8379999999999996E-2</v>
      </c>
      <c r="P17" s="20">
        <f t="shared" si="1"/>
        <v>16</v>
      </c>
      <c r="Q17" s="21">
        <v>213.58597900000001</v>
      </c>
    </row>
    <row r="18" spans="1:17" x14ac:dyDescent="0.2">
      <c r="A18" s="18" t="s">
        <v>18</v>
      </c>
      <c r="B18" s="19">
        <v>1.0997920000000001</v>
      </c>
      <c r="C18" s="19">
        <v>1.0104230000000001</v>
      </c>
      <c r="D18" s="19">
        <v>0.93193899999999996</v>
      </c>
      <c r="E18" s="19">
        <v>1.0511710000000001</v>
      </c>
      <c r="F18" s="19">
        <v>1.2026669999999999</v>
      </c>
      <c r="G18" s="19">
        <v>1.2724899999999999</v>
      </c>
      <c r="H18" s="19">
        <v>1.291614</v>
      </c>
      <c r="I18" s="19">
        <v>1.2146870000000001</v>
      </c>
      <c r="J18" s="19">
        <v>1.042564</v>
      </c>
      <c r="K18" s="19">
        <v>0.99870499999999995</v>
      </c>
      <c r="L18" s="19">
        <v>1.1963299999999999</v>
      </c>
      <c r="M18" s="19">
        <v>1.3023553648150954</v>
      </c>
      <c r="N18" s="19">
        <v>1.4366536466138629</v>
      </c>
      <c r="O18" s="19">
        <f t="shared" si="0"/>
        <v>0.50471464661386289</v>
      </c>
      <c r="P18" s="20">
        <f t="shared" si="1"/>
        <v>5</v>
      </c>
      <c r="Q18" s="21">
        <v>23185.565999999999</v>
      </c>
    </row>
    <row r="19" spans="1:17" x14ac:dyDescent="0.2">
      <c r="A19" s="18" t="s">
        <v>19</v>
      </c>
      <c r="B19" s="19">
        <v>0.44792399999999999</v>
      </c>
      <c r="C19" s="19">
        <v>0.630772</v>
      </c>
      <c r="D19" s="19">
        <v>0.697156</v>
      </c>
      <c r="E19" s="19">
        <v>0.70705700000000005</v>
      </c>
      <c r="F19" s="19">
        <v>1.2955639999999999</v>
      </c>
      <c r="G19" s="19">
        <v>2.7524899999999999</v>
      </c>
      <c r="H19" s="19">
        <v>1.657408</v>
      </c>
      <c r="I19" s="19">
        <v>0.444187</v>
      </c>
      <c r="J19" s="19">
        <v>0.490678</v>
      </c>
      <c r="K19" s="19">
        <v>0.40654200000000001</v>
      </c>
      <c r="L19" s="19">
        <v>0.336918</v>
      </c>
      <c r="M19" s="19">
        <v>0.17887800000000001</v>
      </c>
      <c r="N19" s="19">
        <v>0.25684800000000002</v>
      </c>
      <c r="O19" s="19">
        <f t="shared" si="0"/>
        <v>-0.44030799999999998</v>
      </c>
      <c r="P19" s="20">
        <f t="shared" si="1"/>
        <v>23</v>
      </c>
      <c r="Q19" s="21">
        <v>44.675398999999999</v>
      </c>
    </row>
    <row r="20" spans="1:17" x14ac:dyDescent="0.2">
      <c r="A20" s="18" t="s">
        <v>20</v>
      </c>
      <c r="B20" s="19">
        <v>0.17088800000000001</v>
      </c>
      <c r="C20" s="19">
        <v>7.4268000000000001E-2</v>
      </c>
      <c r="D20" s="19">
        <v>4.6924E-2</v>
      </c>
      <c r="E20" s="19">
        <v>1.1582E-2</v>
      </c>
      <c r="F20" s="19">
        <v>6.3647999999999996E-2</v>
      </c>
      <c r="G20" s="19">
        <v>0.11490499999999999</v>
      </c>
      <c r="H20" s="19">
        <v>5.2158000000000003E-2</v>
      </c>
      <c r="I20" s="19">
        <v>4.5585000000000001E-2</v>
      </c>
      <c r="J20" s="19">
        <v>0.149258</v>
      </c>
      <c r="K20" s="19">
        <v>0.32565699999999997</v>
      </c>
      <c r="L20" s="19">
        <v>0.40682499999999999</v>
      </c>
      <c r="M20" s="19">
        <v>0.433224</v>
      </c>
      <c r="N20" s="19">
        <v>0.40665299999999999</v>
      </c>
      <c r="O20" s="19">
        <f t="shared" si="0"/>
        <v>0.35972899999999997</v>
      </c>
      <c r="P20" s="20">
        <f t="shared" si="1"/>
        <v>18</v>
      </c>
      <c r="Q20" s="21">
        <v>95.892371999999995</v>
      </c>
    </row>
    <row r="21" spans="1:17" x14ac:dyDescent="0.2">
      <c r="A21" s="18" t="s">
        <v>21</v>
      </c>
      <c r="B21" s="19">
        <v>0.25148300000000001</v>
      </c>
      <c r="C21" s="19">
        <v>0.228487</v>
      </c>
      <c r="D21" s="19">
        <v>0.32979199999999997</v>
      </c>
      <c r="E21" s="19">
        <v>0.40983799999999998</v>
      </c>
      <c r="F21" s="19">
        <v>0.29596899999999998</v>
      </c>
      <c r="G21" s="19">
        <v>0.32714500000000002</v>
      </c>
      <c r="H21" s="19">
        <v>0.33685599999999999</v>
      </c>
      <c r="I21" s="19">
        <v>0.15885299999999999</v>
      </c>
      <c r="J21" s="19">
        <v>0.164939</v>
      </c>
      <c r="K21" s="19">
        <v>0.19930600000000001</v>
      </c>
      <c r="L21" s="19">
        <v>0.233597</v>
      </c>
      <c r="M21" s="19">
        <v>0.25031500000000001</v>
      </c>
      <c r="N21" s="19">
        <v>0.276644</v>
      </c>
      <c r="O21" s="19">
        <f t="shared" si="0"/>
        <v>-5.3147999999999973E-2</v>
      </c>
      <c r="P21" s="20">
        <f t="shared" si="1"/>
        <v>21</v>
      </c>
      <c r="Q21" s="21">
        <v>100.82132</v>
      </c>
    </row>
    <row r="22" spans="1:17" x14ac:dyDescent="0.2">
      <c r="A22" s="18" t="s">
        <v>22</v>
      </c>
      <c r="B22" s="19">
        <v>0.79315999999999998</v>
      </c>
      <c r="C22" s="19">
        <v>0.92463300000000004</v>
      </c>
      <c r="D22" s="19">
        <v>0.85998600000000003</v>
      </c>
      <c r="E22" s="19">
        <v>1.2374579999999999</v>
      </c>
      <c r="F22" s="19">
        <v>1.730934</v>
      </c>
      <c r="G22" s="19">
        <v>1.3813599999999999</v>
      </c>
      <c r="H22" s="19">
        <v>1.677915</v>
      </c>
      <c r="I22" s="19">
        <v>1.45191</v>
      </c>
      <c r="J22" s="19">
        <v>1.510105</v>
      </c>
      <c r="K22" s="19">
        <v>1.570543</v>
      </c>
      <c r="L22" s="19">
        <v>1.3642099999999999</v>
      </c>
      <c r="M22" s="19">
        <v>0.979375</v>
      </c>
      <c r="N22" s="19">
        <v>1.017908</v>
      </c>
      <c r="O22" s="19">
        <f t="shared" si="0"/>
        <v>0.15792200000000001</v>
      </c>
      <c r="P22" s="20">
        <f t="shared" si="1"/>
        <v>9</v>
      </c>
      <c r="Q22" s="21">
        <v>497.73147299999999</v>
      </c>
    </row>
    <row r="23" spans="1:17" x14ac:dyDescent="0.2">
      <c r="A23" s="18" t="s">
        <v>23</v>
      </c>
      <c r="B23" s="19">
        <v>0.68896599999999997</v>
      </c>
      <c r="C23" s="19">
        <v>0.67914699999999995</v>
      </c>
      <c r="D23" s="19">
        <v>0.552701</v>
      </c>
      <c r="E23" s="19">
        <v>0.559446</v>
      </c>
      <c r="F23" s="19">
        <v>0.60501899999999997</v>
      </c>
      <c r="G23" s="19">
        <v>0.71106499999999995</v>
      </c>
      <c r="H23" s="19">
        <v>0.43105199999999999</v>
      </c>
      <c r="I23" s="19">
        <v>1.0042629999999999</v>
      </c>
      <c r="J23" s="19">
        <v>0.69253900000000002</v>
      </c>
      <c r="K23" s="19">
        <v>0.529945</v>
      </c>
      <c r="L23" s="19">
        <v>0.47571400000000003</v>
      </c>
      <c r="M23" s="19">
        <v>0.46063399999999999</v>
      </c>
      <c r="N23" s="19">
        <v>0.47871900000000001</v>
      </c>
      <c r="O23" s="19">
        <f t="shared" si="0"/>
        <v>-7.3981999999999992E-2</v>
      </c>
      <c r="P23" s="20">
        <f t="shared" si="1"/>
        <v>17</v>
      </c>
      <c r="Q23" s="21">
        <v>499.012317</v>
      </c>
    </row>
    <row r="24" spans="1:17" x14ac:dyDescent="0.2">
      <c r="A24" s="18" t="s">
        <v>24</v>
      </c>
      <c r="B24" s="19">
        <v>0.37423800000000002</v>
      </c>
      <c r="C24" s="19">
        <v>0.37835600000000003</v>
      </c>
      <c r="D24" s="19">
        <v>0.46746100000000002</v>
      </c>
      <c r="E24" s="19">
        <v>0.47590300000000002</v>
      </c>
      <c r="F24" s="19">
        <v>0.39396700000000001</v>
      </c>
      <c r="G24" s="19">
        <v>0.35221799999999998</v>
      </c>
      <c r="H24" s="19">
        <v>0.34453299999999998</v>
      </c>
      <c r="I24" s="19">
        <v>0.37379099999999998</v>
      </c>
      <c r="J24" s="19">
        <v>0.30538399999999999</v>
      </c>
      <c r="K24" s="19">
        <v>0.324905</v>
      </c>
      <c r="L24" s="19">
        <v>0.26325900000000002</v>
      </c>
      <c r="M24" s="19">
        <v>0.26520899999999997</v>
      </c>
      <c r="N24" s="19">
        <v>0.20063800000000001</v>
      </c>
      <c r="O24" s="19">
        <f t="shared" si="0"/>
        <v>-0.26682300000000003</v>
      </c>
      <c r="P24" s="20">
        <f t="shared" si="1"/>
        <v>24</v>
      </c>
      <c r="Q24" s="21">
        <v>16.263892999999999</v>
      </c>
    </row>
    <row r="25" spans="1:17" x14ac:dyDescent="0.2">
      <c r="A25" s="18" t="s">
        <v>25</v>
      </c>
      <c r="B25" s="19">
        <v>-1.0524880000000001</v>
      </c>
      <c r="C25" s="19">
        <v>-1.147044</v>
      </c>
      <c r="D25" s="19">
        <v>-1.032349</v>
      </c>
      <c r="E25" s="19">
        <v>-1.2711349999999999</v>
      </c>
      <c r="F25" s="19">
        <v>-1.1293800000000001</v>
      </c>
      <c r="G25" s="19">
        <v>-1.088414</v>
      </c>
      <c r="H25" s="19">
        <v>-1.103048</v>
      </c>
      <c r="I25" s="19">
        <v>-1.2413019999999999</v>
      </c>
      <c r="J25" s="19">
        <v>-1.174855</v>
      </c>
      <c r="K25" s="19">
        <v>-1.163964</v>
      </c>
      <c r="L25" s="19">
        <v>-1.044324</v>
      </c>
      <c r="M25" s="19">
        <v>-0.927674</v>
      </c>
      <c r="N25" s="19">
        <v>-0.75667799999999996</v>
      </c>
      <c r="O25" s="19">
        <f t="shared" si="0"/>
        <v>0.275671</v>
      </c>
      <c r="P25" s="20">
        <f t="shared" si="1"/>
        <v>28</v>
      </c>
      <c r="Q25" s="21">
        <v>-5015.0324860000001</v>
      </c>
    </row>
    <row r="26" spans="1:17" x14ac:dyDescent="0.2">
      <c r="A26" s="18" t="s">
        <v>26</v>
      </c>
      <c r="B26" s="19">
        <v>0.91086800000000001</v>
      </c>
      <c r="C26" s="19">
        <v>0.81082399999999999</v>
      </c>
      <c r="D26" s="19">
        <v>0.79714700000000005</v>
      </c>
      <c r="E26" s="19">
        <v>0.849248</v>
      </c>
      <c r="F26" s="19">
        <v>0.87865599999999999</v>
      </c>
      <c r="G26" s="19">
        <v>1.1101259999999999</v>
      </c>
      <c r="H26" s="19">
        <v>1.267935</v>
      </c>
      <c r="I26" s="19">
        <v>1.0501039999999999</v>
      </c>
      <c r="J26" s="19">
        <v>0.89555700000000005</v>
      </c>
      <c r="K26" s="19">
        <v>0.88791500000000001</v>
      </c>
      <c r="L26" s="19">
        <v>0.82704500000000003</v>
      </c>
      <c r="M26" s="19">
        <v>0.84617600000000004</v>
      </c>
      <c r="N26" s="19">
        <v>0.88339699999999999</v>
      </c>
      <c r="O26" s="19">
        <f t="shared" si="0"/>
        <v>8.6249999999999938E-2</v>
      </c>
      <c r="P26" s="20">
        <f t="shared" si="1"/>
        <v>11</v>
      </c>
      <c r="Q26" s="21">
        <v>2908.9860090000002</v>
      </c>
    </row>
    <row r="27" spans="1:17" x14ac:dyDescent="0.2">
      <c r="A27" s="18" t="s">
        <v>27</v>
      </c>
      <c r="B27" s="19">
        <v>0.22748099999999999</v>
      </c>
      <c r="C27" s="19">
        <v>0.246474</v>
      </c>
      <c r="D27" s="19">
        <v>0.17491499999999999</v>
      </c>
      <c r="E27" s="19">
        <v>0.29119099999999998</v>
      </c>
      <c r="F27" s="19">
        <v>0.35692499999999999</v>
      </c>
      <c r="G27" s="19">
        <v>0.47363699999999997</v>
      </c>
      <c r="H27" s="19">
        <v>0.35801500000000003</v>
      </c>
      <c r="I27" s="19">
        <v>0.25457999999999997</v>
      </c>
      <c r="J27" s="19">
        <v>0.28877700000000001</v>
      </c>
      <c r="K27" s="19">
        <v>0.29536099999999998</v>
      </c>
      <c r="L27" s="19">
        <v>0.32958999999999999</v>
      </c>
      <c r="M27" s="19">
        <v>0.34195900000000001</v>
      </c>
      <c r="N27" s="19">
        <v>0.32150600000000001</v>
      </c>
      <c r="O27" s="19">
        <f t="shared" si="0"/>
        <v>0.14659100000000003</v>
      </c>
      <c r="P27" s="20">
        <f t="shared" si="1"/>
        <v>20</v>
      </c>
      <c r="Q27" s="21">
        <v>1320.8899939999999</v>
      </c>
    </row>
    <row r="28" spans="1:17" x14ac:dyDescent="0.2">
      <c r="A28" s="18" t="s">
        <v>28</v>
      </c>
      <c r="B28" s="19">
        <v>0.89228200000000002</v>
      </c>
      <c r="C28" s="19">
        <v>0.90747299999999997</v>
      </c>
      <c r="D28" s="19">
        <v>0.78539499999999995</v>
      </c>
      <c r="E28" s="19">
        <v>0.735182</v>
      </c>
      <c r="F28" s="19">
        <v>0.70117399999999996</v>
      </c>
      <c r="G28" s="19">
        <v>0.83452599999999999</v>
      </c>
      <c r="H28" s="19">
        <v>0.96268500000000001</v>
      </c>
      <c r="I28" s="19">
        <v>0.95269099999999995</v>
      </c>
      <c r="J28" s="19">
        <v>0.706457</v>
      </c>
      <c r="K28" s="19">
        <v>0.89087899999999998</v>
      </c>
      <c r="L28" s="19">
        <v>1.1440349999999999</v>
      </c>
      <c r="M28" s="19">
        <v>1.516111</v>
      </c>
      <c r="N28" s="19">
        <v>1.5108360000000001</v>
      </c>
      <c r="O28" s="19">
        <f t="shared" si="0"/>
        <v>0.72544100000000011</v>
      </c>
      <c r="P28" s="20">
        <f t="shared" si="1"/>
        <v>3</v>
      </c>
      <c r="Q28" s="21">
        <v>2620.4871280000002</v>
      </c>
    </row>
    <row r="29" spans="1:17" x14ac:dyDescent="0.2">
      <c r="A29" s="18" t="s">
        <v>29</v>
      </c>
      <c r="B29" s="19">
        <v>0.95190300000000005</v>
      </c>
      <c r="C29" s="19">
        <v>0.92439199999999999</v>
      </c>
      <c r="D29" s="19">
        <v>0.98767400000000005</v>
      </c>
      <c r="E29" s="19">
        <v>0.63734599999999997</v>
      </c>
      <c r="F29" s="19">
        <v>0.74195</v>
      </c>
      <c r="G29" s="19">
        <v>0.82780900000000002</v>
      </c>
      <c r="H29" s="19">
        <v>0.89194899999999999</v>
      </c>
      <c r="I29" s="19">
        <v>0.86267499999999997</v>
      </c>
      <c r="J29" s="19">
        <v>0.63354500000000002</v>
      </c>
      <c r="K29" s="19">
        <v>0.69514299999999996</v>
      </c>
      <c r="L29" s="19">
        <v>0.68066099999999996</v>
      </c>
      <c r="M29" s="19">
        <v>0.62201700000000004</v>
      </c>
      <c r="N29" s="19">
        <v>0.94621999999999995</v>
      </c>
      <c r="O29" s="19">
        <f t="shared" si="0"/>
        <v>-4.1454000000000102E-2</v>
      </c>
      <c r="P29" s="20">
        <f t="shared" si="1"/>
        <v>10</v>
      </c>
      <c r="Q29" s="21">
        <v>1421.507204</v>
      </c>
    </row>
    <row r="30" spans="1:17" x14ac:dyDescent="0.2">
      <c r="A30" s="18" t="s">
        <v>30</v>
      </c>
      <c r="B30" s="19">
        <v>0.24013799999999999</v>
      </c>
      <c r="C30" s="19">
        <v>0.225741</v>
      </c>
      <c r="D30" s="19">
        <v>0.26351799999999997</v>
      </c>
      <c r="E30" s="19">
        <v>0.17735600000000001</v>
      </c>
      <c r="F30" s="19">
        <v>0.31725999999999999</v>
      </c>
      <c r="G30" s="19">
        <v>0.50036000000000003</v>
      </c>
      <c r="H30" s="19">
        <v>0.49137399999999998</v>
      </c>
      <c r="I30" s="19">
        <v>0.34853099999999998</v>
      </c>
      <c r="J30" s="19">
        <v>0.32818199999999997</v>
      </c>
      <c r="K30" s="19">
        <v>0.31503500000000001</v>
      </c>
      <c r="L30" s="19">
        <v>0.43245299999999998</v>
      </c>
      <c r="M30" s="19">
        <v>0.249997</v>
      </c>
      <c r="N30" s="19">
        <v>0.26487699999999997</v>
      </c>
      <c r="O30" s="19">
        <f t="shared" si="0"/>
        <v>1.3589999999999991E-3</v>
      </c>
      <c r="P30" s="20">
        <f t="shared" si="1"/>
        <v>22</v>
      </c>
      <c r="Q30" s="21">
        <v>98.807552999999999</v>
      </c>
    </row>
    <row r="31" spans="1:17" x14ac:dyDescent="0.2">
      <c r="A31" s="18" t="s">
        <v>31</v>
      </c>
      <c r="B31" s="19">
        <v>0.228071</v>
      </c>
      <c r="C31" s="19">
        <v>0.19967199999999999</v>
      </c>
      <c r="D31" s="19">
        <v>0.13037699999999999</v>
      </c>
      <c r="E31" s="19">
        <v>8.0465999999999996E-2</v>
      </c>
      <c r="F31" s="19">
        <v>9.1472999999999999E-2</v>
      </c>
      <c r="G31" s="19">
        <v>9.7005999999999995E-2</v>
      </c>
      <c r="H31" s="19">
        <v>9.6107999999999999E-2</v>
      </c>
      <c r="I31" s="19">
        <v>7.6060000000000003E-2</v>
      </c>
      <c r="J31" s="19">
        <v>7.0725999999999997E-2</v>
      </c>
      <c r="K31" s="19">
        <v>6.3051999999999997E-2</v>
      </c>
      <c r="L31" s="19">
        <v>7.0541999999999994E-2</v>
      </c>
      <c r="M31" s="19">
        <v>7.4746000000000007E-2</v>
      </c>
      <c r="N31" s="19">
        <v>7.1256E-2</v>
      </c>
      <c r="O31" s="19">
        <f t="shared" si="0"/>
        <v>-5.9120999999999993E-2</v>
      </c>
      <c r="P31" s="20">
        <f t="shared" si="1"/>
        <v>27</v>
      </c>
      <c r="Q31" s="21">
        <v>53.841501999999998</v>
      </c>
    </row>
    <row r="32" spans="1:17" x14ac:dyDescent="0.2">
      <c r="A32" s="18" t="s">
        <v>32</v>
      </c>
      <c r="B32" s="19">
        <v>0.79011200000000004</v>
      </c>
      <c r="C32" s="19">
        <v>0.80191999999999997</v>
      </c>
      <c r="D32" s="19">
        <v>1.009841</v>
      </c>
      <c r="E32" s="19">
        <v>1.199309</v>
      </c>
      <c r="F32" s="19">
        <v>1.4116340000000001</v>
      </c>
      <c r="G32" s="19">
        <v>1.636711</v>
      </c>
      <c r="H32" s="19">
        <v>1.202088</v>
      </c>
      <c r="I32" s="19">
        <v>0.86871299999999996</v>
      </c>
      <c r="J32" s="19">
        <v>1.0999719999999999</v>
      </c>
      <c r="K32" s="19">
        <v>1.10866</v>
      </c>
      <c r="L32" s="19">
        <v>0.96008300000000002</v>
      </c>
      <c r="M32" s="19">
        <v>1.1487369999999999</v>
      </c>
      <c r="N32" s="19">
        <v>1.2756449999999999</v>
      </c>
      <c r="O32" s="19">
        <f t="shared" si="0"/>
        <v>0.26580399999999993</v>
      </c>
      <c r="P32" s="20">
        <f t="shared" si="1"/>
        <v>7</v>
      </c>
      <c r="Q32" s="21">
        <v>2618.4917009999999</v>
      </c>
    </row>
    <row r="33" spans="1:17" x14ac:dyDescent="0.2">
      <c r="A33" s="18" t="s">
        <v>33</v>
      </c>
      <c r="B33" s="19">
        <v>0.59901700000000002</v>
      </c>
      <c r="C33" s="19">
        <v>0.60516599999999998</v>
      </c>
      <c r="D33" s="19">
        <v>0.67741700000000005</v>
      </c>
      <c r="E33" s="19">
        <v>1.0100420000000001</v>
      </c>
      <c r="F33" s="19">
        <v>1.391397</v>
      </c>
      <c r="G33" s="19">
        <v>1.591777</v>
      </c>
      <c r="H33" s="19">
        <v>0.99716400000000005</v>
      </c>
      <c r="I33" s="19">
        <v>0.895675</v>
      </c>
      <c r="J33" s="19">
        <v>1.0887659999999999</v>
      </c>
      <c r="K33" s="19">
        <v>0.87426300000000001</v>
      </c>
      <c r="L33" s="19">
        <v>0.80663399999999996</v>
      </c>
      <c r="M33" s="19">
        <v>0.86253800000000003</v>
      </c>
      <c r="N33" s="19">
        <v>1.222672</v>
      </c>
      <c r="O33" s="19">
        <f t="shared" si="0"/>
        <v>0.54525499999999993</v>
      </c>
      <c r="P33" s="20">
        <f t="shared" si="1"/>
        <v>8</v>
      </c>
      <c r="Q33" s="21">
        <v>5265.343132</v>
      </c>
    </row>
    <row r="34" spans="1:17" x14ac:dyDescent="0.2">
      <c r="A34" s="22" t="s">
        <v>34</v>
      </c>
      <c r="B34" s="23">
        <v>1.269998</v>
      </c>
      <c r="C34" s="23">
        <v>1.175333</v>
      </c>
      <c r="D34" s="23">
        <v>1.2967070000000001</v>
      </c>
      <c r="E34" s="23">
        <v>1.366026</v>
      </c>
      <c r="F34" s="23">
        <v>1.458232</v>
      </c>
      <c r="G34" s="23">
        <v>1.600284</v>
      </c>
      <c r="H34" s="23">
        <v>1.7388459999999999</v>
      </c>
      <c r="I34" s="23">
        <v>1.8939839999999999</v>
      </c>
      <c r="J34" s="23">
        <v>1.320533</v>
      </c>
      <c r="K34" s="23">
        <v>1.3062879999999999</v>
      </c>
      <c r="L34" s="23">
        <v>1.3728340000000001</v>
      </c>
      <c r="M34" s="23">
        <v>1.4199250000000001</v>
      </c>
      <c r="N34" s="23">
        <v>1.3895010000000001</v>
      </c>
      <c r="O34" s="23">
        <f t="shared" si="0"/>
        <v>9.2794000000000043E-2</v>
      </c>
      <c r="P34" s="24">
        <f t="shared" si="1"/>
        <v>6</v>
      </c>
      <c r="Q34" s="25">
        <v>31323.472676000001</v>
      </c>
    </row>
    <row r="35" spans="1:17" x14ac:dyDescent="0.2">
      <c r="A35" s="18" t="s">
        <v>35</v>
      </c>
      <c r="B35" s="19" t="s">
        <v>36</v>
      </c>
      <c r="C35" s="19" t="s">
        <v>36</v>
      </c>
      <c r="D35" s="19" t="s">
        <v>36</v>
      </c>
      <c r="E35" s="19" t="s">
        <v>36</v>
      </c>
      <c r="F35" s="19" t="s">
        <v>36</v>
      </c>
      <c r="G35" s="19" t="s">
        <v>36</v>
      </c>
      <c r="H35" s="19" t="s">
        <v>36</v>
      </c>
      <c r="I35" s="19" t="s">
        <v>36</v>
      </c>
      <c r="J35" s="19" t="s">
        <v>36</v>
      </c>
      <c r="K35" s="19" t="s">
        <v>36</v>
      </c>
      <c r="L35" s="19" t="s">
        <v>36</v>
      </c>
      <c r="M35" s="19" t="s">
        <v>36</v>
      </c>
      <c r="N35" s="19" t="s">
        <v>36</v>
      </c>
      <c r="O35" s="19" t="s">
        <v>36</v>
      </c>
      <c r="P35" s="20"/>
      <c r="Q35" s="21" t="s">
        <v>36</v>
      </c>
    </row>
    <row r="36" spans="1:17" x14ac:dyDescent="0.2">
      <c r="A36" s="22" t="s">
        <v>37</v>
      </c>
      <c r="B36" s="23">
        <v>0.63591699999999995</v>
      </c>
      <c r="C36" s="23">
        <v>0.60143899999999995</v>
      </c>
      <c r="D36" s="23">
        <v>0.56480200000000003</v>
      </c>
      <c r="E36" s="23">
        <v>0.63360000000000005</v>
      </c>
      <c r="F36" s="23">
        <v>0.64834400000000003</v>
      </c>
      <c r="G36" s="23">
        <v>0.80906699999999998</v>
      </c>
      <c r="H36" s="23">
        <v>0.72957399999999994</v>
      </c>
      <c r="I36" s="23">
        <v>0.90722599999999998</v>
      </c>
      <c r="J36" s="23">
        <v>0.95483300000000004</v>
      </c>
      <c r="K36" s="23">
        <v>0.94803599999999999</v>
      </c>
      <c r="L36" s="23">
        <v>0.93841399999999997</v>
      </c>
      <c r="M36" s="23">
        <v>1.0010840000000001</v>
      </c>
      <c r="N36" s="23">
        <v>0.99143000000000003</v>
      </c>
      <c r="O36" s="23">
        <f>N36-D36</f>
        <v>0.42662800000000001</v>
      </c>
      <c r="P36" s="24"/>
      <c r="Q36" s="25">
        <v>3743.024602</v>
      </c>
    </row>
    <row r="37" spans="1:17" x14ac:dyDescent="0.2">
      <c r="A37" s="2" t="s">
        <v>38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/>
      <c r="P37" s="27"/>
      <c r="Q37" s="28"/>
    </row>
    <row r="38" spans="1:17" x14ac:dyDescent="0.2">
      <c r="A38" s="2" t="s">
        <v>39</v>
      </c>
      <c r="B38" s="29"/>
      <c r="C38" s="29"/>
      <c r="D38" s="29"/>
      <c r="E38" s="2"/>
      <c r="F38" s="2"/>
      <c r="G38" s="2"/>
      <c r="H38" s="2"/>
      <c r="I38" s="2"/>
      <c r="J38" s="2"/>
      <c r="K38" s="2"/>
      <c r="L38" s="2"/>
      <c r="M38" s="2"/>
      <c r="N38" s="2"/>
      <c r="O38" s="27"/>
      <c r="P38" s="27"/>
      <c r="Q38" s="28"/>
    </row>
    <row r="39" spans="1:17" x14ac:dyDescent="0.2">
      <c r="A39" s="2" t="s">
        <v>40</v>
      </c>
      <c r="B39" s="29"/>
      <c r="C39" s="29"/>
      <c r="D39" s="29"/>
      <c r="E39" s="2"/>
      <c r="F39" s="2"/>
      <c r="G39" s="2"/>
      <c r="H39" s="2"/>
      <c r="I39" s="2"/>
      <c r="J39" s="2"/>
      <c r="K39" s="29"/>
      <c r="L39" s="2"/>
      <c r="M39" s="2"/>
      <c r="N39" s="2"/>
      <c r="O39" s="27"/>
      <c r="P39" s="27"/>
      <c r="Q39" s="28"/>
    </row>
    <row r="40" spans="1:17" x14ac:dyDescent="0.2">
      <c r="A40" s="2" t="s">
        <v>41</v>
      </c>
      <c r="B40" s="29"/>
      <c r="C40" s="29"/>
      <c r="D40" s="29"/>
      <c r="E40" s="2"/>
      <c r="F40" s="2"/>
      <c r="G40" s="2"/>
      <c r="H40" s="2"/>
      <c r="I40" s="2"/>
      <c r="J40" s="2"/>
      <c r="K40" s="29"/>
      <c r="L40" s="2"/>
      <c r="M40" s="2"/>
      <c r="N40" s="2"/>
      <c r="O40" s="27"/>
      <c r="P40" s="27"/>
      <c r="Q40" s="28"/>
    </row>
    <row r="41" spans="1:17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/>
      <c r="P41" s="3"/>
      <c r="Q41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Q41"/>
  <sheetViews>
    <sheetView topLeftCell="A11" workbookViewId="0">
      <selection activeCell="I1" sqref="I1"/>
    </sheetView>
  </sheetViews>
  <sheetFormatPr baseColWidth="10" defaultColWidth="8.83203125" defaultRowHeight="15" x14ac:dyDescent="0.2"/>
  <cols>
    <col min="1" max="1" width="14.83203125" customWidth="1"/>
    <col min="15" max="15" width="15.6640625" customWidth="1"/>
    <col min="17" max="17" width="10.83203125" customWidth="1"/>
  </cols>
  <sheetData>
    <row r="1" spans="1:17" x14ac:dyDescent="0.2">
      <c r="A1" s="1" t="s">
        <v>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4"/>
    </row>
    <row r="2" spans="1:17" x14ac:dyDescent="0.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4"/>
    </row>
    <row r="3" spans="1:17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1</v>
      </c>
      <c r="P3" s="5" t="s">
        <v>2</v>
      </c>
      <c r="Q3" s="6" t="s">
        <v>3</v>
      </c>
    </row>
    <row r="4" spans="1:17" x14ac:dyDescent="0.2">
      <c r="A4" s="7"/>
      <c r="B4" s="7">
        <v>2002</v>
      </c>
      <c r="C4" s="7">
        <v>2003</v>
      </c>
      <c r="D4" s="7">
        <v>2004</v>
      </c>
      <c r="E4" s="7">
        <v>2005</v>
      </c>
      <c r="F4" s="7">
        <v>2006</v>
      </c>
      <c r="G4" s="7">
        <v>2007</v>
      </c>
      <c r="H4" s="7">
        <v>2008</v>
      </c>
      <c r="I4" s="7">
        <v>2009</v>
      </c>
      <c r="J4" s="7">
        <v>2010</v>
      </c>
      <c r="K4" s="7">
        <v>2011</v>
      </c>
      <c r="L4" s="7">
        <v>2012</v>
      </c>
      <c r="M4" s="7">
        <v>2013</v>
      </c>
      <c r="N4" s="7">
        <v>2014</v>
      </c>
      <c r="O4" s="7" t="s">
        <v>4</v>
      </c>
      <c r="P4" s="7">
        <v>2014</v>
      </c>
      <c r="Q4" s="7">
        <v>2014</v>
      </c>
    </row>
    <row r="5" spans="1:17" x14ac:dyDescent="0.2">
      <c r="A5" s="8" t="s">
        <v>5</v>
      </c>
      <c r="B5" s="9">
        <v>1.8049040000000001</v>
      </c>
      <c r="C5" s="9">
        <v>1.803847</v>
      </c>
      <c r="D5" s="9">
        <v>1.914744</v>
      </c>
      <c r="E5" s="9">
        <v>2.0887829999999998</v>
      </c>
      <c r="F5" s="9">
        <v>2.2439439999999999</v>
      </c>
      <c r="G5" s="9">
        <v>2.4205260000000002</v>
      </c>
      <c r="H5" s="9">
        <v>2.3635109999999999</v>
      </c>
      <c r="I5" s="9">
        <v>2.201943</v>
      </c>
      <c r="J5" s="9">
        <v>2.0076710000000002</v>
      </c>
      <c r="K5" s="9">
        <v>2.0386690000000001</v>
      </c>
      <c r="L5" s="9">
        <v>2.348922</v>
      </c>
      <c r="M5" s="9">
        <v>2.4223080000000001</v>
      </c>
      <c r="N5" s="9">
        <v>2.6010900000000001</v>
      </c>
      <c r="O5" s="9">
        <f>N5-D5</f>
        <v>0.68634600000000012</v>
      </c>
      <c r="P5" s="9"/>
      <c r="Q5" s="10">
        <v>140840.393602</v>
      </c>
    </row>
    <row r="6" spans="1:17" x14ac:dyDescent="0.2">
      <c r="A6" s="11" t="s">
        <v>6</v>
      </c>
      <c r="B6" s="12">
        <v>1.537749</v>
      </c>
      <c r="C6" s="12">
        <v>1.5908929999999999</v>
      </c>
      <c r="D6" s="12">
        <v>1.576851</v>
      </c>
      <c r="E6" s="12">
        <v>1.67886</v>
      </c>
      <c r="F6" s="12">
        <v>1.8973150000000001</v>
      </c>
      <c r="G6" s="12">
        <v>2.044143</v>
      </c>
      <c r="H6" s="12">
        <v>2.0652279999999998</v>
      </c>
      <c r="I6" s="12">
        <v>1.7977289999999999</v>
      </c>
      <c r="J6" s="12">
        <v>1.6629510000000001</v>
      </c>
      <c r="K6" s="12">
        <v>1.746197</v>
      </c>
      <c r="L6" s="12">
        <v>2.0811660000000001</v>
      </c>
      <c r="M6" s="12">
        <v>2.2225470000000001</v>
      </c>
      <c r="N6" s="12">
        <v>2.2865920000000002</v>
      </c>
      <c r="O6" s="12">
        <f t="shared" ref="O6:O36" si="0">N6-D6</f>
        <v>0.70974100000000018</v>
      </c>
      <c r="P6" s="12"/>
      <c r="Q6" s="13">
        <v>92986.038862000001</v>
      </c>
    </row>
    <row r="7" spans="1:17" x14ac:dyDescent="0.2">
      <c r="A7" s="14" t="s">
        <v>7</v>
      </c>
      <c r="B7" s="15">
        <v>1.193975</v>
      </c>
      <c r="C7" s="15">
        <v>1.0307230000000001</v>
      </c>
      <c r="D7" s="15">
        <v>1.1086929999999999</v>
      </c>
      <c r="E7" s="15">
        <v>1.2822089999999999</v>
      </c>
      <c r="F7" s="15">
        <v>1.2395</v>
      </c>
      <c r="G7" s="15">
        <v>1.1901139999999999</v>
      </c>
      <c r="H7" s="15">
        <v>1.152917</v>
      </c>
      <c r="I7" s="15">
        <v>0.65197700000000003</v>
      </c>
      <c r="J7" s="15">
        <v>0.46809400000000001</v>
      </c>
      <c r="K7" s="15">
        <v>0.53898599999999997</v>
      </c>
      <c r="L7" s="15">
        <v>1.010767</v>
      </c>
      <c r="M7" s="15">
        <v>1.615521</v>
      </c>
      <c r="N7" s="15">
        <v>1.598781</v>
      </c>
      <c r="O7" s="15">
        <f t="shared" si="0"/>
        <v>0.49008800000000008</v>
      </c>
      <c r="P7" s="16">
        <f>RANK(N7,N$7:N$34)</f>
        <v>15</v>
      </c>
      <c r="Q7" s="17">
        <v>2902.9792910000001</v>
      </c>
    </row>
    <row r="8" spans="1:17" x14ac:dyDescent="0.2">
      <c r="A8" s="18" t="s">
        <v>8</v>
      </c>
      <c r="B8" s="19">
        <v>0.320519</v>
      </c>
      <c r="C8" s="19">
        <v>0.208818</v>
      </c>
      <c r="D8" s="19">
        <v>0.19769700000000001</v>
      </c>
      <c r="E8" s="19">
        <v>0.21013100000000001</v>
      </c>
      <c r="F8" s="19">
        <v>0.32757999999999998</v>
      </c>
      <c r="G8" s="19">
        <v>0.49083599999999999</v>
      </c>
      <c r="H8" s="19">
        <v>0.79696400000000001</v>
      </c>
      <c r="I8" s="19">
        <v>0.89559800000000001</v>
      </c>
      <c r="J8" s="19">
        <v>0.78330999999999995</v>
      </c>
      <c r="K8" s="19">
        <v>0.874834</v>
      </c>
      <c r="L8" s="19">
        <v>0.86696200000000001</v>
      </c>
      <c r="M8" s="19">
        <v>1.0611710000000001</v>
      </c>
      <c r="N8" s="19">
        <v>1.1692450000000001</v>
      </c>
      <c r="O8" s="19">
        <f t="shared" si="0"/>
        <v>0.97154800000000008</v>
      </c>
      <c r="P8" s="20">
        <f t="shared" ref="P8:P34" si="1">RANK(N8,N$7:N$34)</f>
        <v>19</v>
      </c>
      <c r="Q8" s="21">
        <v>138.86898400000001</v>
      </c>
    </row>
    <row r="9" spans="1:17" x14ac:dyDescent="0.2">
      <c r="A9" s="18" t="s">
        <v>9</v>
      </c>
      <c r="B9" s="19">
        <v>0.41286099999999998</v>
      </c>
      <c r="C9" s="19">
        <v>0.41043499999999999</v>
      </c>
      <c r="D9" s="19">
        <v>0.361481</v>
      </c>
      <c r="E9" s="19">
        <v>0.30772899999999997</v>
      </c>
      <c r="F9" s="19">
        <v>0.260992</v>
      </c>
      <c r="G9" s="19">
        <v>0.26474799999999998</v>
      </c>
      <c r="H9" s="19">
        <v>0.24954599999999999</v>
      </c>
      <c r="I9" s="19">
        <v>0.25116500000000003</v>
      </c>
      <c r="J9" s="19">
        <v>0.19134799999999999</v>
      </c>
      <c r="K9" s="19">
        <v>0.231929</v>
      </c>
      <c r="L9" s="19">
        <v>0.242399</v>
      </c>
      <c r="M9" s="19">
        <v>0.252334</v>
      </c>
      <c r="N9" s="19">
        <v>0.231574</v>
      </c>
      <c r="O9" s="19">
        <f t="shared" si="0"/>
        <v>-0.12990699999999999</v>
      </c>
      <c r="P9" s="20">
        <f t="shared" si="1"/>
        <v>26</v>
      </c>
      <c r="Q9" s="21">
        <v>122.20960599999999</v>
      </c>
    </row>
    <row r="10" spans="1:17" x14ac:dyDescent="0.2">
      <c r="A10" s="18" t="s">
        <v>10</v>
      </c>
      <c r="B10" s="19">
        <v>-0.959951</v>
      </c>
      <c r="C10" s="19">
        <v>-0.238174</v>
      </c>
      <c r="D10" s="19">
        <v>2.6033629999999999</v>
      </c>
      <c r="E10" s="19">
        <v>4.6407189999999998</v>
      </c>
      <c r="F10" s="19">
        <v>1.5309299999999999</v>
      </c>
      <c r="G10" s="19">
        <v>0.71526400000000001</v>
      </c>
      <c r="H10" s="19">
        <v>0.270534</v>
      </c>
      <c r="I10" s="19">
        <v>-0.41614699999999999</v>
      </c>
      <c r="J10" s="19">
        <v>4.2146590000000002</v>
      </c>
      <c r="K10" s="19">
        <v>4.1554270000000004</v>
      </c>
      <c r="L10" s="19">
        <v>4.7320039999999999</v>
      </c>
      <c r="M10" s="19">
        <v>2.3653949999999999</v>
      </c>
      <c r="N10" s="19">
        <v>5.8116019999999997</v>
      </c>
      <c r="O10" s="19">
        <f t="shared" si="0"/>
        <v>3.2082389999999998</v>
      </c>
      <c r="P10" s="20">
        <f t="shared" si="1"/>
        <v>1</v>
      </c>
      <c r="Q10" s="21">
        <v>7549.4648479999996</v>
      </c>
    </row>
    <row r="11" spans="1:17" x14ac:dyDescent="0.2">
      <c r="A11" s="18" t="s">
        <v>11</v>
      </c>
      <c r="B11" s="19">
        <v>0.74499099999999996</v>
      </c>
      <c r="C11" s="19">
        <v>1.0705039999999999</v>
      </c>
      <c r="D11" s="19">
        <v>1.0906290000000001</v>
      </c>
      <c r="E11" s="19">
        <v>1.1407830000000001</v>
      </c>
      <c r="F11" s="19">
        <v>1.4376</v>
      </c>
      <c r="G11" s="19">
        <v>1.7344649999999999</v>
      </c>
      <c r="H11" s="19">
        <v>1.978701</v>
      </c>
      <c r="I11" s="19">
        <v>1.6192230000000001</v>
      </c>
      <c r="J11" s="19">
        <v>1.425737</v>
      </c>
      <c r="K11" s="19">
        <v>1.68421</v>
      </c>
      <c r="L11" s="19">
        <v>1.559161</v>
      </c>
      <c r="M11" s="19">
        <v>1.6343909999999999</v>
      </c>
      <c r="N11" s="19">
        <v>1.641184</v>
      </c>
      <c r="O11" s="19">
        <f t="shared" si="0"/>
        <v>0.55055499999999991</v>
      </c>
      <c r="P11" s="20">
        <f t="shared" si="1"/>
        <v>14</v>
      </c>
      <c r="Q11" s="21">
        <v>18213.559565</v>
      </c>
    </row>
    <row r="12" spans="1:17" x14ac:dyDescent="0.2">
      <c r="A12" s="18" t="s">
        <v>12</v>
      </c>
      <c r="B12" s="19">
        <v>0.57582699999999998</v>
      </c>
      <c r="C12" s="19">
        <v>0.66957800000000001</v>
      </c>
      <c r="D12" s="19">
        <v>0.40106799999999998</v>
      </c>
      <c r="E12" s="19">
        <v>1.0518510000000001</v>
      </c>
      <c r="F12" s="19">
        <v>0.78810199999999997</v>
      </c>
      <c r="G12" s="19">
        <v>0.76103399999999999</v>
      </c>
      <c r="H12" s="19">
        <v>0.606684</v>
      </c>
      <c r="I12" s="19">
        <v>0.21018400000000001</v>
      </c>
      <c r="J12" s="19">
        <v>0.30652099999999999</v>
      </c>
      <c r="K12" s="19">
        <v>0.37419999999999998</v>
      </c>
      <c r="L12" s="19">
        <v>0.306004</v>
      </c>
      <c r="M12" s="19">
        <v>0.33246799999999999</v>
      </c>
      <c r="N12" s="19">
        <v>0.35820000000000002</v>
      </c>
      <c r="O12" s="19">
        <f t="shared" si="0"/>
        <v>-4.2867999999999962E-2</v>
      </c>
      <c r="P12" s="20">
        <f t="shared" si="1"/>
        <v>25</v>
      </c>
      <c r="Q12" s="21">
        <v>23.057555000000001</v>
      </c>
    </row>
    <row r="13" spans="1:17" x14ac:dyDescent="0.2">
      <c r="A13" s="18" t="s">
        <v>13</v>
      </c>
      <c r="B13" s="19">
        <v>2.8244250000000002</v>
      </c>
      <c r="C13" s="19">
        <v>4.871645</v>
      </c>
      <c r="D13" s="19">
        <v>4.9669239999999997</v>
      </c>
      <c r="E13" s="19">
        <v>5.4900209999999996</v>
      </c>
      <c r="F13" s="19">
        <v>6.6524369999999999</v>
      </c>
      <c r="G13" s="19">
        <v>6.5539389999999997</v>
      </c>
      <c r="H13" s="19">
        <v>4.5193589999999997</v>
      </c>
      <c r="I13" s="19">
        <v>3.3480819999999998</v>
      </c>
      <c r="J13" s="19">
        <v>2.9955609999999999</v>
      </c>
      <c r="K13" s="19">
        <v>2.5849280000000001</v>
      </c>
      <c r="L13" s="19">
        <v>2.7340409999999999</v>
      </c>
      <c r="M13" s="19">
        <v>2.550198</v>
      </c>
      <c r="N13" s="19">
        <v>2.7816920000000001</v>
      </c>
      <c r="O13" s="19">
        <f t="shared" si="0"/>
        <v>-2.1852319999999996</v>
      </c>
      <c r="P13" s="20">
        <f t="shared" si="1"/>
        <v>10</v>
      </c>
      <c r="Q13" s="21">
        <v>1565.5882360000001</v>
      </c>
    </row>
    <row r="14" spans="1:17" x14ac:dyDescent="0.2">
      <c r="A14" s="18" t="s">
        <v>14</v>
      </c>
      <c r="B14" s="19">
        <v>3.7069779999999999</v>
      </c>
      <c r="C14" s="19">
        <v>3.6893039999999999</v>
      </c>
      <c r="D14" s="19">
        <v>3.514634</v>
      </c>
      <c r="E14" s="19">
        <v>3.69001</v>
      </c>
      <c r="F14" s="19">
        <v>3.8685459999999998</v>
      </c>
      <c r="G14" s="19">
        <v>4.0929549999999999</v>
      </c>
      <c r="H14" s="19">
        <v>4.293361</v>
      </c>
      <c r="I14" s="19">
        <v>4.055949</v>
      </c>
      <c r="J14" s="19">
        <v>3.925538</v>
      </c>
      <c r="K14" s="19">
        <v>4.2271570000000001</v>
      </c>
      <c r="L14" s="19">
        <v>4.9264130000000002</v>
      </c>
      <c r="M14" s="19">
        <v>5.4083410000000001</v>
      </c>
      <c r="N14" s="19">
        <v>5.0098479999999999</v>
      </c>
      <c r="O14" s="19">
        <f t="shared" si="0"/>
        <v>1.4952139999999998</v>
      </c>
      <c r="P14" s="20">
        <f t="shared" si="1"/>
        <v>2</v>
      </c>
      <c r="Q14" s="21">
        <v>3197.4352250000002</v>
      </c>
    </row>
    <row r="15" spans="1:17" x14ac:dyDescent="0.2">
      <c r="A15" s="18" t="s">
        <v>15</v>
      </c>
      <c r="B15" s="19">
        <v>2.2058390000000001</v>
      </c>
      <c r="C15" s="19">
        <v>2.0193080000000001</v>
      </c>
      <c r="D15" s="19">
        <v>1.8960049999999999</v>
      </c>
      <c r="E15" s="19">
        <v>2.170922</v>
      </c>
      <c r="F15" s="19">
        <v>2.950796</v>
      </c>
      <c r="G15" s="19">
        <v>3.0357379999999998</v>
      </c>
      <c r="H15" s="19">
        <v>2.9356620000000002</v>
      </c>
      <c r="I15" s="19">
        <v>2.746048</v>
      </c>
      <c r="J15" s="19">
        <v>2.2508620000000001</v>
      </c>
      <c r="K15" s="19">
        <v>2.4617460000000002</v>
      </c>
      <c r="L15" s="19">
        <v>2.4904799999999998</v>
      </c>
      <c r="M15" s="19">
        <v>2.4691610000000002</v>
      </c>
      <c r="N15" s="19">
        <v>2.5559059999999998</v>
      </c>
      <c r="O15" s="19">
        <f t="shared" si="0"/>
        <v>0.65990099999999985</v>
      </c>
      <c r="P15" s="20">
        <f t="shared" si="1"/>
        <v>12</v>
      </c>
      <c r="Q15" s="21">
        <v>8938.8974419999995</v>
      </c>
    </row>
    <row r="16" spans="1:17" x14ac:dyDescent="0.2">
      <c r="A16" s="18" t="s">
        <v>16</v>
      </c>
      <c r="B16" s="19">
        <v>2.100857</v>
      </c>
      <c r="C16" s="19">
        <v>2.1505000000000001</v>
      </c>
      <c r="D16" s="19">
        <v>2.0844390000000002</v>
      </c>
      <c r="E16" s="19">
        <v>2.102252</v>
      </c>
      <c r="F16" s="19">
        <v>1.818349</v>
      </c>
      <c r="G16" s="19">
        <v>1.780572</v>
      </c>
      <c r="H16" s="19">
        <v>1.8915960000000001</v>
      </c>
      <c r="I16" s="19">
        <v>1.8924810000000001</v>
      </c>
      <c r="J16" s="19">
        <v>2.1246839999999998</v>
      </c>
      <c r="K16" s="19">
        <v>2.1436389999999999</v>
      </c>
      <c r="L16" s="19">
        <v>3.1886570000000001</v>
      </c>
      <c r="M16" s="19">
        <v>3.2962950000000002</v>
      </c>
      <c r="N16" s="19">
        <v>3.2052800000000001</v>
      </c>
      <c r="O16" s="19">
        <f t="shared" si="0"/>
        <v>1.120841</v>
      </c>
      <c r="P16" s="20">
        <f t="shared" si="1"/>
        <v>7</v>
      </c>
      <c r="Q16" s="21">
        <v>31342.38161</v>
      </c>
    </row>
    <row r="17" spans="1:17" x14ac:dyDescent="0.2">
      <c r="A17" s="18" t="s">
        <v>17</v>
      </c>
      <c r="B17" s="19">
        <v>1.533325</v>
      </c>
      <c r="C17" s="19">
        <v>1.183721</v>
      </c>
      <c r="D17" s="19">
        <v>1.1760759999999999</v>
      </c>
      <c r="E17" s="19">
        <v>0.89957500000000001</v>
      </c>
      <c r="F17" s="19">
        <v>0.89044299999999998</v>
      </c>
      <c r="G17" s="19">
        <v>0.87132100000000001</v>
      </c>
      <c r="H17" s="19">
        <v>0.80439499999999997</v>
      </c>
      <c r="I17" s="19">
        <v>0.87428799999999995</v>
      </c>
      <c r="J17" s="19">
        <v>0.947793</v>
      </c>
      <c r="K17" s="19">
        <v>0.84194899999999995</v>
      </c>
      <c r="L17" s="19">
        <v>0.97136</v>
      </c>
      <c r="M17" s="19">
        <v>1.1772469999999999</v>
      </c>
      <c r="N17" s="19">
        <v>1.3517589999999999</v>
      </c>
      <c r="O17" s="19">
        <f t="shared" si="0"/>
        <v>0.17568300000000003</v>
      </c>
      <c r="P17" s="20">
        <f t="shared" si="1"/>
        <v>17</v>
      </c>
      <c r="Q17" s="21">
        <v>213.58597900000001</v>
      </c>
    </row>
    <row r="18" spans="1:17" x14ac:dyDescent="0.2">
      <c r="A18" s="18" t="s">
        <v>18</v>
      </c>
      <c r="B18" s="19">
        <v>2.7821609999999999</v>
      </c>
      <c r="C18" s="19">
        <v>2.5421330000000002</v>
      </c>
      <c r="D18" s="19">
        <v>2.3824670000000001</v>
      </c>
      <c r="E18" s="19">
        <v>2.7002329999999999</v>
      </c>
      <c r="F18" s="19">
        <v>3.000407</v>
      </c>
      <c r="G18" s="19">
        <v>3.0762679999999998</v>
      </c>
      <c r="H18" s="19">
        <v>3.1357629999999999</v>
      </c>
      <c r="I18" s="19">
        <v>2.9149989999999999</v>
      </c>
      <c r="J18" s="19">
        <v>2.5163500000000001</v>
      </c>
      <c r="K18" s="19">
        <v>2.4109759999999998</v>
      </c>
      <c r="L18" s="19">
        <v>2.7580659999999999</v>
      </c>
      <c r="M18" s="19">
        <v>3.0064848766948526</v>
      </c>
      <c r="N18" s="19">
        <v>3.3111310410421702</v>
      </c>
      <c r="O18" s="19">
        <f t="shared" si="0"/>
        <v>0.92866404104217004</v>
      </c>
      <c r="P18" s="20">
        <f t="shared" si="1"/>
        <v>6</v>
      </c>
      <c r="Q18" s="21">
        <v>23185.565999999999</v>
      </c>
    </row>
    <row r="19" spans="1:17" x14ac:dyDescent="0.2">
      <c r="A19" s="18" t="s">
        <v>19</v>
      </c>
      <c r="B19" s="19">
        <v>1.5902510000000001</v>
      </c>
      <c r="C19" s="19">
        <v>2.175548</v>
      </c>
      <c r="D19" s="19">
        <v>2.351753</v>
      </c>
      <c r="E19" s="19">
        <v>2.2394750000000001</v>
      </c>
      <c r="F19" s="19">
        <v>4.0079779999999996</v>
      </c>
      <c r="G19" s="19">
        <v>7.5706340000000001</v>
      </c>
      <c r="H19" s="19">
        <v>4.7226949999999999</v>
      </c>
      <c r="I19" s="19">
        <v>1.3827860000000001</v>
      </c>
      <c r="J19" s="19">
        <v>1.5223139999999999</v>
      </c>
      <c r="K19" s="19">
        <v>1.264297</v>
      </c>
      <c r="L19" s="19">
        <v>1.0676330000000001</v>
      </c>
      <c r="M19" s="19">
        <v>0.56619200000000003</v>
      </c>
      <c r="N19" s="19">
        <v>0.75113700000000005</v>
      </c>
      <c r="O19" s="19">
        <f t="shared" si="0"/>
        <v>-1.600616</v>
      </c>
      <c r="P19" s="20">
        <f t="shared" si="1"/>
        <v>22</v>
      </c>
      <c r="Q19" s="21">
        <v>44.675398999999999</v>
      </c>
    </row>
    <row r="20" spans="1:17" x14ac:dyDescent="0.2">
      <c r="A20" s="18" t="s">
        <v>20</v>
      </c>
      <c r="B20" s="19">
        <v>0.61397999999999997</v>
      </c>
      <c r="C20" s="19">
        <v>0.27079599999999998</v>
      </c>
      <c r="D20" s="19">
        <v>0.17009199999999999</v>
      </c>
      <c r="E20" s="19">
        <v>4.1570000000000003E-2</v>
      </c>
      <c r="F20" s="19">
        <v>0.22190799999999999</v>
      </c>
      <c r="G20" s="19">
        <v>0.40801100000000001</v>
      </c>
      <c r="H20" s="19">
        <v>0.18817900000000001</v>
      </c>
      <c r="I20" s="19">
        <v>0.16766200000000001</v>
      </c>
      <c r="J20" s="19">
        <v>0.53655900000000001</v>
      </c>
      <c r="K20" s="19">
        <v>1.1727209999999999</v>
      </c>
      <c r="L20" s="19">
        <v>1.4296899999999999</v>
      </c>
      <c r="M20" s="19">
        <v>1.5217560000000001</v>
      </c>
      <c r="N20" s="19">
        <v>1.4085970000000001</v>
      </c>
      <c r="O20" s="19">
        <f t="shared" si="0"/>
        <v>1.2385050000000002</v>
      </c>
      <c r="P20" s="20">
        <f t="shared" si="1"/>
        <v>16</v>
      </c>
      <c r="Q20" s="21">
        <v>95.892371999999995</v>
      </c>
    </row>
    <row r="21" spans="1:17" x14ac:dyDescent="0.2">
      <c r="A21" s="18" t="s">
        <v>21</v>
      </c>
      <c r="B21" s="19">
        <v>0.86746900000000005</v>
      </c>
      <c r="C21" s="19">
        <v>0.79804200000000003</v>
      </c>
      <c r="D21" s="19">
        <v>1.1373450000000001</v>
      </c>
      <c r="E21" s="19">
        <v>1.4034230000000001</v>
      </c>
      <c r="F21" s="19">
        <v>0.98222299999999996</v>
      </c>
      <c r="G21" s="19">
        <v>1.089383</v>
      </c>
      <c r="H21" s="19">
        <v>1.1016589999999999</v>
      </c>
      <c r="I21" s="19">
        <v>0.52649199999999996</v>
      </c>
      <c r="J21" s="19">
        <v>0.58299800000000002</v>
      </c>
      <c r="K21" s="19">
        <v>0.73238999999999999</v>
      </c>
      <c r="L21" s="19">
        <v>0.86583100000000002</v>
      </c>
      <c r="M21" s="19">
        <v>0.92419799999999996</v>
      </c>
      <c r="N21" s="19">
        <v>0.99837900000000002</v>
      </c>
      <c r="O21" s="19">
        <f t="shared" si="0"/>
        <v>-0.13896600000000003</v>
      </c>
      <c r="P21" s="20">
        <f t="shared" si="1"/>
        <v>21</v>
      </c>
      <c r="Q21" s="21">
        <v>100.82132</v>
      </c>
    </row>
    <row r="22" spans="1:17" x14ac:dyDescent="0.2">
      <c r="A22" s="18" t="s">
        <v>22</v>
      </c>
      <c r="B22" s="19">
        <v>2.0857540000000001</v>
      </c>
      <c r="C22" s="19">
        <v>2.4264350000000001</v>
      </c>
      <c r="D22" s="19">
        <v>2.3216049999999999</v>
      </c>
      <c r="E22" s="19">
        <v>3.2316859999999998</v>
      </c>
      <c r="F22" s="19">
        <v>4.7729350000000004</v>
      </c>
      <c r="G22" s="19">
        <v>3.7781880000000001</v>
      </c>
      <c r="H22" s="19">
        <v>4.5133640000000002</v>
      </c>
      <c r="I22" s="19">
        <v>3.7188810000000001</v>
      </c>
      <c r="J22" s="19">
        <v>3.9749949999999998</v>
      </c>
      <c r="K22" s="19">
        <v>4.1429070000000001</v>
      </c>
      <c r="L22" s="19">
        <v>3.5175040000000002</v>
      </c>
      <c r="M22" s="19">
        <v>2.566309</v>
      </c>
      <c r="N22" s="19">
        <v>2.6688049999999999</v>
      </c>
      <c r="O22" s="19">
        <f t="shared" si="0"/>
        <v>0.34719999999999995</v>
      </c>
      <c r="P22" s="20">
        <f t="shared" si="1"/>
        <v>11</v>
      </c>
      <c r="Q22" s="21">
        <v>497.73147299999999</v>
      </c>
    </row>
    <row r="23" spans="1:17" x14ac:dyDescent="0.2">
      <c r="A23" s="18" t="s">
        <v>23</v>
      </c>
      <c r="B23" s="19">
        <v>1.8426739999999999</v>
      </c>
      <c r="C23" s="19">
        <v>1.8173859999999999</v>
      </c>
      <c r="D23" s="19">
        <v>1.491954</v>
      </c>
      <c r="E23" s="19">
        <v>1.524516</v>
      </c>
      <c r="F23" s="19">
        <v>1.652158</v>
      </c>
      <c r="G23" s="19">
        <v>1.796681</v>
      </c>
      <c r="H23" s="19">
        <v>1.0883309999999999</v>
      </c>
      <c r="I23" s="19">
        <v>2.5651169999999999</v>
      </c>
      <c r="J23" s="19">
        <v>1.8495349999999999</v>
      </c>
      <c r="K23" s="19">
        <v>1.4396329999999999</v>
      </c>
      <c r="L23" s="19">
        <v>1.235028</v>
      </c>
      <c r="M23" s="19">
        <v>1.207797</v>
      </c>
      <c r="N23" s="19">
        <v>1.249414</v>
      </c>
      <c r="O23" s="19">
        <f t="shared" si="0"/>
        <v>-0.24253999999999998</v>
      </c>
      <c r="P23" s="20">
        <f t="shared" si="1"/>
        <v>18</v>
      </c>
      <c r="Q23" s="21">
        <v>499.012317</v>
      </c>
    </row>
    <row r="24" spans="1:17" x14ac:dyDescent="0.2">
      <c r="A24" s="18" t="s">
        <v>24</v>
      </c>
      <c r="B24" s="19">
        <v>1.271012</v>
      </c>
      <c r="C24" s="19">
        <v>1.286225</v>
      </c>
      <c r="D24" s="19">
        <v>1.5540350000000001</v>
      </c>
      <c r="E24" s="19">
        <v>1.5072289999999999</v>
      </c>
      <c r="F24" s="19">
        <v>1.2325619999999999</v>
      </c>
      <c r="G24" s="19">
        <v>1.0712999999999999</v>
      </c>
      <c r="H24" s="19">
        <v>1.072419</v>
      </c>
      <c r="I24" s="19">
        <v>1.151365</v>
      </c>
      <c r="J24" s="19">
        <v>0.97779899999999997</v>
      </c>
      <c r="K24" s="19">
        <v>1.0179819999999999</v>
      </c>
      <c r="L24" s="19">
        <v>0.82036299999999995</v>
      </c>
      <c r="M24" s="19">
        <v>0.81647499999999995</v>
      </c>
      <c r="N24" s="19">
        <v>0.59193200000000001</v>
      </c>
      <c r="O24" s="19">
        <f t="shared" si="0"/>
        <v>-0.96210300000000004</v>
      </c>
      <c r="P24" s="20">
        <f t="shared" si="1"/>
        <v>24</v>
      </c>
      <c r="Q24" s="21">
        <v>16.263892999999999</v>
      </c>
    </row>
    <row r="25" spans="1:17" x14ac:dyDescent="0.2">
      <c r="A25" s="18" t="s">
        <v>25</v>
      </c>
      <c r="B25" s="19">
        <v>-2.9660700000000002</v>
      </c>
      <c r="C25" s="19">
        <v>-3.2561680000000002</v>
      </c>
      <c r="D25" s="19">
        <v>-2.9357319999999998</v>
      </c>
      <c r="E25" s="19">
        <v>-3.5956450000000002</v>
      </c>
      <c r="F25" s="19">
        <v>-3.1045060000000002</v>
      </c>
      <c r="G25" s="19">
        <v>-3.0210170000000001</v>
      </c>
      <c r="H25" s="19">
        <v>-3.030459</v>
      </c>
      <c r="I25" s="19">
        <v>-3.5112580000000002</v>
      </c>
      <c r="J25" s="19">
        <v>-3.2553570000000001</v>
      </c>
      <c r="K25" s="19">
        <v>-3.2465090000000001</v>
      </c>
      <c r="L25" s="19">
        <v>-2.8994770000000001</v>
      </c>
      <c r="M25" s="19">
        <v>-2.531425</v>
      </c>
      <c r="N25" s="19">
        <v>-2.0192760000000001</v>
      </c>
      <c r="O25" s="19">
        <f t="shared" si="0"/>
        <v>0.91645599999999972</v>
      </c>
      <c r="P25" s="20">
        <f t="shared" si="1"/>
        <v>28</v>
      </c>
      <c r="Q25" s="21">
        <v>-5015.0324860000001</v>
      </c>
    </row>
    <row r="26" spans="1:17" x14ac:dyDescent="0.2">
      <c r="A26" s="18" t="s">
        <v>26</v>
      </c>
      <c r="B26" s="19">
        <v>2.1326179999999999</v>
      </c>
      <c r="C26" s="19">
        <v>1.906304</v>
      </c>
      <c r="D26" s="19">
        <v>1.8964319999999999</v>
      </c>
      <c r="E26" s="19">
        <v>2.0644969999999998</v>
      </c>
      <c r="F26" s="19">
        <v>2.1668780000000001</v>
      </c>
      <c r="G26" s="19">
        <v>2.7275809999999998</v>
      </c>
      <c r="H26" s="19">
        <v>3.0514579999999998</v>
      </c>
      <c r="I26" s="19">
        <v>2.5536150000000002</v>
      </c>
      <c r="J26" s="19">
        <v>2.1855769999999999</v>
      </c>
      <c r="K26" s="19">
        <v>2.158614</v>
      </c>
      <c r="L26" s="19">
        <v>1.9794210000000001</v>
      </c>
      <c r="M26" s="19">
        <v>1.986748</v>
      </c>
      <c r="N26" s="19">
        <v>2.0498129999999999</v>
      </c>
      <c r="O26" s="19">
        <f t="shared" si="0"/>
        <v>0.15338099999999999</v>
      </c>
      <c r="P26" s="20">
        <f t="shared" si="1"/>
        <v>13</v>
      </c>
      <c r="Q26" s="21">
        <v>2908.9860090000002</v>
      </c>
    </row>
    <row r="27" spans="1:17" x14ac:dyDescent="0.2">
      <c r="A27" s="18" t="s">
        <v>27</v>
      </c>
      <c r="B27" s="19">
        <v>0.68862500000000004</v>
      </c>
      <c r="C27" s="19">
        <v>0.75862600000000002</v>
      </c>
      <c r="D27" s="19">
        <v>0.54462200000000005</v>
      </c>
      <c r="E27" s="19">
        <v>0.87853700000000001</v>
      </c>
      <c r="F27" s="19">
        <v>1.0573680000000001</v>
      </c>
      <c r="G27" s="19">
        <v>1.3670580000000001</v>
      </c>
      <c r="H27" s="19">
        <v>1.0422290000000001</v>
      </c>
      <c r="I27" s="19">
        <v>0.80982699999999996</v>
      </c>
      <c r="J27" s="19">
        <v>0.92722800000000005</v>
      </c>
      <c r="K27" s="19">
        <v>0.93371800000000005</v>
      </c>
      <c r="L27" s="19">
        <v>1.033299</v>
      </c>
      <c r="M27" s="19">
        <v>1.072524</v>
      </c>
      <c r="N27" s="19">
        <v>1.0020960000000001</v>
      </c>
      <c r="O27" s="19">
        <f t="shared" si="0"/>
        <v>0.45747400000000005</v>
      </c>
      <c r="P27" s="20">
        <f t="shared" si="1"/>
        <v>20</v>
      </c>
      <c r="Q27" s="21">
        <v>1320.8899939999999</v>
      </c>
    </row>
    <row r="28" spans="1:17" x14ac:dyDescent="0.2">
      <c r="A28" s="18" t="s">
        <v>28</v>
      </c>
      <c r="B28" s="19">
        <v>2.855566</v>
      </c>
      <c r="C28" s="19">
        <v>2.895648</v>
      </c>
      <c r="D28" s="19">
        <v>2.6049910000000001</v>
      </c>
      <c r="E28" s="19">
        <v>2.3863720000000002</v>
      </c>
      <c r="F28" s="19">
        <v>2.2379259999999999</v>
      </c>
      <c r="G28" s="19">
        <v>2.6228739999999999</v>
      </c>
      <c r="H28" s="19">
        <v>3.0340009999999999</v>
      </c>
      <c r="I28" s="19">
        <v>3.184752</v>
      </c>
      <c r="J28" s="19">
        <v>2.3234940000000002</v>
      </c>
      <c r="K28" s="19">
        <v>2.7556729999999998</v>
      </c>
      <c r="L28" s="19">
        <v>3.600009</v>
      </c>
      <c r="M28" s="19">
        <v>4.4496370000000001</v>
      </c>
      <c r="N28" s="19">
        <v>4.4222190000000001</v>
      </c>
      <c r="O28" s="19">
        <f t="shared" si="0"/>
        <v>1.8172280000000001</v>
      </c>
      <c r="P28" s="20">
        <f t="shared" si="1"/>
        <v>3</v>
      </c>
      <c r="Q28" s="21">
        <v>2620.4871280000002</v>
      </c>
    </row>
    <row r="29" spans="1:17" x14ac:dyDescent="0.2">
      <c r="A29" s="18" t="s">
        <v>29</v>
      </c>
      <c r="B29" s="19">
        <v>3.3988330000000002</v>
      </c>
      <c r="C29" s="19">
        <v>3.354222</v>
      </c>
      <c r="D29" s="19">
        <v>3.6284640000000001</v>
      </c>
      <c r="E29" s="19">
        <v>2.299067</v>
      </c>
      <c r="F29" s="19">
        <v>2.613162</v>
      </c>
      <c r="G29" s="19">
        <v>2.858161</v>
      </c>
      <c r="H29" s="19">
        <v>3.2290770000000002</v>
      </c>
      <c r="I29" s="19">
        <v>3.2854070000000002</v>
      </c>
      <c r="J29" s="19">
        <v>2.4219930000000001</v>
      </c>
      <c r="K29" s="19">
        <v>2.4776769999999999</v>
      </c>
      <c r="L29" s="19">
        <v>2.440874</v>
      </c>
      <c r="M29" s="19">
        <v>2.2697379999999998</v>
      </c>
      <c r="N29" s="19">
        <v>3.4183849999999998</v>
      </c>
      <c r="O29" s="19">
        <f t="shared" si="0"/>
        <v>-0.21007900000000035</v>
      </c>
      <c r="P29" s="20">
        <f t="shared" si="1"/>
        <v>5</v>
      </c>
      <c r="Q29" s="21">
        <v>1421.507204</v>
      </c>
    </row>
    <row r="30" spans="1:17" x14ac:dyDescent="0.2">
      <c r="A30" s="18" t="s">
        <v>30</v>
      </c>
      <c r="B30" s="19">
        <v>0.64618699999999996</v>
      </c>
      <c r="C30" s="19">
        <v>0.60462899999999997</v>
      </c>
      <c r="D30" s="19">
        <v>0.70398899999999998</v>
      </c>
      <c r="E30" s="19">
        <v>0.46730899999999997</v>
      </c>
      <c r="F30" s="19">
        <v>0.84273900000000002</v>
      </c>
      <c r="G30" s="19">
        <v>1.349909</v>
      </c>
      <c r="H30" s="19">
        <v>1.3426910000000001</v>
      </c>
      <c r="I30" s="19">
        <v>0.95628999999999997</v>
      </c>
      <c r="J30" s="19">
        <v>0.88371900000000003</v>
      </c>
      <c r="K30" s="19">
        <v>0.85851</v>
      </c>
      <c r="L30" s="19">
        <v>1.1652070000000001</v>
      </c>
      <c r="M30" s="19">
        <v>0.67550299999999996</v>
      </c>
      <c r="N30" s="19">
        <v>0.72179800000000005</v>
      </c>
      <c r="O30" s="19">
        <f t="shared" si="0"/>
        <v>1.7809000000000075E-2</v>
      </c>
      <c r="P30" s="20">
        <f t="shared" si="1"/>
        <v>23</v>
      </c>
      <c r="Q30" s="21">
        <v>98.807552999999999</v>
      </c>
    </row>
    <row r="31" spans="1:17" x14ac:dyDescent="0.2">
      <c r="A31" s="18" t="s">
        <v>31</v>
      </c>
      <c r="B31" s="19">
        <v>0.69389100000000004</v>
      </c>
      <c r="C31" s="19">
        <v>0.61414800000000003</v>
      </c>
      <c r="D31" s="19">
        <v>0.413607</v>
      </c>
      <c r="E31" s="19">
        <v>0.25659399999999999</v>
      </c>
      <c r="F31" s="19">
        <v>0.31286799999999998</v>
      </c>
      <c r="G31" s="19">
        <v>0.33302799999999999</v>
      </c>
      <c r="H31" s="19">
        <v>0.33214700000000003</v>
      </c>
      <c r="I31" s="19">
        <v>0.264324</v>
      </c>
      <c r="J31" s="19">
        <v>0.25274200000000002</v>
      </c>
      <c r="K31" s="19">
        <v>0.22096199999999999</v>
      </c>
      <c r="L31" s="19">
        <v>0.24982799999999999</v>
      </c>
      <c r="M31" s="19">
        <v>0.24790699999999999</v>
      </c>
      <c r="N31" s="19">
        <v>0.22978999999999999</v>
      </c>
      <c r="O31" s="19">
        <f t="shared" si="0"/>
        <v>-0.18381700000000001</v>
      </c>
      <c r="P31" s="20">
        <f t="shared" si="1"/>
        <v>27</v>
      </c>
      <c r="Q31" s="21">
        <v>53.841501999999998</v>
      </c>
    </row>
    <row r="32" spans="1:17" x14ac:dyDescent="0.2">
      <c r="A32" s="18" t="s">
        <v>32</v>
      </c>
      <c r="B32" s="19">
        <v>1.823367</v>
      </c>
      <c r="C32" s="19">
        <v>1.891859</v>
      </c>
      <c r="D32" s="19">
        <v>2.4146260000000002</v>
      </c>
      <c r="E32" s="19">
        <v>2.8477649999999999</v>
      </c>
      <c r="F32" s="19">
        <v>3.348786</v>
      </c>
      <c r="G32" s="19">
        <v>3.9431349999999998</v>
      </c>
      <c r="H32" s="19">
        <v>2.9171749999999999</v>
      </c>
      <c r="I32" s="19">
        <v>2.1222120000000002</v>
      </c>
      <c r="J32" s="19">
        <v>2.69678</v>
      </c>
      <c r="K32" s="19">
        <v>2.637594</v>
      </c>
      <c r="L32" s="19">
        <v>2.2495620000000001</v>
      </c>
      <c r="M32" s="19">
        <v>2.6337489999999999</v>
      </c>
      <c r="N32" s="19">
        <v>2.9102109999999999</v>
      </c>
      <c r="O32" s="19">
        <f t="shared" si="0"/>
        <v>0.49558499999999972</v>
      </c>
      <c r="P32" s="20">
        <f t="shared" si="1"/>
        <v>8</v>
      </c>
      <c r="Q32" s="21">
        <v>2618.4917009999999</v>
      </c>
    </row>
    <row r="33" spans="1:17" x14ac:dyDescent="0.2">
      <c r="A33" s="18" t="s">
        <v>33</v>
      </c>
      <c r="B33" s="19">
        <v>1.3260209999999999</v>
      </c>
      <c r="C33" s="19">
        <v>1.331194</v>
      </c>
      <c r="D33" s="19">
        <v>1.4839690000000001</v>
      </c>
      <c r="E33" s="19">
        <v>2.166925</v>
      </c>
      <c r="F33" s="19">
        <v>3.026967</v>
      </c>
      <c r="G33" s="19">
        <v>3.5397280000000002</v>
      </c>
      <c r="H33" s="19">
        <v>2.2660369999999999</v>
      </c>
      <c r="I33" s="19">
        <v>2.0317379999999998</v>
      </c>
      <c r="J33" s="19">
        <v>2.5189689999999998</v>
      </c>
      <c r="K33" s="19">
        <v>2.0567470000000001</v>
      </c>
      <c r="L33" s="19">
        <v>1.8953040000000001</v>
      </c>
      <c r="M33" s="19">
        <v>2.010389</v>
      </c>
      <c r="N33" s="19">
        <v>2.858978</v>
      </c>
      <c r="O33" s="19">
        <f t="shared" si="0"/>
        <v>1.3750089999999999</v>
      </c>
      <c r="P33" s="20">
        <f t="shared" si="1"/>
        <v>9</v>
      </c>
      <c r="Q33" s="21">
        <v>5265.343132</v>
      </c>
    </row>
    <row r="34" spans="1:17" x14ac:dyDescent="0.2">
      <c r="A34" s="22" t="s">
        <v>34</v>
      </c>
      <c r="B34" s="23">
        <v>3.779239</v>
      </c>
      <c r="C34" s="23">
        <v>3.5082429999999998</v>
      </c>
      <c r="D34" s="23">
        <v>3.8028520000000001</v>
      </c>
      <c r="E34" s="23">
        <v>3.9774970000000001</v>
      </c>
      <c r="F34" s="23">
        <v>4.1614060000000004</v>
      </c>
      <c r="G34" s="23">
        <v>4.6147590000000003</v>
      </c>
      <c r="H34" s="23">
        <v>4.8113929999999998</v>
      </c>
      <c r="I34" s="23">
        <v>5.7097410000000002</v>
      </c>
      <c r="J34" s="23">
        <v>3.8970449999999999</v>
      </c>
      <c r="K34" s="23">
        <v>3.805971</v>
      </c>
      <c r="L34" s="23">
        <v>4.0893059999999997</v>
      </c>
      <c r="M34" s="23">
        <v>4.2653980000000002</v>
      </c>
      <c r="N34" s="23">
        <v>4.2315810000000003</v>
      </c>
      <c r="O34" s="23">
        <f t="shared" si="0"/>
        <v>0.42872900000000014</v>
      </c>
      <c r="P34" s="24">
        <f t="shared" si="1"/>
        <v>4</v>
      </c>
      <c r="Q34" s="25">
        <v>31323.472676000001</v>
      </c>
    </row>
    <row r="35" spans="1:17" x14ac:dyDescent="0.2">
      <c r="A35" s="18" t="s">
        <v>35</v>
      </c>
      <c r="B35" s="19" t="s">
        <v>36</v>
      </c>
      <c r="C35" s="19" t="s">
        <v>36</v>
      </c>
      <c r="D35" s="19" t="s">
        <v>36</v>
      </c>
      <c r="E35" s="19" t="s">
        <v>36</v>
      </c>
      <c r="F35" s="19" t="s">
        <v>36</v>
      </c>
      <c r="G35" s="19" t="s">
        <v>36</v>
      </c>
      <c r="H35" s="19" t="s">
        <v>36</v>
      </c>
      <c r="I35" s="19" t="s">
        <v>36</v>
      </c>
      <c r="J35" s="19" t="s">
        <v>36</v>
      </c>
      <c r="K35" s="19" t="s">
        <v>36</v>
      </c>
      <c r="L35" s="19" t="s">
        <v>36</v>
      </c>
      <c r="M35" s="19" t="s">
        <v>36</v>
      </c>
      <c r="N35" s="19" t="s">
        <v>36</v>
      </c>
      <c r="O35" s="19" t="s">
        <v>36</v>
      </c>
      <c r="P35" s="20"/>
      <c r="Q35" s="21" t="s">
        <v>36</v>
      </c>
    </row>
    <row r="36" spans="1:17" x14ac:dyDescent="0.2">
      <c r="A36" s="22" t="s">
        <v>37</v>
      </c>
      <c r="B36" s="23">
        <v>1.502588</v>
      </c>
      <c r="C36" s="23">
        <v>1.445695</v>
      </c>
      <c r="D36" s="23">
        <v>1.3345469999999999</v>
      </c>
      <c r="E36" s="23">
        <v>1.4876750000000001</v>
      </c>
      <c r="F36" s="23">
        <v>1.514016</v>
      </c>
      <c r="G36" s="23">
        <v>1.9206620000000001</v>
      </c>
      <c r="H36" s="23">
        <v>1.7606360000000001</v>
      </c>
      <c r="I36" s="23">
        <v>2.2003590000000002</v>
      </c>
      <c r="J36" s="23">
        <v>2.2753079999999999</v>
      </c>
      <c r="K36" s="23">
        <v>2.252294</v>
      </c>
      <c r="L36" s="23">
        <v>2.2603409999999999</v>
      </c>
      <c r="M36" s="23">
        <v>2.506672</v>
      </c>
      <c r="N36" s="23">
        <v>2.5467119999999999</v>
      </c>
      <c r="O36" s="23">
        <f t="shared" si="0"/>
        <v>1.2121649999999999</v>
      </c>
      <c r="P36" s="24"/>
      <c r="Q36" s="25">
        <v>3743.024602</v>
      </c>
    </row>
    <row r="37" spans="1:17" x14ac:dyDescent="0.2">
      <c r="A37" s="2" t="s">
        <v>38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/>
      <c r="P37" s="27"/>
      <c r="Q37" s="28"/>
    </row>
    <row r="38" spans="1:17" x14ac:dyDescent="0.2">
      <c r="A38" s="2" t="s">
        <v>39</v>
      </c>
      <c r="B38" s="29"/>
      <c r="C38" s="29"/>
      <c r="D38" s="29"/>
      <c r="E38" s="2"/>
      <c r="F38" s="2"/>
      <c r="G38" s="2"/>
      <c r="H38" s="2"/>
      <c r="I38" s="2"/>
      <c r="J38" s="2"/>
      <c r="K38" s="2"/>
      <c r="L38" s="2"/>
      <c r="M38" s="2"/>
      <c r="N38" s="2"/>
      <c r="O38" s="27"/>
      <c r="P38" s="27"/>
      <c r="Q38" s="28"/>
    </row>
    <row r="39" spans="1:17" x14ac:dyDescent="0.2">
      <c r="A39" s="2" t="s">
        <v>40</v>
      </c>
      <c r="B39" s="29"/>
      <c r="C39" s="29"/>
      <c r="D39" s="29"/>
      <c r="E39" s="2"/>
      <c r="F39" s="2"/>
      <c r="G39" s="2"/>
      <c r="H39" s="2"/>
      <c r="I39" s="2"/>
      <c r="J39" s="2"/>
      <c r="K39" s="29"/>
      <c r="L39" s="2"/>
      <c r="M39" s="2"/>
      <c r="N39" s="2"/>
      <c r="O39" s="27"/>
      <c r="P39" s="27"/>
      <c r="Q39" s="28"/>
    </row>
    <row r="40" spans="1:17" x14ac:dyDescent="0.2">
      <c r="A40" s="2" t="s">
        <v>41</v>
      </c>
      <c r="B40" s="29"/>
      <c r="C40" s="29"/>
      <c r="D40" s="29"/>
      <c r="E40" s="2"/>
      <c r="F40" s="2"/>
      <c r="G40" s="2"/>
      <c r="H40" s="2"/>
      <c r="I40" s="2"/>
      <c r="J40" s="2"/>
      <c r="K40" s="29"/>
      <c r="L40" s="2"/>
      <c r="M40" s="2"/>
      <c r="N40" s="2"/>
      <c r="O40" s="27"/>
      <c r="P40" s="27"/>
      <c r="Q40" s="28"/>
    </row>
    <row r="41" spans="1:17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/>
      <c r="P41" s="3"/>
      <c r="Q41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Q41"/>
  <sheetViews>
    <sheetView workbookViewId="0">
      <selection sqref="A1:IV65536"/>
    </sheetView>
  </sheetViews>
  <sheetFormatPr baseColWidth="10" defaultColWidth="8.83203125" defaultRowHeight="15" x14ac:dyDescent="0.2"/>
  <cols>
    <col min="1" max="1" width="14.83203125" customWidth="1"/>
    <col min="15" max="15" width="15.6640625" customWidth="1"/>
    <col min="17" max="17" width="10.83203125" customWidth="1"/>
  </cols>
  <sheetData>
    <row r="1" spans="1:17" x14ac:dyDescent="0.2">
      <c r="A1" s="1" t="s">
        <v>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4"/>
    </row>
    <row r="2" spans="1:17" x14ac:dyDescent="0.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4"/>
    </row>
    <row r="3" spans="1:17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1</v>
      </c>
      <c r="P3" s="5" t="s">
        <v>2</v>
      </c>
      <c r="Q3" s="6" t="s">
        <v>3</v>
      </c>
    </row>
    <row r="4" spans="1:17" x14ac:dyDescent="0.2">
      <c r="A4" s="7"/>
      <c r="B4" s="7">
        <v>2002</v>
      </c>
      <c r="C4" s="7">
        <v>2003</v>
      </c>
      <c r="D4" s="7">
        <v>2004</v>
      </c>
      <c r="E4" s="7">
        <v>2005</v>
      </c>
      <c r="F4" s="7">
        <v>2006</v>
      </c>
      <c r="G4" s="7">
        <v>2007</v>
      </c>
      <c r="H4" s="7">
        <v>2008</v>
      </c>
      <c r="I4" s="7">
        <v>2009</v>
      </c>
      <c r="J4" s="7">
        <v>2010</v>
      </c>
      <c r="K4" s="7">
        <v>2011</v>
      </c>
      <c r="L4" s="7">
        <v>2012</v>
      </c>
      <c r="M4" s="7">
        <v>2013</v>
      </c>
      <c r="N4" s="7">
        <v>2014</v>
      </c>
      <c r="O4" s="7" t="s">
        <v>4</v>
      </c>
      <c r="P4" s="7">
        <v>2014</v>
      </c>
      <c r="Q4" s="7">
        <v>2014</v>
      </c>
    </row>
    <row r="5" spans="1:17" x14ac:dyDescent="0.2">
      <c r="A5" s="8" t="s">
        <v>5</v>
      </c>
      <c r="B5" s="9">
        <v>1.910031</v>
      </c>
      <c r="C5" s="9">
        <v>1.8652569999999999</v>
      </c>
      <c r="D5" s="9">
        <v>1.8704590000000001</v>
      </c>
      <c r="E5" s="9">
        <v>1.9260630000000001</v>
      </c>
      <c r="F5" s="9">
        <v>1.928569</v>
      </c>
      <c r="G5" s="9">
        <v>1.9808570000000001</v>
      </c>
      <c r="H5" s="9">
        <v>1.9944489999999999</v>
      </c>
      <c r="I5" s="9">
        <v>1.897192</v>
      </c>
      <c r="J5" s="9">
        <v>1.9050240000000001</v>
      </c>
      <c r="K5" s="9">
        <v>1.896469</v>
      </c>
      <c r="L5" s="9">
        <v>1.8810530000000001</v>
      </c>
      <c r="M5" s="9">
        <v>1.861604</v>
      </c>
      <c r="N5" s="9">
        <v>1.8946099999999999</v>
      </c>
      <c r="O5" s="9">
        <f>N5-D5</f>
        <v>2.4150999999999812E-2</v>
      </c>
      <c r="P5" s="9"/>
      <c r="Q5" s="10">
        <v>264456.36087500001</v>
      </c>
    </row>
    <row r="6" spans="1:17" x14ac:dyDescent="0.2">
      <c r="A6" s="11" t="s">
        <v>6</v>
      </c>
      <c r="B6" s="12">
        <v>2.07429</v>
      </c>
      <c r="C6" s="12">
        <v>2.0100609999999999</v>
      </c>
      <c r="D6" s="12">
        <v>2.02284</v>
      </c>
      <c r="E6" s="12">
        <v>2.0932110000000002</v>
      </c>
      <c r="F6" s="12">
        <v>2.1036199999999998</v>
      </c>
      <c r="G6" s="12">
        <v>2.1705640000000002</v>
      </c>
      <c r="H6" s="12">
        <v>2.1749670000000001</v>
      </c>
      <c r="I6" s="12">
        <v>2.0697380000000001</v>
      </c>
      <c r="J6" s="12">
        <v>2.1079490000000001</v>
      </c>
      <c r="K6" s="12">
        <v>2.1112220000000002</v>
      </c>
      <c r="L6" s="12">
        <v>2.1194950000000001</v>
      </c>
      <c r="M6" s="12">
        <v>2.1198969999999999</v>
      </c>
      <c r="N6" s="12">
        <v>2.1496979999999999</v>
      </c>
      <c r="O6" s="12">
        <f t="shared" ref="O6:O34" si="0">N6-D6</f>
        <v>0.12685799999999992</v>
      </c>
      <c r="P6" s="12"/>
      <c r="Q6" s="13">
        <v>217294.532897</v>
      </c>
    </row>
    <row r="7" spans="1:17" x14ac:dyDescent="0.2">
      <c r="A7" s="14" t="s">
        <v>7</v>
      </c>
      <c r="B7" s="15">
        <v>2.2563249999999999</v>
      </c>
      <c r="C7" s="15">
        <v>2.2279040000000001</v>
      </c>
      <c r="D7" s="15">
        <v>2.2270509999999999</v>
      </c>
      <c r="E7" s="15">
        <v>2.2043430000000002</v>
      </c>
      <c r="F7" s="15">
        <v>2.169502</v>
      </c>
      <c r="G7" s="15">
        <v>2.1095100000000002</v>
      </c>
      <c r="H7" s="15">
        <v>2.2211910000000001</v>
      </c>
      <c r="I7" s="15">
        <v>2.2491059999999998</v>
      </c>
      <c r="J7" s="15">
        <v>2.2861579999999999</v>
      </c>
      <c r="K7" s="15">
        <v>2.2607680000000001</v>
      </c>
      <c r="L7" s="15">
        <v>2.2914970000000001</v>
      </c>
      <c r="M7" s="15">
        <v>2.3780420000000002</v>
      </c>
      <c r="N7" s="15">
        <v>2.3484289999999999</v>
      </c>
      <c r="O7" s="15">
        <f t="shared" si="0"/>
        <v>0.12137799999999999</v>
      </c>
      <c r="P7" s="16">
        <f>RANK(N7,N$7:N$34)</f>
        <v>4</v>
      </c>
      <c r="Q7" s="17">
        <v>9408.8168870000009</v>
      </c>
    </row>
    <row r="8" spans="1:17" x14ac:dyDescent="0.2">
      <c r="A8" s="18" t="s">
        <v>8</v>
      </c>
      <c r="B8" s="19">
        <v>0.99668699999999999</v>
      </c>
      <c r="C8" s="19">
        <v>0.96453900000000004</v>
      </c>
      <c r="D8" s="19">
        <v>1.016416</v>
      </c>
      <c r="E8" s="19">
        <v>1.021471</v>
      </c>
      <c r="F8" s="19">
        <v>0.88610299999999997</v>
      </c>
      <c r="G8" s="19">
        <v>0.80771599999999999</v>
      </c>
      <c r="H8" s="19">
        <v>0.72996099999999997</v>
      </c>
      <c r="I8" s="19">
        <v>0.67440800000000001</v>
      </c>
      <c r="J8" s="19">
        <v>0.79204799999999997</v>
      </c>
      <c r="K8" s="19">
        <v>0.78063700000000003</v>
      </c>
      <c r="L8" s="19">
        <v>0.80120899999999995</v>
      </c>
      <c r="M8" s="19">
        <v>0.76595500000000005</v>
      </c>
      <c r="N8" s="19">
        <v>0.76755700000000004</v>
      </c>
      <c r="O8" s="19">
        <f t="shared" si="0"/>
        <v>-0.24885899999999994</v>
      </c>
      <c r="P8" s="20">
        <f t="shared" ref="P8:P34" si="1">RANK(N8,N$7:N$34)</f>
        <v>19</v>
      </c>
      <c r="Q8" s="21">
        <v>328.13782500000002</v>
      </c>
    </row>
    <row r="9" spans="1:17" x14ac:dyDescent="0.2">
      <c r="A9" s="18" t="s">
        <v>9</v>
      </c>
      <c r="B9" s="19">
        <v>1.4597180000000001</v>
      </c>
      <c r="C9" s="19">
        <v>1.496407</v>
      </c>
      <c r="D9" s="19">
        <v>1.5592189999999999</v>
      </c>
      <c r="E9" s="19">
        <v>1.3795360000000001</v>
      </c>
      <c r="F9" s="19">
        <v>1.245933</v>
      </c>
      <c r="G9" s="19">
        <v>1.289002</v>
      </c>
      <c r="H9" s="19">
        <v>1.0946469999999999</v>
      </c>
      <c r="I9" s="19">
        <v>1.364463</v>
      </c>
      <c r="J9" s="19">
        <v>1.0582290000000001</v>
      </c>
      <c r="K9" s="19">
        <v>1.1038239999999999</v>
      </c>
      <c r="L9" s="19">
        <v>1.1113630000000001</v>
      </c>
      <c r="M9" s="19">
        <v>1.0820160000000001</v>
      </c>
      <c r="N9" s="19">
        <v>0.975796</v>
      </c>
      <c r="O9" s="19">
        <f t="shared" si="0"/>
        <v>-0.58342299999999991</v>
      </c>
      <c r="P9" s="20">
        <f t="shared" si="1"/>
        <v>15</v>
      </c>
      <c r="Q9" s="21">
        <v>1509.935119</v>
      </c>
    </row>
    <row r="10" spans="1:17" x14ac:dyDescent="0.2">
      <c r="A10" s="18" t="s">
        <v>10</v>
      </c>
      <c r="B10" s="19">
        <v>0.99162099999999997</v>
      </c>
      <c r="C10" s="19">
        <v>0.98994400000000005</v>
      </c>
      <c r="D10" s="19">
        <v>0.95636399999999999</v>
      </c>
      <c r="E10" s="19">
        <v>1.017919</v>
      </c>
      <c r="F10" s="19">
        <v>1.0177160000000001</v>
      </c>
      <c r="G10" s="19">
        <v>1.026651</v>
      </c>
      <c r="H10" s="19">
        <v>0.79212700000000003</v>
      </c>
      <c r="I10" s="19">
        <v>0.73387999999999998</v>
      </c>
      <c r="J10" s="19">
        <v>0.77338200000000001</v>
      </c>
      <c r="K10" s="19">
        <v>0.77666400000000002</v>
      </c>
      <c r="L10" s="19">
        <v>0.72887000000000002</v>
      </c>
      <c r="M10" s="19">
        <v>0.82140199999999997</v>
      </c>
      <c r="N10" s="19">
        <v>0.94958699999999996</v>
      </c>
      <c r="O10" s="19">
        <f t="shared" si="0"/>
        <v>-6.777000000000033E-3</v>
      </c>
      <c r="P10" s="20">
        <f t="shared" si="1"/>
        <v>16</v>
      </c>
      <c r="Q10" s="21">
        <v>2474.4486769999999</v>
      </c>
    </row>
    <row r="11" spans="1:17" x14ac:dyDescent="0.2">
      <c r="A11" s="18" t="s">
        <v>11</v>
      </c>
      <c r="B11" s="19">
        <v>1.89489</v>
      </c>
      <c r="C11" s="19">
        <v>1.6771100000000001</v>
      </c>
      <c r="D11" s="19">
        <v>1.672709</v>
      </c>
      <c r="E11" s="19">
        <v>1.8714459999999999</v>
      </c>
      <c r="F11" s="19">
        <v>1.9042680000000001</v>
      </c>
      <c r="G11" s="19">
        <v>2.0471400000000002</v>
      </c>
      <c r="H11" s="19">
        <v>2.0354549999999998</v>
      </c>
      <c r="I11" s="19">
        <v>1.87144</v>
      </c>
      <c r="J11" s="19">
        <v>1.9454659999999999</v>
      </c>
      <c r="K11" s="19">
        <v>1.9808330000000001</v>
      </c>
      <c r="L11" s="19">
        <v>2.0965449999999999</v>
      </c>
      <c r="M11" s="19">
        <v>2.0755309999999998</v>
      </c>
      <c r="N11" s="19">
        <v>2.0572059999999999</v>
      </c>
      <c r="O11" s="19">
        <f t="shared" si="0"/>
        <v>0.38449699999999987</v>
      </c>
      <c r="P11" s="20">
        <f t="shared" si="1"/>
        <v>6</v>
      </c>
      <c r="Q11" s="21">
        <v>59980.937640999997</v>
      </c>
    </row>
    <row r="12" spans="1:17" x14ac:dyDescent="0.2">
      <c r="A12" s="18" t="s">
        <v>12</v>
      </c>
      <c r="B12" s="19">
        <v>0.30579600000000001</v>
      </c>
      <c r="C12" s="19">
        <v>0.27749400000000002</v>
      </c>
      <c r="D12" s="19">
        <v>0.24326600000000001</v>
      </c>
      <c r="E12" s="19">
        <v>0.23180899999999999</v>
      </c>
      <c r="F12" s="19">
        <v>0.23995900000000001</v>
      </c>
      <c r="G12" s="19">
        <v>0.21554400000000001</v>
      </c>
      <c r="H12" s="19">
        <v>0.22253200000000001</v>
      </c>
      <c r="I12" s="19">
        <v>0.23021900000000001</v>
      </c>
      <c r="J12" s="19">
        <v>0.20035600000000001</v>
      </c>
      <c r="K12" s="19">
        <v>0.19665299999999999</v>
      </c>
      <c r="L12" s="19">
        <v>0.16902500000000001</v>
      </c>
      <c r="M12" s="19">
        <v>0.14915600000000001</v>
      </c>
      <c r="N12" s="19">
        <v>0.145181</v>
      </c>
      <c r="O12" s="19">
        <f t="shared" si="0"/>
        <v>-9.8085000000000006E-2</v>
      </c>
      <c r="P12" s="20">
        <f t="shared" si="1"/>
        <v>26</v>
      </c>
      <c r="Q12" s="21">
        <v>28.982013999999999</v>
      </c>
    </row>
    <row r="13" spans="1:17" x14ac:dyDescent="0.2">
      <c r="A13" s="18" t="s">
        <v>13</v>
      </c>
      <c r="B13" s="19">
        <v>1.2134309999999999</v>
      </c>
      <c r="C13" s="19">
        <v>1.080945</v>
      </c>
      <c r="D13" s="19">
        <v>1.1592830000000001</v>
      </c>
      <c r="E13" s="19">
        <v>1.1479440000000001</v>
      </c>
      <c r="F13" s="19">
        <v>1.1124970000000001</v>
      </c>
      <c r="G13" s="19">
        <v>1.1143190000000001</v>
      </c>
      <c r="H13" s="19">
        <v>1.1504460000000001</v>
      </c>
      <c r="I13" s="19">
        <v>1.154523</v>
      </c>
      <c r="J13" s="19">
        <v>1.1627080000000001</v>
      </c>
      <c r="K13" s="19">
        <v>1.0361290000000001</v>
      </c>
      <c r="L13" s="19">
        <v>0.99471799999999999</v>
      </c>
      <c r="M13" s="19">
        <v>1.030848</v>
      </c>
      <c r="N13" s="19">
        <v>1.0369109999999999</v>
      </c>
      <c r="O13" s="19">
        <f t="shared" si="0"/>
        <v>-0.12237200000000015</v>
      </c>
      <c r="P13" s="20">
        <f t="shared" si="1"/>
        <v>13</v>
      </c>
      <c r="Q13" s="21">
        <v>1960.238124</v>
      </c>
    </row>
    <row r="14" spans="1:17" x14ac:dyDescent="0.2">
      <c r="A14" s="18" t="s">
        <v>14</v>
      </c>
      <c r="B14" s="19">
        <v>0.97767000000000004</v>
      </c>
      <c r="C14" s="19">
        <v>1.1224499999999999</v>
      </c>
      <c r="D14" s="19">
        <v>0.89790300000000001</v>
      </c>
      <c r="E14" s="19">
        <v>0.84080500000000002</v>
      </c>
      <c r="F14" s="19">
        <v>0.83488200000000001</v>
      </c>
      <c r="G14" s="19">
        <v>0.84659200000000001</v>
      </c>
      <c r="H14" s="19">
        <v>0.83163299999999996</v>
      </c>
      <c r="I14" s="19">
        <v>0.75604199999999999</v>
      </c>
      <c r="J14" s="19">
        <v>0.58798899999999998</v>
      </c>
      <c r="K14" s="19">
        <v>0.86119400000000002</v>
      </c>
      <c r="L14" s="19">
        <v>0.94327899999999998</v>
      </c>
      <c r="M14" s="19">
        <v>0.77634599999999998</v>
      </c>
      <c r="N14" s="19">
        <v>0.77050700000000005</v>
      </c>
      <c r="O14" s="19">
        <f t="shared" si="0"/>
        <v>-0.12739599999999995</v>
      </c>
      <c r="P14" s="20">
        <f t="shared" si="1"/>
        <v>18</v>
      </c>
      <c r="Q14" s="21">
        <v>1368.1083080000001</v>
      </c>
    </row>
    <row r="15" spans="1:17" x14ac:dyDescent="0.2">
      <c r="A15" s="18" t="s">
        <v>15</v>
      </c>
      <c r="B15" s="19">
        <v>1.8170390000000001</v>
      </c>
      <c r="C15" s="19">
        <v>1.764783</v>
      </c>
      <c r="D15" s="19">
        <v>1.8086180000000001</v>
      </c>
      <c r="E15" s="19">
        <v>1.735851</v>
      </c>
      <c r="F15" s="19">
        <v>1.6637820000000001</v>
      </c>
      <c r="G15" s="19">
        <v>1.748623</v>
      </c>
      <c r="H15" s="19">
        <v>1.574438</v>
      </c>
      <c r="I15" s="19">
        <v>1.4703870000000001</v>
      </c>
      <c r="J15" s="19">
        <v>1.4926060000000001</v>
      </c>
      <c r="K15" s="19">
        <v>1.4892110000000001</v>
      </c>
      <c r="L15" s="19">
        <v>1.5533049999999999</v>
      </c>
      <c r="M15" s="19">
        <v>1.5701430000000001</v>
      </c>
      <c r="N15" s="19">
        <v>1.6262829999999999</v>
      </c>
      <c r="O15" s="19">
        <f t="shared" si="0"/>
        <v>-0.18233500000000014</v>
      </c>
      <c r="P15" s="20">
        <f t="shared" si="1"/>
        <v>9</v>
      </c>
      <c r="Q15" s="21">
        <v>16932.208678999999</v>
      </c>
    </row>
    <row r="16" spans="1:17" x14ac:dyDescent="0.2">
      <c r="A16" s="18" t="s">
        <v>16</v>
      </c>
      <c r="B16" s="19">
        <v>2.0955590000000002</v>
      </c>
      <c r="C16" s="19">
        <v>2.1582520000000001</v>
      </c>
      <c r="D16" s="19">
        <v>2.13714</v>
      </c>
      <c r="E16" s="19">
        <v>2.1869710000000002</v>
      </c>
      <c r="F16" s="19">
        <v>2.179033</v>
      </c>
      <c r="G16" s="19">
        <v>2.115917</v>
      </c>
      <c r="H16" s="19">
        <v>2.1364269999999999</v>
      </c>
      <c r="I16" s="19">
        <v>2.1539670000000002</v>
      </c>
      <c r="J16" s="19">
        <v>2.1947369999999999</v>
      </c>
      <c r="K16" s="19">
        <v>2.1807180000000002</v>
      </c>
      <c r="L16" s="19">
        <v>1.942815</v>
      </c>
      <c r="M16" s="19">
        <v>1.987757</v>
      </c>
      <c r="N16" s="19">
        <v>1.979525</v>
      </c>
      <c r="O16" s="19">
        <f t="shared" si="0"/>
        <v>-0.15761500000000006</v>
      </c>
      <c r="P16" s="20">
        <f t="shared" si="1"/>
        <v>7</v>
      </c>
      <c r="Q16" s="21">
        <v>42212.350978000002</v>
      </c>
    </row>
    <row r="17" spans="1:17" x14ac:dyDescent="0.2">
      <c r="A17" s="18" t="s">
        <v>17</v>
      </c>
      <c r="B17" s="19">
        <v>0.63706600000000002</v>
      </c>
      <c r="C17" s="19">
        <v>0.59902200000000005</v>
      </c>
      <c r="D17" s="19">
        <v>0.490367</v>
      </c>
      <c r="E17" s="19">
        <v>0.54755600000000004</v>
      </c>
      <c r="F17" s="19">
        <v>0.475159</v>
      </c>
      <c r="G17" s="19">
        <v>0.470605</v>
      </c>
      <c r="H17" s="19">
        <v>0.43902400000000003</v>
      </c>
      <c r="I17" s="19">
        <v>0.39022299999999999</v>
      </c>
      <c r="J17" s="19">
        <v>0.36404999999999998</v>
      </c>
      <c r="K17" s="19">
        <v>0.33431300000000003</v>
      </c>
      <c r="L17" s="19">
        <v>0.334476</v>
      </c>
      <c r="M17" s="19">
        <v>0.392735</v>
      </c>
      <c r="N17" s="19">
        <v>0.305311</v>
      </c>
      <c r="O17" s="19">
        <f t="shared" si="0"/>
        <v>-0.185056</v>
      </c>
      <c r="P17" s="20">
        <f t="shared" si="1"/>
        <v>25</v>
      </c>
      <c r="Q17" s="21">
        <v>131.34416999999999</v>
      </c>
    </row>
    <row r="18" spans="1:17" x14ac:dyDescent="0.2">
      <c r="A18" s="18" t="s">
        <v>18</v>
      </c>
      <c r="B18" s="19">
        <v>3.0160719999999999</v>
      </c>
      <c r="C18" s="19">
        <v>3.0411060000000001</v>
      </c>
      <c r="D18" s="19">
        <v>3.1005440000000002</v>
      </c>
      <c r="E18" s="19">
        <v>3.1475620000000002</v>
      </c>
      <c r="F18" s="19">
        <v>3.2161620000000002</v>
      </c>
      <c r="G18" s="19">
        <v>3.420274</v>
      </c>
      <c r="H18" s="19">
        <v>3.512616</v>
      </c>
      <c r="I18" s="19">
        <v>3.207678</v>
      </c>
      <c r="J18" s="19">
        <v>3.2139660000000001</v>
      </c>
      <c r="K18" s="19">
        <v>3.2313350000000001</v>
      </c>
      <c r="L18" s="19">
        <v>3.4453450000000001</v>
      </c>
      <c r="M18" s="19">
        <v>3.314190871548798</v>
      </c>
      <c r="N18" s="19">
        <v>3.3015838338470083</v>
      </c>
      <c r="O18" s="19">
        <f t="shared" si="0"/>
        <v>0.20103983384700808</v>
      </c>
      <c r="P18" s="20">
        <f t="shared" si="1"/>
        <v>2</v>
      </c>
      <c r="Q18" s="21">
        <v>53282.912039805902</v>
      </c>
    </row>
    <row r="19" spans="1:17" x14ac:dyDescent="0.2">
      <c r="A19" s="18" t="s">
        <v>19</v>
      </c>
      <c r="B19" s="19">
        <v>0.483705</v>
      </c>
      <c r="C19" s="19">
        <v>0.46942699999999998</v>
      </c>
      <c r="D19" s="19">
        <v>0.43319999999999997</v>
      </c>
      <c r="E19" s="19">
        <v>0.42996699999999999</v>
      </c>
      <c r="F19" s="19">
        <v>0.43320700000000001</v>
      </c>
      <c r="G19" s="19">
        <v>0.45574399999999998</v>
      </c>
      <c r="H19" s="19">
        <v>0.44695699999999999</v>
      </c>
      <c r="I19" s="19">
        <v>0.51478400000000002</v>
      </c>
      <c r="J19" s="19">
        <v>0.52832299999999999</v>
      </c>
      <c r="K19" s="19">
        <v>0.52973800000000004</v>
      </c>
      <c r="L19" s="19">
        <v>0.52271900000000004</v>
      </c>
      <c r="M19" s="19">
        <v>0.48240300000000003</v>
      </c>
      <c r="N19" s="19">
        <v>0.53790000000000004</v>
      </c>
      <c r="O19" s="19">
        <f t="shared" si="0"/>
        <v>0.10470000000000007</v>
      </c>
      <c r="P19" s="20">
        <f t="shared" si="1"/>
        <v>22</v>
      </c>
      <c r="Q19" s="21">
        <v>93.560597999999999</v>
      </c>
    </row>
    <row r="20" spans="1:17" x14ac:dyDescent="0.2">
      <c r="A20" s="18" t="s">
        <v>20</v>
      </c>
      <c r="B20" s="19">
        <v>4.6122000000000003E-2</v>
      </c>
      <c r="C20" s="19">
        <v>5.0901000000000002E-2</v>
      </c>
      <c r="D20" s="19">
        <v>6.4531000000000005E-2</v>
      </c>
      <c r="E20" s="19">
        <v>6.9713999999999998E-2</v>
      </c>
      <c r="F20" s="19">
        <v>6.9101999999999997E-2</v>
      </c>
      <c r="G20" s="19">
        <v>7.1692000000000006E-2</v>
      </c>
      <c r="H20" s="19">
        <v>6.1427000000000002E-2</v>
      </c>
      <c r="I20" s="19">
        <v>6.905E-2</v>
      </c>
      <c r="J20" s="19">
        <v>7.0150000000000004E-2</v>
      </c>
      <c r="K20" s="19">
        <v>6.9008E-2</v>
      </c>
      <c r="L20" s="19">
        <v>7.0081000000000004E-2</v>
      </c>
      <c r="M20" s="19">
        <v>6.0588000000000003E-2</v>
      </c>
      <c r="N20" s="19">
        <v>6.1457999999999999E-2</v>
      </c>
      <c r="O20" s="19">
        <f t="shared" si="0"/>
        <v>-3.0730000000000063E-3</v>
      </c>
      <c r="P20" s="20">
        <f t="shared" si="1"/>
        <v>28</v>
      </c>
      <c r="Q20" s="21">
        <v>14.492445999999999</v>
      </c>
    </row>
    <row r="21" spans="1:17" x14ac:dyDescent="0.2">
      <c r="A21" s="18" t="s">
        <v>21</v>
      </c>
      <c r="B21" s="19">
        <v>1.1915260000000001</v>
      </c>
      <c r="C21" s="19">
        <v>1.0483199999999999</v>
      </c>
      <c r="D21" s="19">
        <v>0.96339799999999998</v>
      </c>
      <c r="E21" s="19">
        <v>0.98207999999999995</v>
      </c>
      <c r="F21" s="19">
        <v>1.053955</v>
      </c>
      <c r="G21" s="19">
        <v>1.0027649999999999</v>
      </c>
      <c r="H21" s="19">
        <v>1.0037160000000001</v>
      </c>
      <c r="I21" s="19">
        <v>1.7381740000000001</v>
      </c>
      <c r="J21" s="19">
        <v>2.0328810000000002</v>
      </c>
      <c r="K21" s="19">
        <v>1.8373630000000001</v>
      </c>
      <c r="L21" s="19">
        <v>1.608344</v>
      </c>
      <c r="M21" s="19">
        <v>1.55237</v>
      </c>
      <c r="N21" s="19">
        <v>1.5471980000000001</v>
      </c>
      <c r="O21" s="19">
        <f t="shared" si="0"/>
        <v>0.5838000000000001</v>
      </c>
      <c r="P21" s="20">
        <f t="shared" si="1"/>
        <v>10</v>
      </c>
      <c r="Q21" s="21">
        <v>563.866534</v>
      </c>
    </row>
    <row r="22" spans="1:17" x14ac:dyDescent="0.2">
      <c r="A22" s="18" t="s">
        <v>22</v>
      </c>
      <c r="B22" s="19">
        <v>1.27284</v>
      </c>
      <c r="C22" s="19">
        <v>1.3142510000000001</v>
      </c>
      <c r="D22" s="19">
        <v>1.3485959999999999</v>
      </c>
      <c r="E22" s="19">
        <v>1.2822370000000001</v>
      </c>
      <c r="F22" s="19">
        <v>1.1721490000000001</v>
      </c>
      <c r="G22" s="19">
        <v>1.06551</v>
      </c>
      <c r="H22" s="19">
        <v>0.91077399999999997</v>
      </c>
      <c r="I22" s="19">
        <v>1.094552</v>
      </c>
      <c r="J22" s="19">
        <v>0.93052999999999997</v>
      </c>
      <c r="K22" s="19">
        <v>1.274443</v>
      </c>
      <c r="L22" s="19">
        <v>1.4237880000000001</v>
      </c>
      <c r="M22" s="19">
        <v>1.5124109999999999</v>
      </c>
      <c r="N22" s="19">
        <v>1.5138510000000001</v>
      </c>
      <c r="O22" s="19">
        <f t="shared" si="0"/>
        <v>0.16525500000000015</v>
      </c>
      <c r="P22" s="20">
        <f t="shared" si="1"/>
        <v>11</v>
      </c>
      <c r="Q22" s="21">
        <v>740.23538599999995</v>
      </c>
    </row>
    <row r="23" spans="1:17" x14ac:dyDescent="0.2">
      <c r="A23" s="18" t="s">
        <v>23</v>
      </c>
      <c r="B23" s="19">
        <v>0.68921699999999997</v>
      </c>
      <c r="C23" s="19">
        <v>0.62057399999999996</v>
      </c>
      <c r="D23" s="19">
        <v>0.55368700000000004</v>
      </c>
      <c r="E23" s="19">
        <v>0.52995999999999999</v>
      </c>
      <c r="F23" s="19">
        <v>0.64987200000000001</v>
      </c>
      <c r="G23" s="19">
        <v>0.60931400000000002</v>
      </c>
      <c r="H23" s="19">
        <v>0.61038199999999998</v>
      </c>
      <c r="I23" s="19">
        <v>0.63894499999999999</v>
      </c>
      <c r="J23" s="19">
        <v>0.55315300000000001</v>
      </c>
      <c r="K23" s="19">
        <v>0.58567499999999995</v>
      </c>
      <c r="L23" s="19">
        <v>0.60886499999999999</v>
      </c>
      <c r="M23" s="19">
        <v>0.57421599999999995</v>
      </c>
      <c r="N23" s="19">
        <v>0.56579500000000005</v>
      </c>
      <c r="O23" s="19">
        <f t="shared" si="0"/>
        <v>1.2108000000000008E-2</v>
      </c>
      <c r="P23" s="20">
        <f t="shared" si="1"/>
        <v>21</v>
      </c>
      <c r="Q23" s="21">
        <v>589.78024900000003</v>
      </c>
    </row>
    <row r="24" spans="1:17" x14ac:dyDescent="0.2">
      <c r="A24" s="18" t="s">
        <v>24</v>
      </c>
      <c r="B24" s="19">
        <v>1.1381699999999999</v>
      </c>
      <c r="C24" s="19">
        <v>1.0988249999999999</v>
      </c>
      <c r="D24" s="19">
        <v>1.1386810000000001</v>
      </c>
      <c r="E24" s="19">
        <v>1.1414679999999999</v>
      </c>
      <c r="F24" s="19">
        <v>1.1305529999999999</v>
      </c>
      <c r="G24" s="19">
        <v>1.107167</v>
      </c>
      <c r="H24" s="19">
        <v>1.0357069999999999</v>
      </c>
      <c r="I24" s="19">
        <v>1.056873</v>
      </c>
      <c r="J24" s="19">
        <v>0.98801700000000003</v>
      </c>
      <c r="K24" s="19">
        <v>0.99390699999999998</v>
      </c>
      <c r="L24" s="19">
        <v>0.98336599999999996</v>
      </c>
      <c r="M24" s="19">
        <v>0.96897999999999995</v>
      </c>
      <c r="N24" s="19">
        <v>0.90624499999999997</v>
      </c>
      <c r="O24" s="19">
        <f t="shared" si="0"/>
        <v>-0.23243600000000009</v>
      </c>
      <c r="P24" s="20">
        <f t="shared" si="1"/>
        <v>17</v>
      </c>
      <c r="Q24" s="21">
        <v>73.461093000000005</v>
      </c>
    </row>
    <row r="25" spans="1:17" x14ac:dyDescent="0.2">
      <c r="A25" s="18" t="s">
        <v>25</v>
      </c>
      <c r="B25" s="19">
        <v>1.757417</v>
      </c>
      <c r="C25" s="19">
        <v>1.6720520000000001</v>
      </c>
      <c r="D25" s="19">
        <v>1.665027</v>
      </c>
      <c r="E25" s="19">
        <v>1.8861490000000001</v>
      </c>
      <c r="F25" s="19">
        <v>2.0509629999999999</v>
      </c>
      <c r="G25" s="19">
        <v>2.2070780000000001</v>
      </c>
      <c r="H25" s="19">
        <v>2.367639</v>
      </c>
      <c r="I25" s="19">
        <v>2.2194859999999998</v>
      </c>
      <c r="J25" s="19">
        <v>2.2701370000000001</v>
      </c>
      <c r="K25" s="19">
        <v>2.0876209999999999</v>
      </c>
      <c r="L25" s="19">
        <v>1.77519</v>
      </c>
      <c r="M25" s="19">
        <v>1.835183</v>
      </c>
      <c r="N25" s="19">
        <v>2.3377789999999998</v>
      </c>
      <c r="O25" s="19">
        <f t="shared" si="0"/>
        <v>0.67275199999999979</v>
      </c>
      <c r="P25" s="20">
        <f t="shared" si="1"/>
        <v>5</v>
      </c>
      <c r="Q25" s="21">
        <v>15494.095544</v>
      </c>
    </row>
    <row r="26" spans="1:17" x14ac:dyDescent="0.2">
      <c r="A26" s="18" t="s">
        <v>26</v>
      </c>
      <c r="B26" s="19">
        <v>2.5418430000000001</v>
      </c>
      <c r="C26" s="19">
        <v>2.413618</v>
      </c>
      <c r="D26" s="19">
        <v>2.761409</v>
      </c>
      <c r="E26" s="19">
        <v>2.6390470000000001</v>
      </c>
      <c r="F26" s="19">
        <v>2.513045</v>
      </c>
      <c r="G26" s="19">
        <v>2.4288400000000001</v>
      </c>
      <c r="H26" s="19">
        <v>2.4206569999999998</v>
      </c>
      <c r="I26" s="19">
        <v>2.5386030000000002</v>
      </c>
      <c r="J26" s="19">
        <v>2.4521130000000002</v>
      </c>
      <c r="K26" s="19">
        <v>2.4257780000000002</v>
      </c>
      <c r="L26" s="19">
        <v>2.4473199999999999</v>
      </c>
      <c r="M26" s="19">
        <v>2.5248930000000001</v>
      </c>
      <c r="N26" s="19">
        <v>2.6397210000000002</v>
      </c>
      <c r="O26" s="19">
        <f t="shared" si="0"/>
        <v>-0.1216879999999998</v>
      </c>
      <c r="P26" s="20">
        <f t="shared" si="1"/>
        <v>3</v>
      </c>
      <c r="Q26" s="21">
        <v>8692.4831840000006</v>
      </c>
    </row>
    <row r="27" spans="1:17" x14ac:dyDescent="0.2">
      <c r="A27" s="18" t="s">
        <v>27</v>
      </c>
      <c r="B27" s="19">
        <v>3.5112760000000001</v>
      </c>
      <c r="C27" s="19">
        <v>3.4829119999999998</v>
      </c>
      <c r="D27" s="19">
        <v>3.3828100000000001</v>
      </c>
      <c r="E27" s="19">
        <v>3.6025299999999998</v>
      </c>
      <c r="F27" s="19">
        <v>3.587183</v>
      </c>
      <c r="G27" s="19">
        <v>3.9188619999999998</v>
      </c>
      <c r="H27" s="19">
        <v>3.8449979999999999</v>
      </c>
      <c r="I27" s="19">
        <v>3.641003</v>
      </c>
      <c r="J27" s="19">
        <v>3.4006889999999999</v>
      </c>
      <c r="K27" s="19">
        <v>3.342489</v>
      </c>
      <c r="L27" s="19">
        <v>3.5368499999999998</v>
      </c>
      <c r="M27" s="19">
        <v>3.3878889999999999</v>
      </c>
      <c r="N27" s="19">
        <v>3.8320120000000002</v>
      </c>
      <c r="O27" s="19">
        <f t="shared" si="0"/>
        <v>0.4492020000000001</v>
      </c>
      <c r="P27" s="20">
        <f t="shared" si="1"/>
        <v>1</v>
      </c>
      <c r="Q27" s="21">
        <v>15743.61303</v>
      </c>
    </row>
    <row r="28" spans="1:17" x14ac:dyDescent="0.2">
      <c r="A28" s="18" t="s">
        <v>28</v>
      </c>
      <c r="B28" s="19">
        <v>0.46878799999999998</v>
      </c>
      <c r="C28" s="19">
        <v>0.442888</v>
      </c>
      <c r="D28" s="19">
        <v>0.45082100000000003</v>
      </c>
      <c r="E28" s="19">
        <v>0.45638200000000001</v>
      </c>
      <c r="F28" s="19">
        <v>0.45158500000000001</v>
      </c>
      <c r="G28" s="19">
        <v>0.47947000000000001</v>
      </c>
      <c r="H28" s="19">
        <v>0.44617899999999999</v>
      </c>
      <c r="I28" s="19">
        <v>0.41716500000000001</v>
      </c>
      <c r="J28" s="19">
        <v>0.69291599999999998</v>
      </c>
      <c r="K28" s="19">
        <v>0.70193099999999997</v>
      </c>
      <c r="L28" s="19">
        <v>0.67677600000000004</v>
      </c>
      <c r="M28" s="19">
        <v>0.72274799999999995</v>
      </c>
      <c r="N28" s="19">
        <v>0.68797900000000001</v>
      </c>
      <c r="O28" s="19">
        <f t="shared" si="0"/>
        <v>0.23715799999999998</v>
      </c>
      <c r="P28" s="20">
        <f t="shared" si="1"/>
        <v>20</v>
      </c>
      <c r="Q28" s="21">
        <v>1193.2728770000001</v>
      </c>
    </row>
    <row r="29" spans="1:17" x14ac:dyDescent="0.2">
      <c r="A29" s="18" t="s">
        <v>29</v>
      </c>
      <c r="B29" s="19">
        <v>0.173822</v>
      </c>
      <c r="C29" s="19">
        <v>0.304589</v>
      </c>
      <c r="D29" s="19">
        <v>0.40657100000000002</v>
      </c>
      <c r="E29" s="19">
        <v>0.326513</v>
      </c>
      <c r="F29" s="19">
        <v>0.32960299999999998</v>
      </c>
      <c r="G29" s="19">
        <v>0.46153699999999998</v>
      </c>
      <c r="H29" s="19">
        <v>0.42072599999999999</v>
      </c>
      <c r="I29" s="19">
        <v>0.42384100000000002</v>
      </c>
      <c r="J29" s="19">
        <v>0.43203399999999997</v>
      </c>
      <c r="K29" s="19">
        <v>0.69580699999999995</v>
      </c>
      <c r="L29" s="19">
        <v>0.53555399999999997</v>
      </c>
      <c r="M29" s="19">
        <v>0.51186699999999996</v>
      </c>
      <c r="N29" s="19">
        <v>0.48474499999999998</v>
      </c>
      <c r="O29" s="19">
        <f t="shared" si="0"/>
        <v>7.8173999999999966E-2</v>
      </c>
      <c r="P29" s="20">
        <f t="shared" si="1"/>
        <v>24</v>
      </c>
      <c r="Q29" s="21">
        <v>728.23336800000004</v>
      </c>
    </row>
    <row r="30" spans="1:17" x14ac:dyDescent="0.2">
      <c r="A30" s="18" t="s">
        <v>30</v>
      </c>
      <c r="B30" s="19">
        <v>0.96239600000000003</v>
      </c>
      <c r="C30" s="19">
        <v>0.94739300000000004</v>
      </c>
      <c r="D30" s="19">
        <v>0.97367599999999999</v>
      </c>
      <c r="E30" s="19">
        <v>0.985209</v>
      </c>
      <c r="F30" s="19">
        <v>0.95223999999999998</v>
      </c>
      <c r="G30" s="19">
        <v>1.0195860000000001</v>
      </c>
      <c r="H30" s="19">
        <v>0.99738899999999997</v>
      </c>
      <c r="I30" s="19">
        <v>1.010319</v>
      </c>
      <c r="J30" s="19">
        <v>0.99270700000000001</v>
      </c>
      <c r="K30" s="19">
        <v>0.98450400000000005</v>
      </c>
      <c r="L30" s="19">
        <v>1.0576719999999999</v>
      </c>
      <c r="M30" s="19">
        <v>1.0387489999999999</v>
      </c>
      <c r="N30" s="19">
        <v>1.0185759999999999</v>
      </c>
      <c r="O30" s="19">
        <f t="shared" si="0"/>
        <v>4.489999999999994E-2</v>
      </c>
      <c r="P30" s="20">
        <f t="shared" si="1"/>
        <v>14</v>
      </c>
      <c r="Q30" s="21">
        <v>379.96169200000003</v>
      </c>
    </row>
    <row r="31" spans="1:17" x14ac:dyDescent="0.2">
      <c r="A31" s="18" t="s">
        <v>31</v>
      </c>
      <c r="B31" s="19">
        <v>0.43479499999999999</v>
      </c>
      <c r="C31" s="19">
        <v>0.300622</v>
      </c>
      <c r="D31" s="19">
        <v>0.45315899999999998</v>
      </c>
      <c r="E31" s="19">
        <v>0.40661199999999997</v>
      </c>
      <c r="F31" s="19">
        <v>0.37030000000000002</v>
      </c>
      <c r="G31" s="19">
        <v>0.33561400000000002</v>
      </c>
      <c r="H31" s="19">
        <v>0.31093799999999999</v>
      </c>
      <c r="I31" s="19">
        <v>0.12926699999999999</v>
      </c>
      <c r="J31" s="19">
        <v>0.11262800000000001</v>
      </c>
      <c r="K31" s="19">
        <v>0.14112</v>
      </c>
      <c r="L31" s="19">
        <v>0.126418</v>
      </c>
      <c r="M31" s="19">
        <v>0.139266</v>
      </c>
      <c r="N31" s="19">
        <v>0.139957</v>
      </c>
      <c r="O31" s="19">
        <f t="shared" si="0"/>
        <v>-0.31320199999999998</v>
      </c>
      <c r="P31" s="20">
        <f t="shared" si="1"/>
        <v>27</v>
      </c>
      <c r="Q31" s="21">
        <v>105.75236599999999</v>
      </c>
    </row>
    <row r="32" spans="1:17" x14ac:dyDescent="0.2">
      <c r="A32" s="18" t="s">
        <v>32</v>
      </c>
      <c r="B32" s="19">
        <v>1.9084559999999999</v>
      </c>
      <c r="C32" s="19">
        <v>1.8247100000000001</v>
      </c>
      <c r="D32" s="19">
        <v>1.7123159999999999</v>
      </c>
      <c r="E32" s="19">
        <v>1.7272609999999999</v>
      </c>
      <c r="F32" s="19">
        <v>1.844368</v>
      </c>
      <c r="G32" s="19">
        <v>1.8065150000000001</v>
      </c>
      <c r="H32" s="19">
        <v>1.7207380000000001</v>
      </c>
      <c r="I32" s="19">
        <v>1.8116699999999999</v>
      </c>
      <c r="J32" s="19">
        <v>1.8232170000000001</v>
      </c>
      <c r="K32" s="19">
        <v>1.7598739999999999</v>
      </c>
      <c r="L32" s="19">
        <v>1.854125</v>
      </c>
      <c r="M32" s="19">
        <v>1.8466419999999999</v>
      </c>
      <c r="N32" s="19">
        <v>1.875246</v>
      </c>
      <c r="O32" s="19">
        <f t="shared" si="0"/>
        <v>0.16293000000000002</v>
      </c>
      <c r="P32" s="20">
        <f t="shared" si="1"/>
        <v>8</v>
      </c>
      <c r="Q32" s="21">
        <v>3849.279908</v>
      </c>
    </row>
    <row r="33" spans="1:17" x14ac:dyDescent="0.2">
      <c r="A33" s="18" t="s">
        <v>33</v>
      </c>
      <c r="B33" s="19">
        <v>0.69348200000000004</v>
      </c>
      <c r="C33" s="19">
        <v>0.670821</v>
      </c>
      <c r="D33" s="19">
        <v>0.67453600000000002</v>
      </c>
      <c r="E33" s="19">
        <v>0.781968</v>
      </c>
      <c r="F33" s="19">
        <v>0.67385700000000004</v>
      </c>
      <c r="G33" s="19">
        <v>0.68054499999999996</v>
      </c>
      <c r="H33" s="19">
        <v>0.64510000000000001</v>
      </c>
      <c r="I33" s="19">
        <v>0.62221099999999996</v>
      </c>
      <c r="J33" s="19">
        <v>0.58815099999999998</v>
      </c>
      <c r="K33" s="19">
        <v>0.54228799999999999</v>
      </c>
      <c r="L33" s="19">
        <v>0.53022800000000003</v>
      </c>
      <c r="M33" s="19">
        <v>0.48888900000000002</v>
      </c>
      <c r="N33" s="19">
        <v>0.49622500000000003</v>
      </c>
      <c r="O33" s="19">
        <f t="shared" si="0"/>
        <v>-0.178311</v>
      </c>
      <c r="P33" s="20">
        <f t="shared" si="1"/>
        <v>23</v>
      </c>
      <c r="Q33" s="21">
        <v>2136.9550479999998</v>
      </c>
    </row>
    <row r="34" spans="1:17" x14ac:dyDescent="0.2">
      <c r="A34" s="22" t="s">
        <v>34</v>
      </c>
      <c r="B34" s="23">
        <v>1.4570460000000001</v>
      </c>
      <c r="C34" s="23">
        <v>1.481017</v>
      </c>
      <c r="D34" s="23">
        <v>1.48786</v>
      </c>
      <c r="E34" s="23">
        <v>1.470515</v>
      </c>
      <c r="F34" s="23">
        <v>1.4725140000000001</v>
      </c>
      <c r="G34" s="23">
        <v>1.4390860000000001</v>
      </c>
      <c r="H34" s="23">
        <v>1.466761</v>
      </c>
      <c r="I34" s="23">
        <v>1.296902</v>
      </c>
      <c r="J34" s="23">
        <v>1.267838</v>
      </c>
      <c r="K34" s="23">
        <v>1.2034290000000001</v>
      </c>
      <c r="L34" s="23">
        <v>1.1096330000000001</v>
      </c>
      <c r="M34" s="23">
        <v>1.0064390000000001</v>
      </c>
      <c r="N34" s="23">
        <v>1.0433129999999999</v>
      </c>
      <c r="O34" s="23">
        <f t="shared" si="0"/>
        <v>-0.44454700000000003</v>
      </c>
      <c r="P34" s="24">
        <f t="shared" si="1"/>
        <v>12</v>
      </c>
      <c r="Q34" s="25">
        <v>23519.380492</v>
      </c>
    </row>
    <row r="35" spans="1:17" x14ac:dyDescent="0.2">
      <c r="A35" s="18" t="s">
        <v>35</v>
      </c>
      <c r="B35" s="19" t="s">
        <v>36</v>
      </c>
      <c r="C35" s="19" t="s">
        <v>36</v>
      </c>
      <c r="D35" s="19" t="s">
        <v>36</v>
      </c>
      <c r="E35" s="19" t="s">
        <v>36</v>
      </c>
      <c r="F35" s="19" t="s">
        <v>36</v>
      </c>
      <c r="G35" s="19" t="s">
        <v>36</v>
      </c>
      <c r="H35" s="19" t="s">
        <v>36</v>
      </c>
      <c r="I35" s="19" t="s">
        <v>36</v>
      </c>
      <c r="J35" s="19" t="s">
        <v>36</v>
      </c>
      <c r="K35" s="19" t="s">
        <v>36</v>
      </c>
      <c r="L35" s="19" t="s">
        <v>36</v>
      </c>
      <c r="M35" s="19" t="s">
        <v>36</v>
      </c>
      <c r="N35" s="19" t="s">
        <v>36</v>
      </c>
      <c r="O35" s="19" t="s">
        <v>36</v>
      </c>
      <c r="P35" s="20"/>
      <c r="Q35" s="21" t="s">
        <v>36</v>
      </c>
    </row>
    <row r="36" spans="1:17" x14ac:dyDescent="0.2">
      <c r="A36" s="22" t="s">
        <v>37</v>
      </c>
      <c r="B36" s="23">
        <v>1.285682</v>
      </c>
      <c r="C36" s="23">
        <v>1.180377</v>
      </c>
      <c r="D36" s="23">
        <v>1.2014640000000001</v>
      </c>
      <c r="E36" s="23">
        <v>1.2341839999999999</v>
      </c>
      <c r="F36" s="23">
        <v>0.97760999999999998</v>
      </c>
      <c r="G36" s="23">
        <v>1.031695</v>
      </c>
      <c r="H36" s="23">
        <v>0.92804699999999996</v>
      </c>
      <c r="I36" s="23">
        <v>1.012202</v>
      </c>
      <c r="J36" s="23">
        <v>1.0059020000000001</v>
      </c>
      <c r="K36" s="23">
        <v>1.005233</v>
      </c>
      <c r="L36" s="23">
        <v>0.96750800000000003</v>
      </c>
      <c r="M36" s="23">
        <v>0.94773099999999999</v>
      </c>
      <c r="N36" s="23">
        <v>0.965445</v>
      </c>
      <c r="O36" s="23">
        <f>N36-D36</f>
        <v>-0.23601900000000009</v>
      </c>
      <c r="P36" s="24"/>
      <c r="Q36" s="25">
        <v>3644.9218770000002</v>
      </c>
    </row>
    <row r="37" spans="1:17" x14ac:dyDescent="0.2">
      <c r="A37" s="2" t="s">
        <v>38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/>
      <c r="P37" s="27"/>
      <c r="Q37" s="28"/>
    </row>
    <row r="38" spans="1:17" x14ac:dyDescent="0.2">
      <c r="A38" s="2" t="s">
        <v>39</v>
      </c>
      <c r="B38" s="29"/>
      <c r="C38" s="29"/>
      <c r="D38" s="29"/>
      <c r="E38" s="2"/>
      <c r="F38" s="2"/>
      <c r="G38" s="2"/>
      <c r="H38" s="2"/>
      <c r="I38" s="2"/>
      <c r="J38" s="2"/>
      <c r="K38" s="2"/>
      <c r="L38" s="2"/>
      <c r="M38" s="2"/>
      <c r="N38" s="2"/>
      <c r="O38" s="27"/>
      <c r="P38" s="27"/>
      <c r="Q38" s="28"/>
    </row>
    <row r="39" spans="1:17" x14ac:dyDescent="0.2">
      <c r="A39" s="2" t="s">
        <v>40</v>
      </c>
      <c r="B39" s="29"/>
      <c r="C39" s="29"/>
      <c r="D39" s="29"/>
      <c r="E39" s="2"/>
      <c r="F39" s="2"/>
      <c r="G39" s="2"/>
      <c r="H39" s="2"/>
      <c r="I39" s="2"/>
      <c r="J39" s="2"/>
      <c r="K39" s="29"/>
      <c r="L39" s="2"/>
      <c r="M39" s="2"/>
      <c r="N39" s="2"/>
      <c r="O39" s="27"/>
      <c r="P39" s="27"/>
      <c r="Q39" s="28"/>
    </row>
    <row r="40" spans="1:17" x14ac:dyDescent="0.2">
      <c r="A40" s="2" t="s">
        <v>41</v>
      </c>
      <c r="B40" s="29"/>
      <c r="C40" s="29"/>
      <c r="D40" s="29"/>
      <c r="E40" s="2"/>
      <c r="F40" s="2"/>
      <c r="G40" s="2"/>
      <c r="H40" s="2"/>
      <c r="I40" s="2"/>
      <c r="J40" s="2"/>
      <c r="K40" s="29"/>
      <c r="L40" s="2"/>
      <c r="M40" s="2"/>
      <c r="N40" s="2"/>
      <c r="O40" s="27"/>
      <c r="P40" s="27"/>
      <c r="Q40" s="28"/>
    </row>
    <row r="41" spans="1:17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/>
      <c r="P41" s="3"/>
      <c r="Q41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Q41"/>
  <sheetViews>
    <sheetView workbookViewId="0">
      <selection sqref="A1:IV65536"/>
    </sheetView>
  </sheetViews>
  <sheetFormatPr baseColWidth="10" defaultColWidth="8.83203125" defaultRowHeight="15" x14ac:dyDescent="0.2"/>
  <cols>
    <col min="1" max="1" width="14.83203125" customWidth="1"/>
    <col min="15" max="15" width="15.6640625" customWidth="1"/>
    <col min="17" max="17" width="10.83203125" customWidth="1"/>
  </cols>
  <sheetData>
    <row r="1" spans="1:17" x14ac:dyDescent="0.2">
      <c r="A1" s="1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4"/>
    </row>
    <row r="2" spans="1:17" x14ac:dyDescent="0.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4"/>
    </row>
    <row r="3" spans="1:17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1</v>
      </c>
      <c r="P3" s="5" t="s">
        <v>2</v>
      </c>
      <c r="Q3" s="6" t="s">
        <v>3</v>
      </c>
    </row>
    <row r="4" spans="1:17" x14ac:dyDescent="0.2">
      <c r="A4" s="7"/>
      <c r="B4" s="7">
        <v>2002</v>
      </c>
      <c r="C4" s="7">
        <v>2003</v>
      </c>
      <c r="D4" s="7">
        <v>2004</v>
      </c>
      <c r="E4" s="7">
        <v>2005</v>
      </c>
      <c r="F4" s="7">
        <v>2006</v>
      </c>
      <c r="G4" s="7">
        <v>2007</v>
      </c>
      <c r="H4" s="7">
        <v>2008</v>
      </c>
      <c r="I4" s="7">
        <v>2009</v>
      </c>
      <c r="J4" s="7">
        <v>2010</v>
      </c>
      <c r="K4" s="7">
        <v>2011</v>
      </c>
      <c r="L4" s="7">
        <v>2012</v>
      </c>
      <c r="M4" s="7">
        <v>2013</v>
      </c>
      <c r="N4" s="7">
        <v>2014</v>
      </c>
      <c r="O4" s="7" t="s">
        <v>4</v>
      </c>
      <c r="P4" s="7">
        <v>2014</v>
      </c>
      <c r="Q4" s="7">
        <v>2014</v>
      </c>
    </row>
    <row r="5" spans="1:17" x14ac:dyDescent="0.2">
      <c r="A5" s="8" t="s">
        <v>5</v>
      </c>
      <c r="B5" s="9">
        <v>5.0821569999999996</v>
      </c>
      <c r="C5" s="9">
        <v>4.9565539999999997</v>
      </c>
      <c r="D5" s="9">
        <v>4.9890819999999998</v>
      </c>
      <c r="E5" s="9">
        <v>5.1050849999999999</v>
      </c>
      <c r="F5" s="9">
        <v>5.0565329999999999</v>
      </c>
      <c r="G5" s="9">
        <v>5.18886</v>
      </c>
      <c r="H5" s="9">
        <v>5.2452930000000002</v>
      </c>
      <c r="I5" s="9">
        <v>5.0935769999999998</v>
      </c>
      <c r="J5" s="9">
        <v>5.1153709999999997</v>
      </c>
      <c r="K5" s="9">
        <v>5.030926</v>
      </c>
      <c r="L5" s="9">
        <v>4.9070770000000001</v>
      </c>
      <c r="M5" s="9">
        <v>4.8131529999999998</v>
      </c>
      <c r="N5" s="9">
        <v>4.8840729999999999</v>
      </c>
      <c r="O5" s="9">
        <f>N5-D5</f>
        <v>-0.10500899999999991</v>
      </c>
      <c r="P5" s="9"/>
      <c r="Q5" s="10">
        <v>264456.36087500001</v>
      </c>
    </row>
    <row r="6" spans="1:17" x14ac:dyDescent="0.2">
      <c r="A6" s="11" t="s">
        <v>6</v>
      </c>
      <c r="B6" s="12">
        <v>5.4159220000000001</v>
      </c>
      <c r="C6" s="12">
        <v>5.2474449999999999</v>
      </c>
      <c r="D6" s="12">
        <v>5.3229550000000003</v>
      </c>
      <c r="E6" s="12">
        <v>5.4750899999999998</v>
      </c>
      <c r="F6" s="12">
        <v>5.4352929999999997</v>
      </c>
      <c r="G6" s="12">
        <v>5.5899140000000003</v>
      </c>
      <c r="H6" s="12">
        <v>5.6640560000000004</v>
      </c>
      <c r="I6" s="12">
        <v>5.4466020000000004</v>
      </c>
      <c r="J6" s="12">
        <v>5.5553210000000002</v>
      </c>
      <c r="K6" s="12">
        <v>5.4905619999999997</v>
      </c>
      <c r="L6" s="12">
        <v>5.3698410000000001</v>
      </c>
      <c r="M6" s="12">
        <v>5.3077639999999997</v>
      </c>
      <c r="N6" s="12">
        <v>5.3434249999999999</v>
      </c>
      <c r="O6" s="12">
        <f t="shared" ref="O6:O36" si="0">N6-D6</f>
        <v>2.0469999999999544E-2</v>
      </c>
      <c r="P6" s="12"/>
      <c r="Q6" s="13">
        <v>217294.532897</v>
      </c>
    </row>
    <row r="7" spans="1:17" x14ac:dyDescent="0.2">
      <c r="A7" s="14" t="s">
        <v>7</v>
      </c>
      <c r="B7" s="15">
        <v>5.1231010000000001</v>
      </c>
      <c r="C7" s="15">
        <v>5.1160199999999998</v>
      </c>
      <c r="D7" s="15">
        <v>5.1072559999999996</v>
      </c>
      <c r="E7" s="15">
        <v>5.0697999999999999</v>
      </c>
      <c r="F7" s="15">
        <v>5.0143620000000002</v>
      </c>
      <c r="G7" s="15">
        <v>4.9034219999999999</v>
      </c>
      <c r="H7" s="15">
        <v>5.1001609999999999</v>
      </c>
      <c r="I7" s="15">
        <v>5.2646610000000003</v>
      </c>
      <c r="J7" s="15">
        <v>5.3049179999999998</v>
      </c>
      <c r="K7" s="15">
        <v>5.173902</v>
      </c>
      <c r="L7" s="15">
        <v>5.1154330000000003</v>
      </c>
      <c r="M7" s="15">
        <v>5.2124639999999998</v>
      </c>
      <c r="N7" s="15">
        <v>5.181794</v>
      </c>
      <c r="O7" s="15">
        <f t="shared" si="0"/>
        <v>7.4538000000000437E-2</v>
      </c>
      <c r="P7" s="16">
        <f>RANK(N7,N$7:N$34)</f>
        <v>7</v>
      </c>
      <c r="Q7" s="17">
        <v>9408.8168870000009</v>
      </c>
    </row>
    <row r="8" spans="1:17" x14ac:dyDescent="0.2">
      <c r="A8" s="18" t="s">
        <v>8</v>
      </c>
      <c r="B8" s="19">
        <v>3.5803750000000001</v>
      </c>
      <c r="C8" s="19">
        <v>3.1706590000000001</v>
      </c>
      <c r="D8" s="19">
        <v>3.224367</v>
      </c>
      <c r="E8" s="19">
        <v>3.3721359999999998</v>
      </c>
      <c r="F8" s="19">
        <v>2.9799470000000001</v>
      </c>
      <c r="G8" s="19">
        <v>2.5764369999999999</v>
      </c>
      <c r="H8" s="19">
        <v>2.3866800000000001</v>
      </c>
      <c r="I8" s="19">
        <v>2.4786990000000002</v>
      </c>
      <c r="J8" s="19">
        <v>3.0114700000000001</v>
      </c>
      <c r="K8" s="19">
        <v>3.0568409999999999</v>
      </c>
      <c r="L8" s="19">
        <v>3.0137990000000001</v>
      </c>
      <c r="M8" s="19">
        <v>2.7423760000000001</v>
      </c>
      <c r="N8" s="19">
        <v>2.762845</v>
      </c>
      <c r="O8" s="19">
        <f t="shared" si="0"/>
        <v>-0.46152199999999999</v>
      </c>
      <c r="P8" s="20">
        <f t="shared" ref="P8:P34" si="1">RANK(N8,N$7:N$34)</f>
        <v>16</v>
      </c>
      <c r="Q8" s="21">
        <v>328.13782500000002</v>
      </c>
    </row>
    <row r="9" spans="1:17" x14ac:dyDescent="0.2">
      <c r="A9" s="18" t="s">
        <v>9</v>
      </c>
      <c r="B9" s="19">
        <v>4.3817969999999997</v>
      </c>
      <c r="C9" s="19">
        <v>4.3902409999999996</v>
      </c>
      <c r="D9" s="19">
        <v>4.5132409999999998</v>
      </c>
      <c r="E9" s="19">
        <v>4.0363129999999998</v>
      </c>
      <c r="F9" s="19">
        <v>3.6835990000000001</v>
      </c>
      <c r="G9" s="19">
        <v>3.749412</v>
      </c>
      <c r="H9" s="19">
        <v>3.310813</v>
      </c>
      <c r="I9" s="19">
        <v>4.2490639999999997</v>
      </c>
      <c r="J9" s="19">
        <v>3.2535379999999998</v>
      </c>
      <c r="K9" s="19">
        <v>3.279385</v>
      </c>
      <c r="L9" s="19">
        <v>3.250559</v>
      </c>
      <c r="M9" s="19">
        <v>3.1082770000000002</v>
      </c>
      <c r="N9" s="19">
        <v>2.8611620000000002</v>
      </c>
      <c r="O9" s="19">
        <f t="shared" si="0"/>
        <v>-1.6520789999999996</v>
      </c>
      <c r="P9" s="20">
        <f t="shared" si="1"/>
        <v>14</v>
      </c>
      <c r="Q9" s="21">
        <v>1509.935119</v>
      </c>
    </row>
    <row r="10" spans="1:17" x14ac:dyDescent="0.2">
      <c r="A10" s="18" t="s">
        <v>10</v>
      </c>
      <c r="B10" s="19">
        <v>2.1839659999999999</v>
      </c>
      <c r="C10" s="19">
        <v>2.1717620000000002</v>
      </c>
      <c r="D10" s="19">
        <v>2.0603570000000002</v>
      </c>
      <c r="E10" s="19">
        <v>2.1212059999999999</v>
      </c>
      <c r="F10" s="19">
        <v>2.1910240000000001</v>
      </c>
      <c r="G10" s="19">
        <v>2.2119439999999999</v>
      </c>
      <c r="H10" s="19">
        <v>1.7656750000000001</v>
      </c>
      <c r="I10" s="19">
        <v>1.6246609999999999</v>
      </c>
      <c r="J10" s="19">
        <v>1.7063630000000001</v>
      </c>
      <c r="K10" s="19">
        <v>1.711611</v>
      </c>
      <c r="L10" s="19">
        <v>1.582543</v>
      </c>
      <c r="M10" s="19">
        <v>1.745271</v>
      </c>
      <c r="N10" s="19">
        <v>1.904838</v>
      </c>
      <c r="O10" s="19">
        <f t="shared" si="0"/>
        <v>-0.15551900000000018</v>
      </c>
      <c r="P10" s="20">
        <f t="shared" si="1"/>
        <v>20</v>
      </c>
      <c r="Q10" s="21">
        <v>2474.4486769999999</v>
      </c>
    </row>
    <row r="11" spans="1:17" x14ac:dyDescent="0.2">
      <c r="A11" s="18" t="s">
        <v>11</v>
      </c>
      <c r="B11" s="19">
        <v>5.0564</v>
      </c>
      <c r="C11" s="19">
        <v>4.4315720000000001</v>
      </c>
      <c r="D11" s="19">
        <v>4.521242</v>
      </c>
      <c r="E11" s="19">
        <v>5.0580590000000001</v>
      </c>
      <c r="F11" s="19">
        <v>5.1055190000000001</v>
      </c>
      <c r="G11" s="19">
        <v>5.4763799999999998</v>
      </c>
      <c r="H11" s="19">
        <v>5.3966209999999997</v>
      </c>
      <c r="I11" s="19">
        <v>4.9235959999999999</v>
      </c>
      <c r="J11" s="19">
        <v>5.2974959999999998</v>
      </c>
      <c r="K11" s="19">
        <v>5.3196750000000002</v>
      </c>
      <c r="L11" s="19">
        <v>5.5380880000000001</v>
      </c>
      <c r="M11" s="19">
        <v>5.4688610000000004</v>
      </c>
      <c r="N11" s="19">
        <v>5.4047499999999999</v>
      </c>
      <c r="O11" s="19">
        <f t="shared" si="0"/>
        <v>0.88350799999999996</v>
      </c>
      <c r="P11" s="20">
        <f t="shared" si="1"/>
        <v>6</v>
      </c>
      <c r="Q11" s="21">
        <v>59980.937640999997</v>
      </c>
    </row>
    <row r="12" spans="1:17" x14ac:dyDescent="0.2">
      <c r="A12" s="18" t="s">
        <v>12</v>
      </c>
      <c r="B12" s="19">
        <v>0.98085599999999995</v>
      </c>
      <c r="C12" s="19">
        <v>0.89812599999999998</v>
      </c>
      <c r="D12" s="19">
        <v>0.77951000000000004</v>
      </c>
      <c r="E12" s="19">
        <v>0.77348499999999998</v>
      </c>
      <c r="F12" s="19">
        <v>0.78563300000000003</v>
      </c>
      <c r="G12" s="19">
        <v>0.68909699999999996</v>
      </c>
      <c r="H12" s="19">
        <v>0.70804599999999995</v>
      </c>
      <c r="I12" s="19">
        <v>0.65932000000000002</v>
      </c>
      <c r="J12" s="19">
        <v>0.60262000000000004</v>
      </c>
      <c r="K12" s="19">
        <v>0.62405600000000006</v>
      </c>
      <c r="L12" s="19">
        <v>0.53586900000000004</v>
      </c>
      <c r="M12" s="19">
        <v>0.47362300000000002</v>
      </c>
      <c r="N12" s="19">
        <v>0.450237</v>
      </c>
      <c r="O12" s="19">
        <f t="shared" si="0"/>
        <v>-0.32927300000000004</v>
      </c>
      <c r="P12" s="20">
        <f t="shared" si="1"/>
        <v>27</v>
      </c>
      <c r="Q12" s="21">
        <v>28.982013999999999</v>
      </c>
    </row>
    <row r="13" spans="1:17" x14ac:dyDescent="0.2">
      <c r="A13" s="18" t="s">
        <v>13</v>
      </c>
      <c r="B13" s="19">
        <v>4.3557560000000004</v>
      </c>
      <c r="C13" s="19">
        <v>3.7542170000000001</v>
      </c>
      <c r="D13" s="19">
        <v>3.9134720000000001</v>
      </c>
      <c r="E13" s="19">
        <v>3.8591980000000001</v>
      </c>
      <c r="F13" s="19">
        <v>3.5440770000000001</v>
      </c>
      <c r="G13" s="19">
        <v>3.6152709999999999</v>
      </c>
      <c r="H13" s="19">
        <v>3.9647749999999999</v>
      </c>
      <c r="I13" s="19">
        <v>4.0988360000000004</v>
      </c>
      <c r="J13" s="19">
        <v>4.1508409999999998</v>
      </c>
      <c r="K13" s="19">
        <v>3.7467869999999999</v>
      </c>
      <c r="L13" s="19">
        <v>3.5039940000000001</v>
      </c>
      <c r="M13" s="19">
        <v>3.5751780000000002</v>
      </c>
      <c r="N13" s="19">
        <v>3.4828939999999999</v>
      </c>
      <c r="O13" s="19">
        <f t="shared" si="0"/>
        <v>-0.43057800000000013</v>
      </c>
      <c r="P13" s="20">
        <f t="shared" si="1"/>
        <v>12</v>
      </c>
      <c r="Q13" s="21">
        <v>1960.238124</v>
      </c>
    </row>
    <row r="14" spans="1:17" x14ac:dyDescent="0.2">
      <c r="A14" s="18" t="s">
        <v>14</v>
      </c>
      <c r="B14" s="19">
        <v>2.949462</v>
      </c>
      <c r="C14" s="19">
        <v>3.5641569999999998</v>
      </c>
      <c r="D14" s="19">
        <v>2.947254</v>
      </c>
      <c r="E14" s="19">
        <v>2.6379239999999999</v>
      </c>
      <c r="F14" s="19">
        <v>2.6888709999999998</v>
      </c>
      <c r="G14" s="19">
        <v>2.6624850000000002</v>
      </c>
      <c r="H14" s="19">
        <v>2.6149589999999998</v>
      </c>
      <c r="I14" s="19">
        <v>2.4585300000000001</v>
      </c>
      <c r="J14" s="19">
        <v>1.83531</v>
      </c>
      <c r="K14" s="19">
        <v>2.559866</v>
      </c>
      <c r="L14" s="19">
        <v>2.6600769999999998</v>
      </c>
      <c r="M14" s="19">
        <v>2.1867239999999999</v>
      </c>
      <c r="N14" s="19">
        <v>2.1435979999999999</v>
      </c>
      <c r="O14" s="19">
        <f t="shared" si="0"/>
        <v>-0.80365600000000015</v>
      </c>
      <c r="P14" s="20">
        <f t="shared" si="1"/>
        <v>18</v>
      </c>
      <c r="Q14" s="21">
        <v>1368.1083080000001</v>
      </c>
    </row>
    <row r="15" spans="1:17" x14ac:dyDescent="0.2">
      <c r="A15" s="18" t="s">
        <v>15</v>
      </c>
      <c r="B15" s="19">
        <v>5.4686260000000004</v>
      </c>
      <c r="C15" s="19">
        <v>5.3230690000000003</v>
      </c>
      <c r="D15" s="19">
        <v>5.2990349999999999</v>
      </c>
      <c r="E15" s="19">
        <v>4.9350449999999997</v>
      </c>
      <c r="F15" s="19">
        <v>4.6264820000000002</v>
      </c>
      <c r="G15" s="19">
        <v>4.8064239999999998</v>
      </c>
      <c r="H15" s="19">
        <v>4.8967489999999998</v>
      </c>
      <c r="I15" s="19">
        <v>4.94184</v>
      </c>
      <c r="J15" s="19">
        <v>4.7735180000000001</v>
      </c>
      <c r="K15" s="19">
        <v>4.7704389999999997</v>
      </c>
      <c r="L15" s="19">
        <v>4.8281369999999999</v>
      </c>
      <c r="M15" s="19">
        <v>4.7612649999999999</v>
      </c>
      <c r="N15" s="19">
        <v>4.8414400000000004</v>
      </c>
      <c r="O15" s="19">
        <f t="shared" si="0"/>
        <v>-0.45759499999999953</v>
      </c>
      <c r="P15" s="20">
        <f t="shared" si="1"/>
        <v>8</v>
      </c>
      <c r="Q15" s="21">
        <v>16932.208678999999</v>
      </c>
    </row>
    <row r="16" spans="1:17" x14ac:dyDescent="0.2">
      <c r="A16" s="18" t="s">
        <v>16</v>
      </c>
      <c r="B16" s="19">
        <v>4.985805</v>
      </c>
      <c r="C16" s="19">
        <v>5.1446420000000002</v>
      </c>
      <c r="D16" s="19">
        <v>5.0788310000000001</v>
      </c>
      <c r="E16" s="19">
        <v>5.121181</v>
      </c>
      <c r="F16" s="19">
        <v>5.0542689999999997</v>
      </c>
      <c r="G16" s="19">
        <v>4.9700150000000001</v>
      </c>
      <c r="H16" s="19">
        <v>5.0275759999999998</v>
      </c>
      <c r="I16" s="19">
        <v>5.1332589999999998</v>
      </c>
      <c r="J16" s="19">
        <v>5.210553</v>
      </c>
      <c r="K16" s="19">
        <v>5.0410089999999999</v>
      </c>
      <c r="L16" s="19">
        <v>4.3668199999999997</v>
      </c>
      <c r="M16" s="19">
        <v>4.384601</v>
      </c>
      <c r="N16" s="19">
        <v>4.3169149999999998</v>
      </c>
      <c r="O16" s="19">
        <f t="shared" si="0"/>
        <v>-0.76191600000000026</v>
      </c>
      <c r="P16" s="20">
        <f t="shared" si="1"/>
        <v>9</v>
      </c>
      <c r="Q16" s="21">
        <v>42212.350978000002</v>
      </c>
    </row>
    <row r="17" spans="1:17" x14ac:dyDescent="0.2">
      <c r="A17" s="18" t="s">
        <v>17</v>
      </c>
      <c r="B17" s="19">
        <v>1.693252</v>
      </c>
      <c r="C17" s="19">
        <v>1.613497</v>
      </c>
      <c r="D17" s="19">
        <v>1.347126</v>
      </c>
      <c r="E17" s="19">
        <v>1.5108109999999999</v>
      </c>
      <c r="F17" s="19">
        <v>1.2906489999999999</v>
      </c>
      <c r="G17" s="19">
        <v>1.2690330000000001</v>
      </c>
      <c r="H17" s="19">
        <v>1.1935359999999999</v>
      </c>
      <c r="I17" s="19">
        <v>1.0718369999999999</v>
      </c>
      <c r="J17" s="19">
        <v>1.007063</v>
      </c>
      <c r="K17" s="19">
        <v>0.94841900000000001</v>
      </c>
      <c r="L17" s="19">
        <v>0.93135199999999996</v>
      </c>
      <c r="M17" s="19">
        <v>1.0733740000000001</v>
      </c>
      <c r="N17" s="19">
        <v>0.83126100000000003</v>
      </c>
      <c r="O17" s="19">
        <f t="shared" si="0"/>
        <v>-0.51586500000000002</v>
      </c>
      <c r="P17" s="20">
        <f t="shared" si="1"/>
        <v>25</v>
      </c>
      <c r="Q17" s="21">
        <v>131.34416999999999</v>
      </c>
    </row>
    <row r="18" spans="1:17" x14ac:dyDescent="0.2">
      <c r="A18" s="18" t="s">
        <v>18</v>
      </c>
      <c r="B18" s="19">
        <v>7.629804</v>
      </c>
      <c r="C18" s="19">
        <v>7.6511459999999998</v>
      </c>
      <c r="D18" s="19">
        <v>7.9264260000000002</v>
      </c>
      <c r="E18" s="19">
        <v>8.0854110000000006</v>
      </c>
      <c r="F18" s="19">
        <v>8.0236669999999997</v>
      </c>
      <c r="G18" s="19">
        <v>8.2685770000000005</v>
      </c>
      <c r="H18" s="19">
        <v>8.5278790000000004</v>
      </c>
      <c r="I18" s="19">
        <v>7.6977650000000004</v>
      </c>
      <c r="J18" s="19">
        <v>7.7572809999999999</v>
      </c>
      <c r="K18" s="19">
        <v>7.8007759999999999</v>
      </c>
      <c r="L18" s="19">
        <v>7.9430360000000002</v>
      </c>
      <c r="M18" s="19">
        <v>7.6508033083629705</v>
      </c>
      <c r="N18" s="19">
        <v>7.6093334970610993</v>
      </c>
      <c r="O18" s="19">
        <f t="shared" si="0"/>
        <v>-0.3170925029389009</v>
      </c>
      <c r="P18" s="20">
        <f t="shared" si="1"/>
        <v>2</v>
      </c>
      <c r="Q18" s="21">
        <v>53282.912039805902</v>
      </c>
    </row>
    <row r="19" spans="1:17" x14ac:dyDescent="0.2">
      <c r="A19" s="18" t="s">
        <v>19</v>
      </c>
      <c r="B19" s="19">
        <v>1.717282</v>
      </c>
      <c r="C19" s="19">
        <v>1.6190629999999999</v>
      </c>
      <c r="D19" s="19">
        <v>1.461336</v>
      </c>
      <c r="E19" s="19">
        <v>1.3618410000000001</v>
      </c>
      <c r="F19" s="19">
        <v>1.3401749999999999</v>
      </c>
      <c r="G19" s="19">
        <v>1.2535099999999999</v>
      </c>
      <c r="H19" s="19">
        <v>1.2735810000000001</v>
      </c>
      <c r="I19" s="19">
        <v>1.60256</v>
      </c>
      <c r="J19" s="19">
        <v>1.639108</v>
      </c>
      <c r="K19" s="19">
        <v>1.6474200000000001</v>
      </c>
      <c r="L19" s="19">
        <v>1.6564019999999999</v>
      </c>
      <c r="M19" s="19">
        <v>1.5269189999999999</v>
      </c>
      <c r="N19" s="19">
        <v>1.5730550000000001</v>
      </c>
      <c r="O19" s="19">
        <f t="shared" si="0"/>
        <v>0.11171900000000012</v>
      </c>
      <c r="P19" s="20">
        <f t="shared" si="1"/>
        <v>22</v>
      </c>
      <c r="Q19" s="21">
        <v>93.560597999999999</v>
      </c>
    </row>
    <row r="20" spans="1:17" x14ac:dyDescent="0.2">
      <c r="A20" s="18" t="s">
        <v>20</v>
      </c>
      <c r="B20" s="19">
        <v>0.165709</v>
      </c>
      <c r="C20" s="19">
        <v>0.18559800000000001</v>
      </c>
      <c r="D20" s="19">
        <v>0.23391200000000001</v>
      </c>
      <c r="E20" s="19">
        <v>0.250222</v>
      </c>
      <c r="F20" s="19">
        <v>0.240923</v>
      </c>
      <c r="G20" s="19">
        <v>0.25456699999999999</v>
      </c>
      <c r="H20" s="19">
        <v>0.22161800000000001</v>
      </c>
      <c r="I20" s="19">
        <v>0.253969</v>
      </c>
      <c r="J20" s="19">
        <v>0.25217899999999999</v>
      </c>
      <c r="K20" s="19">
        <v>0.248505</v>
      </c>
      <c r="L20" s="19">
        <v>0.246284</v>
      </c>
      <c r="M20" s="19">
        <v>0.21282400000000001</v>
      </c>
      <c r="N20" s="19">
        <v>0.21288499999999999</v>
      </c>
      <c r="O20" s="19">
        <f t="shared" si="0"/>
        <v>-2.1027000000000018E-2</v>
      </c>
      <c r="P20" s="20">
        <f t="shared" si="1"/>
        <v>28</v>
      </c>
      <c r="Q20" s="21">
        <v>14.492445999999999</v>
      </c>
    </row>
    <row r="21" spans="1:17" x14ac:dyDescent="0.2">
      <c r="A21" s="18" t="s">
        <v>21</v>
      </c>
      <c r="B21" s="19">
        <v>4.1100709999999996</v>
      </c>
      <c r="C21" s="19">
        <v>3.6614969999999998</v>
      </c>
      <c r="D21" s="19">
        <v>3.322444</v>
      </c>
      <c r="E21" s="19">
        <v>3.3629739999999999</v>
      </c>
      <c r="F21" s="19">
        <v>3.4977299999999998</v>
      </c>
      <c r="G21" s="19">
        <v>3.3391739999999999</v>
      </c>
      <c r="H21" s="19">
        <v>3.2825639999999998</v>
      </c>
      <c r="I21" s="19">
        <v>5.7609019999999997</v>
      </c>
      <c r="J21" s="19">
        <v>7.1854899999999997</v>
      </c>
      <c r="K21" s="19">
        <v>6.7517670000000001</v>
      </c>
      <c r="L21" s="19">
        <v>5.9613440000000004</v>
      </c>
      <c r="M21" s="19">
        <v>5.7315610000000001</v>
      </c>
      <c r="N21" s="19">
        <v>5.583666</v>
      </c>
      <c r="O21" s="19">
        <f t="shared" si="0"/>
        <v>2.2612220000000001</v>
      </c>
      <c r="P21" s="20">
        <f t="shared" si="1"/>
        <v>5</v>
      </c>
      <c r="Q21" s="21">
        <v>563.866534</v>
      </c>
    </row>
    <row r="22" spans="1:17" x14ac:dyDescent="0.2">
      <c r="A22" s="18" t="s">
        <v>22</v>
      </c>
      <c r="B22" s="19">
        <v>3.3471570000000002</v>
      </c>
      <c r="C22" s="19">
        <v>3.4488759999999998</v>
      </c>
      <c r="D22" s="19">
        <v>3.6406480000000001</v>
      </c>
      <c r="E22" s="19">
        <v>3.348627</v>
      </c>
      <c r="F22" s="19">
        <v>3.2321230000000001</v>
      </c>
      <c r="G22" s="19">
        <v>2.9142980000000001</v>
      </c>
      <c r="H22" s="19">
        <v>2.4498579999999999</v>
      </c>
      <c r="I22" s="19">
        <v>2.8035549999999998</v>
      </c>
      <c r="J22" s="19">
        <v>2.4494009999999999</v>
      </c>
      <c r="K22" s="19">
        <v>3.3618320000000002</v>
      </c>
      <c r="L22" s="19">
        <v>3.6711200000000002</v>
      </c>
      <c r="M22" s="19">
        <v>3.9630519999999998</v>
      </c>
      <c r="N22" s="19">
        <v>3.9690949999999998</v>
      </c>
      <c r="O22" s="19">
        <f t="shared" si="0"/>
        <v>0.32844699999999971</v>
      </c>
      <c r="P22" s="20">
        <f t="shared" si="1"/>
        <v>11</v>
      </c>
      <c r="Q22" s="21">
        <v>740.23538599999995</v>
      </c>
    </row>
    <row r="23" spans="1:17" x14ac:dyDescent="0.2">
      <c r="A23" s="18" t="s">
        <v>23</v>
      </c>
      <c r="B23" s="19">
        <v>1.8433440000000001</v>
      </c>
      <c r="C23" s="19">
        <v>1.660644</v>
      </c>
      <c r="D23" s="19">
        <v>1.494618</v>
      </c>
      <c r="E23" s="19">
        <v>1.444167</v>
      </c>
      <c r="F23" s="19">
        <v>1.7746379999999999</v>
      </c>
      <c r="G23" s="19">
        <v>1.5395840000000001</v>
      </c>
      <c r="H23" s="19">
        <v>1.5411079999999999</v>
      </c>
      <c r="I23" s="19">
        <v>1.63201</v>
      </c>
      <c r="J23" s="19">
        <v>1.477282</v>
      </c>
      <c r="K23" s="19">
        <v>1.591029</v>
      </c>
      <c r="L23" s="19">
        <v>1.5807100000000001</v>
      </c>
      <c r="M23" s="19">
        <v>1.505611</v>
      </c>
      <c r="N23" s="19">
        <v>1.476677</v>
      </c>
      <c r="O23" s="19">
        <f t="shared" si="0"/>
        <v>-1.7940999999999985E-2</v>
      </c>
      <c r="P23" s="20">
        <f t="shared" si="1"/>
        <v>23</v>
      </c>
      <c r="Q23" s="21">
        <v>589.78024900000003</v>
      </c>
    </row>
    <row r="24" spans="1:17" x14ac:dyDescent="0.2">
      <c r="A24" s="18" t="s">
        <v>24</v>
      </c>
      <c r="B24" s="19">
        <v>3.8655240000000002</v>
      </c>
      <c r="C24" s="19">
        <v>3.735468</v>
      </c>
      <c r="D24" s="19">
        <v>3.785453</v>
      </c>
      <c r="E24" s="19">
        <v>3.615135</v>
      </c>
      <c r="F24" s="19">
        <v>3.537042</v>
      </c>
      <c r="G24" s="19">
        <v>3.367537</v>
      </c>
      <c r="H24" s="19">
        <v>3.223821</v>
      </c>
      <c r="I24" s="19">
        <v>3.25542</v>
      </c>
      <c r="J24" s="19">
        <v>3.1634950000000002</v>
      </c>
      <c r="K24" s="19">
        <v>3.1140780000000001</v>
      </c>
      <c r="L24" s="19">
        <v>3.064346</v>
      </c>
      <c r="M24" s="19">
        <v>2.9831089999999998</v>
      </c>
      <c r="N24" s="19">
        <v>2.6736490000000002</v>
      </c>
      <c r="O24" s="19">
        <f t="shared" si="0"/>
        <v>-1.1118039999999998</v>
      </c>
      <c r="P24" s="20">
        <f t="shared" si="1"/>
        <v>17</v>
      </c>
      <c r="Q24" s="21">
        <v>73.461093000000005</v>
      </c>
    </row>
    <row r="25" spans="1:17" x14ac:dyDescent="0.2">
      <c r="A25" s="18" t="s">
        <v>25</v>
      </c>
      <c r="B25" s="19">
        <v>4.9526680000000001</v>
      </c>
      <c r="C25" s="19">
        <v>4.7465330000000003</v>
      </c>
      <c r="D25" s="19">
        <v>4.7349030000000001</v>
      </c>
      <c r="E25" s="19">
        <v>5.3353299999999999</v>
      </c>
      <c r="F25" s="19">
        <v>5.6378069999999996</v>
      </c>
      <c r="G25" s="19">
        <v>6.1259949999999996</v>
      </c>
      <c r="H25" s="19">
        <v>6.5047350000000002</v>
      </c>
      <c r="I25" s="19">
        <v>6.2782400000000003</v>
      </c>
      <c r="J25" s="19">
        <v>6.2902300000000002</v>
      </c>
      <c r="K25" s="19">
        <v>5.822756</v>
      </c>
      <c r="L25" s="19">
        <v>4.9286640000000004</v>
      </c>
      <c r="M25" s="19">
        <v>5.0078250000000004</v>
      </c>
      <c r="N25" s="19">
        <v>6.238613</v>
      </c>
      <c r="O25" s="19">
        <f t="shared" si="0"/>
        <v>1.5037099999999999</v>
      </c>
      <c r="P25" s="20">
        <f t="shared" si="1"/>
        <v>3</v>
      </c>
      <c r="Q25" s="21">
        <v>15494.095544</v>
      </c>
    </row>
    <row r="26" spans="1:17" x14ac:dyDescent="0.2">
      <c r="A26" s="18" t="s">
        <v>26</v>
      </c>
      <c r="B26" s="19">
        <v>5.9512219999999996</v>
      </c>
      <c r="C26" s="19">
        <v>5.6745869999999998</v>
      </c>
      <c r="D26" s="19">
        <v>6.5694610000000004</v>
      </c>
      <c r="E26" s="19">
        <v>6.4154429999999998</v>
      </c>
      <c r="F26" s="19">
        <v>6.1974939999999998</v>
      </c>
      <c r="G26" s="19">
        <v>5.9676629999999999</v>
      </c>
      <c r="H26" s="19">
        <v>5.8256389999999998</v>
      </c>
      <c r="I26" s="19">
        <v>6.1733079999999996</v>
      </c>
      <c r="J26" s="19">
        <v>5.9843010000000003</v>
      </c>
      <c r="K26" s="19">
        <v>5.8973170000000001</v>
      </c>
      <c r="L26" s="19">
        <v>5.8573329999999997</v>
      </c>
      <c r="M26" s="19">
        <v>5.9282320000000004</v>
      </c>
      <c r="N26" s="19">
        <v>6.1251449999999998</v>
      </c>
      <c r="O26" s="19">
        <f t="shared" si="0"/>
        <v>-0.4443160000000006</v>
      </c>
      <c r="P26" s="20">
        <f t="shared" si="1"/>
        <v>4</v>
      </c>
      <c r="Q26" s="21">
        <v>8692.4831840000006</v>
      </c>
    </row>
    <row r="27" spans="1:17" x14ac:dyDescent="0.2">
      <c r="A27" s="18" t="s">
        <v>27</v>
      </c>
      <c r="B27" s="19">
        <v>10.629248</v>
      </c>
      <c r="C27" s="19">
        <v>10.720094</v>
      </c>
      <c r="D27" s="19">
        <v>10.532837000000001</v>
      </c>
      <c r="E27" s="19">
        <v>10.868979</v>
      </c>
      <c r="F27" s="19">
        <v>10.626801</v>
      </c>
      <c r="G27" s="19">
        <v>11.310999000000001</v>
      </c>
      <c r="H27" s="19">
        <v>11.19331</v>
      </c>
      <c r="I27" s="19">
        <v>11.582141</v>
      </c>
      <c r="J27" s="19">
        <v>10.919207</v>
      </c>
      <c r="K27" s="19">
        <v>10.566527000000001</v>
      </c>
      <c r="L27" s="19">
        <v>11.088380000000001</v>
      </c>
      <c r="M27" s="19">
        <v>10.625828</v>
      </c>
      <c r="N27" s="19">
        <v>11.943925</v>
      </c>
      <c r="O27" s="19">
        <f t="shared" si="0"/>
        <v>1.4110879999999995</v>
      </c>
      <c r="P27" s="20">
        <f t="shared" si="1"/>
        <v>1</v>
      </c>
      <c r="Q27" s="21">
        <v>15743.61303</v>
      </c>
    </row>
    <row r="28" spans="1:17" x14ac:dyDescent="0.2">
      <c r="A28" s="18" t="s">
        <v>28</v>
      </c>
      <c r="B28" s="19">
        <v>1.500259</v>
      </c>
      <c r="C28" s="19">
        <v>1.4132070000000001</v>
      </c>
      <c r="D28" s="19">
        <v>1.4952810000000001</v>
      </c>
      <c r="E28" s="19">
        <v>1.4813989999999999</v>
      </c>
      <c r="F28" s="19">
        <v>1.4413180000000001</v>
      </c>
      <c r="G28" s="19">
        <v>1.5069509999999999</v>
      </c>
      <c r="H28" s="19">
        <v>1.4061779999999999</v>
      </c>
      <c r="I28" s="19">
        <v>1.3945419999999999</v>
      </c>
      <c r="J28" s="19">
        <v>2.2789609999999998</v>
      </c>
      <c r="K28" s="19">
        <v>2.1712180000000001</v>
      </c>
      <c r="L28" s="19">
        <v>2.1296560000000002</v>
      </c>
      <c r="M28" s="19">
        <v>2.121194</v>
      </c>
      <c r="N28" s="19">
        <v>2.0137149999999999</v>
      </c>
      <c r="O28" s="19">
        <f t="shared" si="0"/>
        <v>0.51843399999999984</v>
      </c>
      <c r="P28" s="20">
        <f t="shared" si="1"/>
        <v>19</v>
      </c>
      <c r="Q28" s="21">
        <v>1193.2728770000001</v>
      </c>
    </row>
    <row r="29" spans="1:17" x14ac:dyDescent="0.2">
      <c r="A29" s="18" t="s">
        <v>29</v>
      </c>
      <c r="B29" s="19">
        <v>0.62064299999999994</v>
      </c>
      <c r="C29" s="19">
        <v>1.1052219999999999</v>
      </c>
      <c r="D29" s="19">
        <v>1.493638</v>
      </c>
      <c r="E29" s="19">
        <v>1.1778169999999999</v>
      </c>
      <c r="F29" s="19">
        <v>1.1608670000000001</v>
      </c>
      <c r="G29" s="19">
        <v>1.5935410000000001</v>
      </c>
      <c r="H29" s="19">
        <v>1.5231330000000001</v>
      </c>
      <c r="I29" s="19">
        <v>1.6141540000000001</v>
      </c>
      <c r="J29" s="19">
        <v>1.651632</v>
      </c>
      <c r="K29" s="19">
        <v>2.4800430000000002</v>
      </c>
      <c r="L29" s="19">
        <v>1.920515</v>
      </c>
      <c r="M29" s="19">
        <v>1.867802</v>
      </c>
      <c r="N29" s="19">
        <v>1.7512270000000001</v>
      </c>
      <c r="O29" s="19">
        <f t="shared" si="0"/>
        <v>0.25758900000000007</v>
      </c>
      <c r="P29" s="20">
        <f t="shared" si="1"/>
        <v>21</v>
      </c>
      <c r="Q29" s="21">
        <v>728.23336800000004</v>
      </c>
    </row>
    <row r="30" spans="1:17" x14ac:dyDescent="0.2">
      <c r="A30" s="18" t="s">
        <v>30</v>
      </c>
      <c r="B30" s="19">
        <v>2.5897070000000002</v>
      </c>
      <c r="C30" s="19">
        <v>2.537512</v>
      </c>
      <c r="D30" s="19">
        <v>2.6011769999999999</v>
      </c>
      <c r="E30" s="19">
        <v>2.595888</v>
      </c>
      <c r="F30" s="19">
        <v>2.5294400000000001</v>
      </c>
      <c r="G30" s="19">
        <v>2.7507139999999999</v>
      </c>
      <c r="H30" s="19">
        <v>2.7253859999999999</v>
      </c>
      <c r="I30" s="19">
        <v>2.772084</v>
      </c>
      <c r="J30" s="19">
        <v>2.673133</v>
      </c>
      <c r="K30" s="19">
        <v>2.6828949999999998</v>
      </c>
      <c r="L30" s="19">
        <v>2.8498049999999999</v>
      </c>
      <c r="M30" s="19">
        <v>2.8067500000000001</v>
      </c>
      <c r="N30" s="19">
        <v>2.775655</v>
      </c>
      <c r="O30" s="19">
        <f t="shared" si="0"/>
        <v>0.17447800000000013</v>
      </c>
      <c r="P30" s="20">
        <f t="shared" si="1"/>
        <v>15</v>
      </c>
      <c r="Q30" s="21">
        <v>379.96169200000003</v>
      </c>
    </row>
    <row r="31" spans="1:17" x14ac:dyDescent="0.2">
      <c r="A31" s="18" t="s">
        <v>31</v>
      </c>
      <c r="B31" s="19">
        <v>1.3228390000000001</v>
      </c>
      <c r="C31" s="19">
        <v>0.92464900000000005</v>
      </c>
      <c r="D31" s="19">
        <v>1.437603</v>
      </c>
      <c r="E31" s="19">
        <v>1.296627</v>
      </c>
      <c r="F31" s="19">
        <v>1.266556</v>
      </c>
      <c r="G31" s="19">
        <v>1.152182</v>
      </c>
      <c r="H31" s="19">
        <v>1.0745960000000001</v>
      </c>
      <c r="I31" s="19">
        <v>0.44923099999999999</v>
      </c>
      <c r="J31" s="19">
        <v>0.40248099999999998</v>
      </c>
      <c r="K31" s="19">
        <v>0.49454199999999998</v>
      </c>
      <c r="L31" s="19">
        <v>0.447712</v>
      </c>
      <c r="M31" s="19">
        <v>0.461895</v>
      </c>
      <c r="N31" s="19">
        <v>0.45134000000000002</v>
      </c>
      <c r="O31" s="19">
        <f t="shared" si="0"/>
        <v>-0.98626299999999989</v>
      </c>
      <c r="P31" s="20">
        <f t="shared" si="1"/>
        <v>26</v>
      </c>
      <c r="Q31" s="21">
        <v>105.75236599999999</v>
      </c>
    </row>
    <row r="32" spans="1:17" x14ac:dyDescent="0.2">
      <c r="A32" s="18" t="s">
        <v>32</v>
      </c>
      <c r="B32" s="19">
        <v>4.4042070000000004</v>
      </c>
      <c r="C32" s="19">
        <v>4.3047839999999997</v>
      </c>
      <c r="D32" s="19">
        <v>4.0943110000000003</v>
      </c>
      <c r="E32" s="19">
        <v>4.1013919999999997</v>
      </c>
      <c r="F32" s="19">
        <v>4.3753520000000004</v>
      </c>
      <c r="G32" s="19">
        <v>4.3522239999999996</v>
      </c>
      <c r="H32" s="19">
        <v>4.1758119999999996</v>
      </c>
      <c r="I32" s="19">
        <v>4.4257970000000002</v>
      </c>
      <c r="J32" s="19">
        <v>4.4699450000000001</v>
      </c>
      <c r="K32" s="19">
        <v>4.1868840000000001</v>
      </c>
      <c r="L32" s="19">
        <v>4.3443820000000004</v>
      </c>
      <c r="M32" s="19">
        <v>4.2338589999999998</v>
      </c>
      <c r="N32" s="19">
        <v>4.2781180000000001</v>
      </c>
      <c r="O32" s="19">
        <f t="shared" si="0"/>
        <v>0.18380699999999983</v>
      </c>
      <c r="P32" s="20">
        <f t="shared" si="1"/>
        <v>10</v>
      </c>
      <c r="Q32" s="21">
        <v>3849.279908</v>
      </c>
    </row>
    <row r="33" spans="1:17" x14ac:dyDescent="0.2">
      <c r="A33" s="18" t="s">
        <v>33</v>
      </c>
      <c r="B33" s="19">
        <v>1.5351349999999999</v>
      </c>
      <c r="C33" s="19">
        <v>1.4756149999999999</v>
      </c>
      <c r="D33" s="19">
        <v>1.4776590000000001</v>
      </c>
      <c r="E33" s="19">
        <v>1.6776200000000001</v>
      </c>
      <c r="F33" s="19">
        <v>1.4659679999999999</v>
      </c>
      <c r="G33" s="19">
        <v>1.5133669999999999</v>
      </c>
      <c r="H33" s="19">
        <v>1.4659770000000001</v>
      </c>
      <c r="I33" s="19">
        <v>1.4114169999999999</v>
      </c>
      <c r="J33" s="19">
        <v>1.3607450000000001</v>
      </c>
      <c r="K33" s="19">
        <v>1.2757590000000001</v>
      </c>
      <c r="L33" s="19">
        <v>1.245846</v>
      </c>
      <c r="M33" s="19">
        <v>1.1394930000000001</v>
      </c>
      <c r="N33" s="19">
        <v>1.1603250000000001</v>
      </c>
      <c r="O33" s="19">
        <f t="shared" si="0"/>
        <v>-0.317334</v>
      </c>
      <c r="P33" s="20">
        <f t="shared" si="1"/>
        <v>24</v>
      </c>
      <c r="Q33" s="21">
        <v>2136.9550479999998</v>
      </c>
    </row>
    <row r="34" spans="1:17" x14ac:dyDescent="0.2">
      <c r="A34" s="22" t="s">
        <v>34</v>
      </c>
      <c r="B34" s="23">
        <v>4.3358549999999996</v>
      </c>
      <c r="C34" s="23">
        <v>4.420674</v>
      </c>
      <c r="D34" s="23">
        <v>4.3634459999999997</v>
      </c>
      <c r="E34" s="23">
        <v>4.281739</v>
      </c>
      <c r="F34" s="23">
        <v>4.2021629999999996</v>
      </c>
      <c r="G34" s="23">
        <v>4.1499110000000003</v>
      </c>
      <c r="H34" s="23">
        <v>4.0585319999999996</v>
      </c>
      <c r="I34" s="23">
        <v>3.9097360000000001</v>
      </c>
      <c r="J34" s="23">
        <v>3.7415370000000001</v>
      </c>
      <c r="K34" s="23">
        <v>3.5062829999999998</v>
      </c>
      <c r="L34" s="23">
        <v>3.3053020000000002</v>
      </c>
      <c r="M34" s="23">
        <v>3.0233029999999999</v>
      </c>
      <c r="N34" s="23">
        <v>3.1773030000000002</v>
      </c>
      <c r="O34" s="23">
        <f t="shared" si="0"/>
        <v>-1.1861429999999995</v>
      </c>
      <c r="P34" s="24">
        <f t="shared" si="1"/>
        <v>13</v>
      </c>
      <c r="Q34" s="25">
        <v>23519.380492</v>
      </c>
    </row>
    <row r="35" spans="1:17" x14ac:dyDescent="0.2">
      <c r="A35" s="18" t="s">
        <v>35</v>
      </c>
      <c r="B35" s="19" t="s">
        <v>36</v>
      </c>
      <c r="C35" s="19" t="s">
        <v>36</v>
      </c>
      <c r="D35" s="19" t="s">
        <v>36</v>
      </c>
      <c r="E35" s="19" t="s">
        <v>36</v>
      </c>
      <c r="F35" s="19" t="s">
        <v>36</v>
      </c>
      <c r="G35" s="19" t="s">
        <v>36</v>
      </c>
      <c r="H35" s="19" t="s">
        <v>36</v>
      </c>
      <c r="I35" s="19" t="s">
        <v>36</v>
      </c>
      <c r="J35" s="19" t="s">
        <v>36</v>
      </c>
      <c r="K35" s="19" t="s">
        <v>36</v>
      </c>
      <c r="L35" s="19" t="s">
        <v>36</v>
      </c>
      <c r="M35" s="19" t="s">
        <v>36</v>
      </c>
      <c r="N35" s="19" t="s">
        <v>36</v>
      </c>
      <c r="O35" s="19" t="s">
        <v>36</v>
      </c>
      <c r="P35" s="20"/>
      <c r="Q35" s="21" t="s">
        <v>36</v>
      </c>
    </row>
    <row r="36" spans="1:17" x14ac:dyDescent="0.2">
      <c r="A36" s="22" t="s">
        <v>37</v>
      </c>
      <c r="B36" s="23">
        <v>3.0378980000000002</v>
      </c>
      <c r="C36" s="23">
        <v>2.8373020000000002</v>
      </c>
      <c r="D36" s="23">
        <v>2.8388900000000001</v>
      </c>
      <c r="E36" s="23">
        <v>2.8978290000000002</v>
      </c>
      <c r="F36" s="23">
        <v>2.282921</v>
      </c>
      <c r="G36" s="23">
        <v>2.449163</v>
      </c>
      <c r="H36" s="23">
        <v>2.2395999999999998</v>
      </c>
      <c r="I36" s="23">
        <v>2.4549629999999998</v>
      </c>
      <c r="J36" s="23">
        <v>2.3970030000000002</v>
      </c>
      <c r="K36" s="23">
        <v>2.3881790000000001</v>
      </c>
      <c r="L36" s="23">
        <v>2.330419</v>
      </c>
      <c r="M36" s="23">
        <v>2.373078</v>
      </c>
      <c r="N36" s="23">
        <v>2.4799639999999998</v>
      </c>
      <c r="O36" s="23">
        <f t="shared" si="0"/>
        <v>-0.3589260000000003</v>
      </c>
      <c r="P36" s="24"/>
      <c r="Q36" s="25">
        <v>3644.9218770000002</v>
      </c>
    </row>
    <row r="37" spans="1:17" x14ac:dyDescent="0.2">
      <c r="A37" s="2" t="s">
        <v>38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/>
      <c r="P37" s="27"/>
      <c r="Q37" s="28"/>
    </row>
    <row r="38" spans="1:17" x14ac:dyDescent="0.2">
      <c r="A38" s="2" t="s">
        <v>39</v>
      </c>
      <c r="B38" s="29"/>
      <c r="C38" s="29"/>
      <c r="D38" s="29"/>
      <c r="E38" s="2"/>
      <c r="F38" s="2"/>
      <c r="G38" s="2"/>
      <c r="H38" s="2"/>
      <c r="I38" s="2"/>
      <c r="J38" s="2"/>
      <c r="K38" s="2"/>
      <c r="L38" s="2"/>
      <c r="M38" s="2"/>
      <c r="N38" s="2"/>
      <c r="O38" s="27"/>
      <c r="P38" s="27"/>
      <c r="Q38" s="28"/>
    </row>
    <row r="39" spans="1:17" x14ac:dyDescent="0.2">
      <c r="A39" s="2" t="s">
        <v>40</v>
      </c>
      <c r="B39" s="29"/>
      <c r="C39" s="29"/>
      <c r="D39" s="29"/>
      <c r="E39" s="2"/>
      <c r="F39" s="2"/>
      <c r="G39" s="2"/>
      <c r="H39" s="2"/>
      <c r="I39" s="2"/>
      <c r="J39" s="2"/>
      <c r="K39" s="29"/>
      <c r="L39" s="2"/>
      <c r="M39" s="2"/>
      <c r="N39" s="2"/>
      <c r="O39" s="27"/>
      <c r="P39" s="27"/>
      <c r="Q39" s="28"/>
    </row>
    <row r="40" spans="1:17" x14ac:dyDescent="0.2">
      <c r="A40" s="2" t="s">
        <v>41</v>
      </c>
      <c r="B40" s="29"/>
      <c r="C40" s="29"/>
      <c r="D40" s="29"/>
      <c r="E40" s="2"/>
      <c r="F40" s="2"/>
      <c r="G40" s="2"/>
      <c r="H40" s="2"/>
      <c r="I40" s="2"/>
      <c r="J40" s="2"/>
      <c r="K40" s="29"/>
      <c r="L40" s="2"/>
      <c r="M40" s="2"/>
      <c r="N40" s="2"/>
      <c r="O40" s="27"/>
      <c r="P40" s="27"/>
      <c r="Q40" s="28"/>
    </row>
    <row r="41" spans="1:17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/>
      <c r="P41" s="3"/>
      <c r="Q41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Q41"/>
  <sheetViews>
    <sheetView topLeftCell="A12" workbookViewId="0">
      <selection activeCell="A4" sqref="A4"/>
    </sheetView>
  </sheetViews>
  <sheetFormatPr baseColWidth="10" defaultColWidth="8.83203125" defaultRowHeight="15" x14ac:dyDescent="0.2"/>
  <cols>
    <col min="1" max="1" width="14.83203125" customWidth="1"/>
    <col min="15" max="15" width="15.6640625" customWidth="1"/>
    <col min="17" max="17" width="10.83203125" customWidth="1"/>
  </cols>
  <sheetData>
    <row r="1" spans="1:17" x14ac:dyDescent="0.2">
      <c r="A1" s="1" t="s">
        <v>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4"/>
    </row>
    <row r="2" spans="1:17" x14ac:dyDescent="0.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4"/>
    </row>
    <row r="3" spans="1:17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1</v>
      </c>
      <c r="P3" s="5" t="s">
        <v>2</v>
      </c>
      <c r="Q3" s="6" t="s">
        <v>3</v>
      </c>
    </row>
    <row r="4" spans="1:17" x14ac:dyDescent="0.2">
      <c r="A4" s="7"/>
      <c r="B4" s="7">
        <v>2002</v>
      </c>
      <c r="C4" s="7">
        <v>2003</v>
      </c>
      <c r="D4" s="7">
        <v>2004</v>
      </c>
      <c r="E4" s="7">
        <v>2005</v>
      </c>
      <c r="F4" s="7">
        <v>2006</v>
      </c>
      <c r="G4" s="7">
        <v>2007</v>
      </c>
      <c r="H4" s="7">
        <v>2008</v>
      </c>
      <c r="I4" s="7">
        <v>2009</v>
      </c>
      <c r="J4" s="7">
        <v>2010</v>
      </c>
      <c r="K4" s="7">
        <v>2011</v>
      </c>
      <c r="L4" s="7">
        <v>2012</v>
      </c>
      <c r="M4" s="7">
        <v>2013</v>
      </c>
      <c r="N4" s="7">
        <v>2014</v>
      </c>
      <c r="O4" s="7" t="s">
        <v>4</v>
      </c>
      <c r="P4" s="7">
        <v>2014</v>
      </c>
      <c r="Q4" s="7">
        <v>2014</v>
      </c>
    </row>
    <row r="5" spans="1:17" x14ac:dyDescent="0.2">
      <c r="A5" s="8" t="s">
        <v>5</v>
      </c>
      <c r="B5" s="9">
        <v>2.5940940000000001</v>
      </c>
      <c r="C5" s="9">
        <v>2.720907</v>
      </c>
      <c r="D5" s="9">
        <v>2.7076500000000001</v>
      </c>
      <c r="E5" s="9">
        <v>2.6979510000000002</v>
      </c>
      <c r="F5" s="9">
        <v>2.7771729999999999</v>
      </c>
      <c r="G5" s="9">
        <v>2.7534339999999999</v>
      </c>
      <c r="H5" s="9">
        <v>2.7249089999999998</v>
      </c>
      <c r="I5" s="9">
        <v>2.6094059999999999</v>
      </c>
      <c r="J5" s="9">
        <v>2.4019680000000001</v>
      </c>
      <c r="K5" s="9">
        <v>2.47472</v>
      </c>
      <c r="L5" s="9">
        <v>2.6246700000000001</v>
      </c>
      <c r="M5" s="9">
        <v>2.7058749999999998</v>
      </c>
      <c r="N5" s="9">
        <v>2.7851349999999999</v>
      </c>
      <c r="O5" s="9">
        <f>N5-D5</f>
        <v>7.7484999999999804E-2</v>
      </c>
      <c r="P5" s="9"/>
      <c r="Q5" s="10">
        <v>388758.99955200002</v>
      </c>
    </row>
    <row r="6" spans="1:17" x14ac:dyDescent="0.2">
      <c r="A6" s="11" t="s">
        <v>6</v>
      </c>
      <c r="B6" s="12">
        <v>2.3539789999999998</v>
      </c>
      <c r="C6" s="12">
        <v>2.5593159999999999</v>
      </c>
      <c r="D6" s="12">
        <v>2.5139520000000002</v>
      </c>
      <c r="E6" s="12">
        <v>2.5014820000000002</v>
      </c>
      <c r="F6" s="12">
        <v>2.5675889999999999</v>
      </c>
      <c r="G6" s="12">
        <v>2.5444930000000001</v>
      </c>
      <c r="H6" s="12">
        <v>2.3461780000000001</v>
      </c>
      <c r="I6" s="12">
        <v>2.4696159999999998</v>
      </c>
      <c r="J6" s="12">
        <v>2.1964190000000001</v>
      </c>
      <c r="K6" s="12">
        <v>2.2969879999999998</v>
      </c>
      <c r="L6" s="12">
        <v>2.4692080000000001</v>
      </c>
      <c r="M6" s="12">
        <v>2.5431059999999999</v>
      </c>
      <c r="N6" s="12">
        <v>2.6120130000000001</v>
      </c>
      <c r="O6" s="12">
        <f t="shared" ref="O6:O36" si="0">N6-D6</f>
        <v>9.8060999999999954E-2</v>
      </c>
      <c r="P6" s="12"/>
      <c r="Q6" s="13">
        <v>264025.92191099998</v>
      </c>
    </row>
    <row r="7" spans="1:17" x14ac:dyDescent="0.2">
      <c r="A7" s="14" t="s">
        <v>7</v>
      </c>
      <c r="B7" s="15">
        <v>3.3401559999999999</v>
      </c>
      <c r="C7" s="15">
        <v>3.4473549999999999</v>
      </c>
      <c r="D7" s="15">
        <v>3.6891850000000002</v>
      </c>
      <c r="E7" s="15">
        <v>3.607507</v>
      </c>
      <c r="F7" s="15">
        <v>3.7295129999999999</v>
      </c>
      <c r="G7" s="15">
        <v>3.60059</v>
      </c>
      <c r="H7" s="15">
        <v>3.6608429999999998</v>
      </c>
      <c r="I7" s="15">
        <v>3.5934010000000001</v>
      </c>
      <c r="J7" s="15">
        <v>3.755344</v>
      </c>
      <c r="K7" s="15">
        <v>3.8854039999999999</v>
      </c>
      <c r="L7" s="15">
        <v>4.3016990000000002</v>
      </c>
      <c r="M7" s="15">
        <v>4.3570520000000004</v>
      </c>
      <c r="N7" s="15">
        <v>4.3493079999999997</v>
      </c>
      <c r="O7" s="15">
        <f t="shared" si="0"/>
        <v>0.66012299999999957</v>
      </c>
      <c r="P7" s="16">
        <f>RANK(N7,N$7:N$34)</f>
        <v>1</v>
      </c>
      <c r="Q7" s="17">
        <v>17425.199637999998</v>
      </c>
    </row>
    <row r="8" spans="1:17" x14ac:dyDescent="0.2">
      <c r="A8" s="18" t="s">
        <v>8</v>
      </c>
      <c r="B8" s="19">
        <v>0.418298</v>
      </c>
      <c r="C8" s="19">
        <v>0.48466900000000002</v>
      </c>
      <c r="D8" s="19">
        <v>0.51628399999999997</v>
      </c>
      <c r="E8" s="19">
        <v>0.61814599999999997</v>
      </c>
      <c r="F8" s="19">
        <v>0.69812200000000002</v>
      </c>
      <c r="G8" s="19">
        <v>0.81037000000000003</v>
      </c>
      <c r="H8" s="19">
        <v>0.86723700000000004</v>
      </c>
      <c r="I8" s="19">
        <v>0.70984800000000003</v>
      </c>
      <c r="J8" s="19">
        <v>0.68622700000000003</v>
      </c>
      <c r="K8" s="19">
        <v>0.67057999999999995</v>
      </c>
      <c r="L8" s="19">
        <v>0.67703199999999997</v>
      </c>
      <c r="M8" s="19">
        <v>0.68785700000000005</v>
      </c>
      <c r="N8" s="19">
        <v>0.72573900000000002</v>
      </c>
      <c r="O8" s="19">
        <f t="shared" si="0"/>
        <v>0.20945500000000006</v>
      </c>
      <c r="P8" s="20">
        <f t="shared" ref="P8:P34" si="1">RANK(N8,N$7:N$34)</f>
        <v>27</v>
      </c>
      <c r="Q8" s="21">
        <v>310.26016099999998</v>
      </c>
    </row>
    <row r="9" spans="1:17" x14ac:dyDescent="0.2">
      <c r="A9" s="18" t="s">
        <v>9</v>
      </c>
      <c r="B9" s="19">
        <v>0.98271399999999998</v>
      </c>
      <c r="C9" s="19">
        <v>0.90023299999999995</v>
      </c>
      <c r="D9" s="19">
        <v>0.79531399999999997</v>
      </c>
      <c r="E9" s="19">
        <v>0.75786399999999998</v>
      </c>
      <c r="F9" s="19">
        <v>0.75389300000000004</v>
      </c>
      <c r="G9" s="19">
        <v>0.74705999999999995</v>
      </c>
      <c r="H9" s="19">
        <v>0.70770999999999995</v>
      </c>
      <c r="I9" s="19">
        <v>0.66578700000000002</v>
      </c>
      <c r="J9" s="19">
        <v>0.75967799999999996</v>
      </c>
      <c r="K9" s="19">
        <v>0.74543000000000004</v>
      </c>
      <c r="L9" s="19">
        <v>0.750023</v>
      </c>
      <c r="M9" s="19">
        <v>0.78393800000000002</v>
      </c>
      <c r="N9" s="19">
        <v>0.77336000000000005</v>
      </c>
      <c r="O9" s="19">
        <f t="shared" si="0"/>
        <v>-2.1953999999999918E-2</v>
      </c>
      <c r="P9" s="20">
        <f t="shared" si="1"/>
        <v>26</v>
      </c>
      <c r="Q9" s="21">
        <v>1196.6879719999999</v>
      </c>
    </row>
    <row r="10" spans="1:17" x14ac:dyDescent="0.2">
      <c r="A10" s="18" t="s">
        <v>10</v>
      </c>
      <c r="B10" s="19">
        <v>2.6149979999999999</v>
      </c>
      <c r="C10" s="19">
        <v>2.6903410000000001</v>
      </c>
      <c r="D10" s="19">
        <v>2.7009280000000002</v>
      </c>
      <c r="E10" s="19">
        <v>2.7237490000000002</v>
      </c>
      <c r="F10" s="19">
        <v>2.7046649999999999</v>
      </c>
      <c r="G10" s="19">
        <v>2.707694</v>
      </c>
      <c r="H10" s="19">
        <v>2.8195190000000001</v>
      </c>
      <c r="I10" s="19">
        <v>2.8033060000000001</v>
      </c>
      <c r="J10" s="19">
        <v>2.7662399999999998</v>
      </c>
      <c r="K10" s="19">
        <v>2.8029090000000001</v>
      </c>
      <c r="L10" s="19">
        <v>2.693533</v>
      </c>
      <c r="M10" s="19">
        <v>2.7566679999999999</v>
      </c>
      <c r="N10" s="19">
        <v>2.7536</v>
      </c>
      <c r="O10" s="19">
        <f t="shared" si="0"/>
        <v>5.267199999999983E-2</v>
      </c>
      <c r="P10" s="20">
        <f t="shared" si="1"/>
        <v>8</v>
      </c>
      <c r="Q10" s="21">
        <v>7175.3748420000002</v>
      </c>
    </row>
    <row r="11" spans="1:17" x14ac:dyDescent="0.2">
      <c r="A11" s="18" t="s">
        <v>11</v>
      </c>
      <c r="B11" s="19">
        <v>0.97375199999999995</v>
      </c>
      <c r="C11" s="19">
        <v>0.99613499999999999</v>
      </c>
      <c r="D11" s="19">
        <v>1.0088870000000001</v>
      </c>
      <c r="E11" s="19">
        <v>1.01888</v>
      </c>
      <c r="F11" s="19">
        <v>1.023587</v>
      </c>
      <c r="G11" s="19">
        <v>1.036475</v>
      </c>
      <c r="H11" s="19">
        <v>0.98436999999999997</v>
      </c>
      <c r="I11" s="19">
        <v>0.97553900000000004</v>
      </c>
      <c r="J11" s="19">
        <v>0.96024900000000002</v>
      </c>
      <c r="K11" s="19">
        <v>1.0005850000000001</v>
      </c>
      <c r="L11" s="19">
        <v>1.0403070000000001</v>
      </c>
      <c r="M11" s="19">
        <v>1.073801</v>
      </c>
      <c r="N11" s="19">
        <v>1.1109020000000001</v>
      </c>
      <c r="O11" s="19">
        <f t="shared" si="0"/>
        <v>0.10201499999999997</v>
      </c>
      <c r="P11" s="20">
        <f t="shared" si="1"/>
        <v>24</v>
      </c>
      <c r="Q11" s="21">
        <v>32389.999635</v>
      </c>
    </row>
    <row r="12" spans="1:17" x14ac:dyDescent="0.2">
      <c r="A12" s="18" t="s">
        <v>12</v>
      </c>
      <c r="B12" s="19">
        <v>0.76821799999999996</v>
      </c>
      <c r="C12" s="19">
        <v>0.66747999999999996</v>
      </c>
      <c r="D12" s="19">
        <v>0.69532700000000003</v>
      </c>
      <c r="E12" s="19">
        <v>0.67472900000000002</v>
      </c>
      <c r="F12" s="19">
        <v>0.67624600000000001</v>
      </c>
      <c r="G12" s="19">
        <v>0.71104999999999996</v>
      </c>
      <c r="H12" s="19">
        <v>0.70877299999999999</v>
      </c>
      <c r="I12" s="19">
        <v>0.61311199999999999</v>
      </c>
      <c r="J12" s="19">
        <v>0.67065399999999997</v>
      </c>
      <c r="K12" s="19">
        <v>0.63080400000000003</v>
      </c>
      <c r="L12" s="19">
        <v>0.66061199999999998</v>
      </c>
      <c r="M12" s="19">
        <v>0.63787000000000005</v>
      </c>
      <c r="N12" s="19">
        <v>0.59926800000000002</v>
      </c>
      <c r="O12" s="19">
        <f t="shared" si="0"/>
        <v>-9.6059000000000005E-2</v>
      </c>
      <c r="P12" s="20">
        <f t="shared" si="1"/>
        <v>28</v>
      </c>
      <c r="Q12" s="21">
        <v>119.629997</v>
      </c>
    </row>
    <row r="13" spans="1:17" x14ac:dyDescent="0.2">
      <c r="A13" s="18" t="s">
        <v>13</v>
      </c>
      <c r="B13" s="19">
        <v>1.678833</v>
      </c>
      <c r="C13" s="19">
        <v>2.3685049999999999</v>
      </c>
      <c r="D13" s="19">
        <v>2.221352</v>
      </c>
      <c r="E13" s="19">
        <v>2.1325630000000002</v>
      </c>
      <c r="F13" s="19">
        <v>2.8997139999999999</v>
      </c>
      <c r="G13" s="19">
        <v>2.6203249999999998</v>
      </c>
      <c r="H13" s="19">
        <v>2.008454</v>
      </c>
      <c r="I13" s="19">
        <v>1.650129</v>
      </c>
      <c r="J13" s="19">
        <v>1.601081</v>
      </c>
      <c r="K13" s="19">
        <v>1.76515</v>
      </c>
      <c r="L13" s="19">
        <v>1.939227</v>
      </c>
      <c r="M13" s="19">
        <v>1.9743930000000001</v>
      </c>
      <c r="N13" s="19">
        <v>2.1754370000000001</v>
      </c>
      <c r="O13" s="19">
        <f t="shared" si="0"/>
        <v>-4.5914999999999928E-2</v>
      </c>
      <c r="P13" s="20">
        <f t="shared" si="1"/>
        <v>12</v>
      </c>
      <c r="Q13" s="21">
        <v>4112.5750889999999</v>
      </c>
    </row>
    <row r="14" spans="1:17" x14ac:dyDescent="0.2">
      <c r="A14" s="18" t="s">
        <v>14</v>
      </c>
      <c r="B14" s="19">
        <v>2.2213280000000002</v>
      </c>
      <c r="C14" s="19">
        <v>2.1329769999999999</v>
      </c>
      <c r="D14" s="19">
        <v>2.0318420000000001</v>
      </c>
      <c r="E14" s="19">
        <v>2.121537</v>
      </c>
      <c r="F14" s="19">
        <v>2.3322150000000001</v>
      </c>
      <c r="G14" s="19">
        <v>2.357167</v>
      </c>
      <c r="H14" s="19">
        <v>2.6410140000000002</v>
      </c>
      <c r="I14" s="19">
        <v>2.6269900000000002</v>
      </c>
      <c r="J14" s="19">
        <v>2.1320039999999998</v>
      </c>
      <c r="K14" s="19">
        <v>3.139659</v>
      </c>
      <c r="L14" s="19">
        <v>3.326292</v>
      </c>
      <c r="M14" s="19">
        <v>3.8139789999999998</v>
      </c>
      <c r="N14" s="19">
        <v>3.6033010000000001</v>
      </c>
      <c r="O14" s="19">
        <f t="shared" si="0"/>
        <v>1.5714589999999999</v>
      </c>
      <c r="P14" s="20">
        <f t="shared" si="1"/>
        <v>4</v>
      </c>
      <c r="Q14" s="21">
        <v>6398</v>
      </c>
    </row>
    <row r="15" spans="1:17" x14ac:dyDescent="0.2">
      <c r="A15" s="18" t="s">
        <v>15</v>
      </c>
      <c r="B15" s="19">
        <v>2.930269</v>
      </c>
      <c r="C15" s="19">
        <v>3.0819589999999999</v>
      </c>
      <c r="D15" s="19">
        <v>3.3552970000000002</v>
      </c>
      <c r="E15" s="19">
        <v>3.6604809999999999</v>
      </c>
      <c r="F15" s="19">
        <v>3.887588</v>
      </c>
      <c r="G15" s="19">
        <v>3.5984449999999999</v>
      </c>
      <c r="H15" s="19">
        <v>2.8428059999999999</v>
      </c>
      <c r="I15" s="19">
        <v>2.5734140000000001</v>
      </c>
      <c r="J15" s="19">
        <v>2.6312639999999998</v>
      </c>
      <c r="K15" s="19">
        <v>2.5258769999999999</v>
      </c>
      <c r="L15" s="19">
        <v>2.8612570000000002</v>
      </c>
      <c r="M15" s="19">
        <v>3.047374</v>
      </c>
      <c r="N15" s="19">
        <v>3.2324000000000002</v>
      </c>
      <c r="O15" s="19">
        <f t="shared" si="0"/>
        <v>-0.12289700000000003</v>
      </c>
      <c r="P15" s="20">
        <f t="shared" si="1"/>
        <v>5</v>
      </c>
      <c r="Q15" s="21">
        <v>33654.453446</v>
      </c>
    </row>
    <row r="16" spans="1:17" x14ac:dyDescent="0.2">
      <c r="A16" s="18" t="s">
        <v>16</v>
      </c>
      <c r="B16" s="19">
        <v>4.1998850000000001</v>
      </c>
      <c r="C16" s="19">
        <v>4.2340900000000001</v>
      </c>
      <c r="D16" s="19">
        <v>4.3854009999999999</v>
      </c>
      <c r="E16" s="19">
        <v>4.510364</v>
      </c>
      <c r="F16" s="19">
        <v>4.490723</v>
      </c>
      <c r="G16" s="19">
        <v>4.5429130000000004</v>
      </c>
      <c r="H16" s="19">
        <v>4.3630610000000001</v>
      </c>
      <c r="I16" s="19">
        <v>4.5073259999999999</v>
      </c>
      <c r="J16" s="19">
        <v>3.7073079999999998</v>
      </c>
      <c r="K16" s="19">
        <v>3.9637630000000001</v>
      </c>
      <c r="L16" s="19">
        <v>4.0184449999999998</v>
      </c>
      <c r="M16" s="19">
        <v>4.0555269999999997</v>
      </c>
      <c r="N16" s="19">
        <v>4.1468829999999999</v>
      </c>
      <c r="O16" s="19">
        <f t="shared" si="0"/>
        <v>-0.23851800000000001</v>
      </c>
      <c r="P16" s="20">
        <f t="shared" si="1"/>
        <v>3</v>
      </c>
      <c r="Q16" s="21">
        <v>88430.161846999996</v>
      </c>
    </row>
    <row r="17" spans="1:17" x14ac:dyDescent="0.2">
      <c r="A17" s="18" t="s">
        <v>17</v>
      </c>
      <c r="B17" s="19">
        <v>1.2023299999999999</v>
      </c>
      <c r="C17" s="19">
        <v>1.1328400000000001</v>
      </c>
      <c r="D17" s="19">
        <v>1.1569990000000001</v>
      </c>
      <c r="E17" s="19">
        <v>1.07402</v>
      </c>
      <c r="F17" s="19">
        <v>1.1311439999999999</v>
      </c>
      <c r="G17" s="19">
        <v>1.2076359999999999</v>
      </c>
      <c r="H17" s="19">
        <v>1.2494970000000001</v>
      </c>
      <c r="I17" s="19">
        <v>1.211749</v>
      </c>
      <c r="J17" s="19">
        <v>1.1809480000000001</v>
      </c>
      <c r="K17" s="19">
        <v>1.199527</v>
      </c>
      <c r="L17" s="19">
        <v>1.18126</v>
      </c>
      <c r="M17" s="19">
        <v>1.24756</v>
      </c>
      <c r="N17" s="19">
        <v>1.23506</v>
      </c>
      <c r="O17" s="19">
        <f t="shared" si="0"/>
        <v>7.8060999999999936E-2</v>
      </c>
      <c r="P17" s="20">
        <f t="shared" si="1"/>
        <v>19</v>
      </c>
      <c r="Q17" s="21">
        <v>531.32078899999999</v>
      </c>
    </row>
    <row r="18" spans="1:17" x14ac:dyDescent="0.2">
      <c r="A18" s="18" t="s">
        <v>18</v>
      </c>
      <c r="B18" s="19">
        <v>2.3862860000000001</v>
      </c>
      <c r="C18" s="19">
        <v>3.2561330000000002</v>
      </c>
      <c r="D18" s="19">
        <v>2.6244019999999999</v>
      </c>
      <c r="E18" s="19">
        <v>2.0915059999999999</v>
      </c>
      <c r="F18" s="19">
        <v>2.1941169999999999</v>
      </c>
      <c r="G18" s="19">
        <v>2.2053590000000001</v>
      </c>
      <c r="H18" s="19">
        <v>1.96444</v>
      </c>
      <c r="I18" s="19">
        <v>2.759118</v>
      </c>
      <c r="J18" s="19">
        <v>2.1850360000000002</v>
      </c>
      <c r="K18" s="19">
        <v>2.3946559999999999</v>
      </c>
      <c r="L18" s="19">
        <v>2.950815</v>
      </c>
      <c r="M18" s="19">
        <v>3.0459990000000001</v>
      </c>
      <c r="N18" s="19">
        <v>3.090233</v>
      </c>
      <c r="O18" s="19">
        <f t="shared" si="0"/>
        <v>0.46583100000000011</v>
      </c>
      <c r="P18" s="20">
        <f t="shared" si="1"/>
        <v>6</v>
      </c>
      <c r="Q18" s="21">
        <v>49872.000503000003</v>
      </c>
    </row>
    <row r="19" spans="1:17" x14ac:dyDescent="0.2">
      <c r="A19" s="18" t="s">
        <v>19</v>
      </c>
      <c r="B19" s="19">
        <v>1.406015</v>
      </c>
      <c r="C19" s="19">
        <v>1.5545640000000001</v>
      </c>
      <c r="D19" s="19">
        <v>2.2212559999999999</v>
      </c>
      <c r="E19" s="19">
        <v>2.4343949999999999</v>
      </c>
      <c r="F19" s="19">
        <v>2.0757089999999998</v>
      </c>
      <c r="G19" s="19">
        <v>3.0543930000000001</v>
      </c>
      <c r="H19" s="19">
        <v>2.2919969999999998</v>
      </c>
      <c r="I19" s="19">
        <v>1.5279469999999999</v>
      </c>
      <c r="J19" s="19">
        <v>1.680115</v>
      </c>
      <c r="K19" s="19">
        <v>1.5541910000000001</v>
      </c>
      <c r="L19" s="19">
        <v>1.6477539999999999</v>
      </c>
      <c r="M19" s="19">
        <v>1.9839880000000001</v>
      </c>
      <c r="N19" s="19">
        <v>2.0438459999999998</v>
      </c>
      <c r="O19" s="19">
        <f t="shared" si="0"/>
        <v>-0.17741000000000007</v>
      </c>
      <c r="P19" s="20">
        <f t="shared" si="1"/>
        <v>13</v>
      </c>
      <c r="Q19" s="21">
        <v>355.5</v>
      </c>
    </row>
    <row r="20" spans="1:17" x14ac:dyDescent="0.2">
      <c r="A20" s="18" t="s">
        <v>20</v>
      </c>
      <c r="B20" s="19">
        <v>1.2314309999999999</v>
      </c>
      <c r="C20" s="19">
        <v>1.2964370000000001</v>
      </c>
      <c r="D20" s="19">
        <v>1.266937</v>
      </c>
      <c r="E20" s="19">
        <v>1.2275510000000001</v>
      </c>
      <c r="F20" s="19">
        <v>1.20218</v>
      </c>
      <c r="G20" s="19">
        <v>1.0513479999999999</v>
      </c>
      <c r="H20" s="19">
        <v>0.81814200000000004</v>
      </c>
      <c r="I20" s="19">
        <v>0.92378199999999999</v>
      </c>
      <c r="J20" s="19">
        <v>1.205371</v>
      </c>
      <c r="K20" s="19">
        <v>1.2451159999999999</v>
      </c>
      <c r="L20" s="19">
        <v>1.272327</v>
      </c>
      <c r="M20" s="19">
        <v>1.2969219999999999</v>
      </c>
      <c r="N20" s="19">
        <v>1.338848</v>
      </c>
      <c r="O20" s="19">
        <f t="shared" si="0"/>
        <v>7.1911000000000058E-2</v>
      </c>
      <c r="P20" s="20">
        <f t="shared" si="1"/>
        <v>18</v>
      </c>
      <c r="Q20" s="21">
        <v>315.71200599999997</v>
      </c>
    </row>
    <row r="21" spans="1:17" x14ac:dyDescent="0.2">
      <c r="A21" s="18" t="s">
        <v>21</v>
      </c>
      <c r="B21" s="19">
        <v>0.78051300000000001</v>
      </c>
      <c r="C21" s="19">
        <v>0.68904600000000005</v>
      </c>
      <c r="D21" s="19">
        <v>0.78990199999999999</v>
      </c>
      <c r="E21" s="19">
        <v>0.72017200000000003</v>
      </c>
      <c r="F21" s="19">
        <v>0.73328700000000002</v>
      </c>
      <c r="G21" s="19">
        <v>0.70035700000000001</v>
      </c>
      <c r="H21" s="19">
        <v>0.65937000000000001</v>
      </c>
      <c r="I21" s="19">
        <v>0.82011699999999998</v>
      </c>
      <c r="J21" s="19">
        <v>0.81665100000000002</v>
      </c>
      <c r="K21" s="19">
        <v>0.76219599999999998</v>
      </c>
      <c r="L21" s="19">
        <v>0.744336</v>
      </c>
      <c r="M21" s="19">
        <v>0.74714899999999995</v>
      </c>
      <c r="N21" s="19">
        <v>0.78145299999999995</v>
      </c>
      <c r="O21" s="19">
        <f t="shared" si="0"/>
        <v>-8.4490000000000398E-3</v>
      </c>
      <c r="P21" s="20">
        <f t="shared" si="1"/>
        <v>25</v>
      </c>
      <c r="Q21" s="21">
        <v>284.79568799999998</v>
      </c>
    </row>
    <row r="22" spans="1:17" x14ac:dyDescent="0.2">
      <c r="A22" s="18" t="s">
        <v>22</v>
      </c>
      <c r="B22" s="19">
        <v>3.1865139999999998</v>
      </c>
      <c r="C22" s="19">
        <v>2.9336410000000002</v>
      </c>
      <c r="D22" s="19">
        <v>2.9732910000000001</v>
      </c>
      <c r="E22" s="19">
        <v>3.3203689999999999</v>
      </c>
      <c r="F22" s="19">
        <v>3.4507840000000001</v>
      </c>
      <c r="G22" s="19">
        <v>3.6322369999999999</v>
      </c>
      <c r="H22" s="19">
        <v>2.8529080000000002</v>
      </c>
      <c r="I22" s="19">
        <v>2.7142940000000002</v>
      </c>
      <c r="J22" s="19">
        <v>2.7958379999999998</v>
      </c>
      <c r="K22" s="19">
        <v>2.7130529999999999</v>
      </c>
      <c r="L22" s="19">
        <v>2.8104650000000002</v>
      </c>
      <c r="M22" s="19">
        <v>2.8639739999999998</v>
      </c>
      <c r="N22" s="19">
        <v>3.0466359999999999</v>
      </c>
      <c r="O22" s="19">
        <f t="shared" si="0"/>
        <v>7.3344999999999771E-2</v>
      </c>
      <c r="P22" s="20">
        <f t="shared" si="1"/>
        <v>7</v>
      </c>
      <c r="Q22" s="21">
        <v>1489.728918</v>
      </c>
    </row>
    <row r="23" spans="1:17" x14ac:dyDescent="0.2">
      <c r="A23" s="18" t="s">
        <v>23</v>
      </c>
      <c r="B23" s="19">
        <v>0.97231299999999998</v>
      </c>
      <c r="C23" s="19">
        <v>1.361526</v>
      </c>
      <c r="D23" s="19">
        <v>1.66055</v>
      </c>
      <c r="E23" s="19">
        <v>1.7251099999999999</v>
      </c>
      <c r="F23" s="19">
        <v>1.758292</v>
      </c>
      <c r="G23" s="19">
        <v>2.004985</v>
      </c>
      <c r="H23" s="19">
        <v>2.0927899999999999</v>
      </c>
      <c r="I23" s="19">
        <v>2.1286619999999998</v>
      </c>
      <c r="J23" s="19">
        <v>3.1463719999999999</v>
      </c>
      <c r="K23" s="19">
        <v>3.1094379999999999</v>
      </c>
      <c r="L23" s="19">
        <v>3.1880630000000001</v>
      </c>
      <c r="M23" s="19">
        <v>2.410793</v>
      </c>
      <c r="N23" s="19">
        <v>2.3038340000000002</v>
      </c>
      <c r="O23" s="19">
        <f t="shared" si="0"/>
        <v>0.64328400000000019</v>
      </c>
      <c r="P23" s="20">
        <f t="shared" si="1"/>
        <v>11</v>
      </c>
      <c r="Q23" s="21">
        <v>2401.4965499999998</v>
      </c>
    </row>
    <row r="24" spans="1:17" x14ac:dyDescent="0.2">
      <c r="A24" s="18" t="s">
        <v>24</v>
      </c>
      <c r="B24" s="19">
        <v>1.9882029999999999</v>
      </c>
      <c r="C24" s="19">
        <v>1.846063</v>
      </c>
      <c r="D24" s="19">
        <v>1.9198029999999999</v>
      </c>
      <c r="E24" s="19">
        <v>2.3512870000000001</v>
      </c>
      <c r="F24" s="19">
        <v>2.0092620000000001</v>
      </c>
      <c r="G24" s="19">
        <v>2.206267</v>
      </c>
      <c r="H24" s="19">
        <v>1.702771</v>
      </c>
      <c r="I24" s="19">
        <v>1.576435</v>
      </c>
      <c r="J24" s="19">
        <v>1.603205</v>
      </c>
      <c r="K24" s="19">
        <v>1.4748399999999999</v>
      </c>
      <c r="L24" s="19">
        <v>1.4442649999999999</v>
      </c>
      <c r="M24" s="19">
        <v>1.3219050000000001</v>
      </c>
      <c r="N24" s="19">
        <v>1.7765850000000001</v>
      </c>
      <c r="O24" s="19">
        <f t="shared" si="0"/>
        <v>-0.14321799999999985</v>
      </c>
      <c r="P24" s="20">
        <f t="shared" si="1"/>
        <v>15</v>
      </c>
      <c r="Q24" s="21">
        <v>144.01170300000001</v>
      </c>
    </row>
    <row r="25" spans="1:17" x14ac:dyDescent="0.2">
      <c r="A25" s="18" t="s">
        <v>25</v>
      </c>
      <c r="B25" s="19">
        <v>2.3615729999999999</v>
      </c>
      <c r="C25" s="19">
        <v>2.2545199999999999</v>
      </c>
      <c r="D25" s="19">
        <v>2.3241260000000001</v>
      </c>
      <c r="E25" s="19">
        <v>2.4334280000000001</v>
      </c>
      <c r="F25" s="19">
        <v>2.3704619999999998</v>
      </c>
      <c r="G25" s="19">
        <v>2.3855339999999998</v>
      </c>
      <c r="H25" s="19">
        <v>2.2714080000000001</v>
      </c>
      <c r="I25" s="19">
        <v>2.187713</v>
      </c>
      <c r="J25" s="19">
        <v>2.1971080000000001</v>
      </c>
      <c r="K25" s="19">
        <v>2.0322619999999998</v>
      </c>
      <c r="L25" s="19">
        <v>1.9698869999999999</v>
      </c>
      <c r="M25" s="19">
        <v>2.0774149999999998</v>
      </c>
      <c r="N25" s="19">
        <v>2.4700880000000001</v>
      </c>
      <c r="O25" s="19">
        <f t="shared" si="0"/>
        <v>0.14596199999999993</v>
      </c>
      <c r="P25" s="20">
        <f t="shared" si="1"/>
        <v>10</v>
      </c>
      <c r="Q25" s="21">
        <v>16371.000588000001</v>
      </c>
    </row>
    <row r="26" spans="1:17" x14ac:dyDescent="0.2">
      <c r="A26" s="18" t="s">
        <v>26</v>
      </c>
      <c r="B26" s="19">
        <v>1.0483229999999999</v>
      </c>
      <c r="C26" s="19">
        <v>1.05786</v>
      </c>
      <c r="D26" s="19">
        <v>0.99116899999999997</v>
      </c>
      <c r="E26" s="19">
        <v>0.96492</v>
      </c>
      <c r="F26" s="19">
        <v>0.98250700000000002</v>
      </c>
      <c r="G26" s="19">
        <v>0.95277599999999996</v>
      </c>
      <c r="H26" s="19">
        <v>0.89867399999999997</v>
      </c>
      <c r="I26" s="19">
        <v>0.90660399999999997</v>
      </c>
      <c r="J26" s="19">
        <v>0.91398800000000002</v>
      </c>
      <c r="K26" s="19">
        <v>1.0048299999999999</v>
      </c>
      <c r="L26" s="19">
        <v>1.0667420000000001</v>
      </c>
      <c r="M26" s="19">
        <v>1.2194560000000001</v>
      </c>
      <c r="N26" s="19">
        <v>1.1287780000000001</v>
      </c>
      <c r="O26" s="19">
        <f t="shared" si="0"/>
        <v>0.13760900000000009</v>
      </c>
      <c r="P26" s="20">
        <f t="shared" si="1"/>
        <v>23</v>
      </c>
      <c r="Q26" s="21">
        <v>3717.0145630000002</v>
      </c>
    </row>
    <row r="27" spans="1:17" x14ac:dyDescent="0.2">
      <c r="A27" s="18" t="s">
        <v>27</v>
      </c>
      <c r="B27" s="19">
        <v>1.816764</v>
      </c>
      <c r="C27" s="19">
        <v>1.718464</v>
      </c>
      <c r="D27" s="19">
        <v>1.679057</v>
      </c>
      <c r="E27" s="19">
        <v>1.675468</v>
      </c>
      <c r="F27" s="19">
        <v>1.686523</v>
      </c>
      <c r="G27" s="19">
        <v>1.689708</v>
      </c>
      <c r="H27" s="19">
        <v>1.705913</v>
      </c>
      <c r="I27" s="19">
        <v>1.6315310000000001</v>
      </c>
      <c r="J27" s="19">
        <v>1.605677</v>
      </c>
      <c r="K27" s="19">
        <v>1.5909409999999999</v>
      </c>
      <c r="L27" s="19">
        <v>1.6291059999999999</v>
      </c>
      <c r="M27" s="19">
        <v>1.7713140000000001</v>
      </c>
      <c r="N27" s="19">
        <v>1.9263600000000001</v>
      </c>
      <c r="O27" s="19">
        <f t="shared" si="0"/>
        <v>0.24730300000000005</v>
      </c>
      <c r="P27" s="20">
        <f t="shared" si="1"/>
        <v>14</v>
      </c>
      <c r="Q27" s="21">
        <v>7914.3464860000004</v>
      </c>
    </row>
    <row r="28" spans="1:17" x14ac:dyDescent="0.2">
      <c r="A28" s="18" t="s">
        <v>28</v>
      </c>
      <c r="B28" s="19">
        <v>2.6367799999999999</v>
      </c>
      <c r="C28" s="19">
        <v>2.947533</v>
      </c>
      <c r="D28" s="19">
        <v>2.201956</v>
      </c>
      <c r="E28" s="19">
        <v>2.3088959999999998</v>
      </c>
      <c r="F28" s="19">
        <v>2.430634</v>
      </c>
      <c r="G28" s="19">
        <v>2.5728610000000001</v>
      </c>
      <c r="H28" s="19">
        <v>2.4966789999999999</v>
      </c>
      <c r="I28" s="19">
        <v>2.478866</v>
      </c>
      <c r="J28" s="19">
        <v>2.3466499999999999</v>
      </c>
      <c r="K28" s="19">
        <v>2.4122089999999998</v>
      </c>
      <c r="L28" s="19">
        <v>2.5744500000000001</v>
      </c>
      <c r="M28" s="19">
        <v>2.6149960000000001</v>
      </c>
      <c r="N28" s="19">
        <v>2.6500689999999998</v>
      </c>
      <c r="O28" s="19">
        <f t="shared" si="0"/>
        <v>0.44811299999999976</v>
      </c>
      <c r="P28" s="20">
        <f t="shared" si="1"/>
        <v>9</v>
      </c>
      <c r="Q28" s="21">
        <v>4596.4437250000001</v>
      </c>
    </row>
    <row r="29" spans="1:17" x14ac:dyDescent="0.2">
      <c r="A29" s="18" t="s">
        <v>29</v>
      </c>
      <c r="B29" s="19">
        <v>1.083601</v>
      </c>
      <c r="C29" s="19">
        <v>1.010308</v>
      </c>
      <c r="D29" s="19">
        <v>0.85866200000000004</v>
      </c>
      <c r="E29" s="19">
        <v>0.86919000000000002</v>
      </c>
      <c r="F29" s="19">
        <v>1.016097</v>
      </c>
      <c r="G29" s="19">
        <v>1.13026</v>
      </c>
      <c r="H29" s="19">
        <v>0.99542600000000003</v>
      </c>
      <c r="I29" s="19">
        <v>0.93443399999999999</v>
      </c>
      <c r="J29" s="19">
        <v>0.96579599999999999</v>
      </c>
      <c r="K29" s="19">
        <v>0.95289800000000002</v>
      </c>
      <c r="L29" s="19">
        <v>0.94464400000000004</v>
      </c>
      <c r="M29" s="19">
        <v>0.93385300000000004</v>
      </c>
      <c r="N29" s="19">
        <v>1.1624719999999999</v>
      </c>
      <c r="O29" s="19">
        <f t="shared" si="0"/>
        <v>0.30380999999999991</v>
      </c>
      <c r="P29" s="20">
        <f t="shared" si="1"/>
        <v>21</v>
      </c>
      <c r="Q29" s="21">
        <v>1746.3824970000001</v>
      </c>
    </row>
    <row r="30" spans="1:17" x14ac:dyDescent="0.2">
      <c r="A30" s="18" t="s">
        <v>30</v>
      </c>
      <c r="B30" s="19">
        <v>0.84758500000000003</v>
      </c>
      <c r="C30" s="19">
        <v>0.79515400000000003</v>
      </c>
      <c r="D30" s="19">
        <v>0.87139500000000003</v>
      </c>
      <c r="E30" s="19">
        <v>0.92444700000000002</v>
      </c>
      <c r="F30" s="19">
        <v>0.920269</v>
      </c>
      <c r="G30" s="19">
        <v>0.90287399999999995</v>
      </c>
      <c r="H30" s="19">
        <v>0.86135200000000001</v>
      </c>
      <c r="I30" s="19">
        <v>0.90783100000000005</v>
      </c>
      <c r="J30" s="19">
        <v>1.0584990000000001</v>
      </c>
      <c r="K30" s="19">
        <v>1.0368550000000001</v>
      </c>
      <c r="L30" s="19">
        <v>1.1569739999999999</v>
      </c>
      <c r="M30" s="19">
        <v>1.2393190000000001</v>
      </c>
      <c r="N30" s="19">
        <v>1.2061489999999999</v>
      </c>
      <c r="O30" s="19">
        <f t="shared" si="0"/>
        <v>0.33475399999999988</v>
      </c>
      <c r="P30" s="20">
        <f t="shared" si="1"/>
        <v>20</v>
      </c>
      <c r="Q30" s="21">
        <v>449.932434</v>
      </c>
    </row>
    <row r="31" spans="1:17" x14ac:dyDescent="0.2">
      <c r="A31" s="18" t="s">
        <v>31</v>
      </c>
      <c r="B31" s="19">
        <v>1.21272</v>
      </c>
      <c r="C31" s="19">
        <v>1.1696839999999999</v>
      </c>
      <c r="D31" s="19">
        <v>1.1328039999999999</v>
      </c>
      <c r="E31" s="19">
        <v>1.0766849999999999</v>
      </c>
      <c r="F31" s="19">
        <v>0.86933099999999996</v>
      </c>
      <c r="G31" s="19">
        <v>0.82967800000000003</v>
      </c>
      <c r="H31" s="19">
        <v>0.82042199999999998</v>
      </c>
      <c r="I31" s="19">
        <v>0.88259799999999999</v>
      </c>
      <c r="J31" s="19">
        <v>0.86062300000000003</v>
      </c>
      <c r="K31" s="19">
        <v>0.85390100000000002</v>
      </c>
      <c r="L31" s="19">
        <v>1.0815710000000001</v>
      </c>
      <c r="M31" s="19">
        <v>1.155321</v>
      </c>
      <c r="N31" s="19">
        <v>1.1338760000000001</v>
      </c>
      <c r="O31" s="19">
        <f t="shared" si="0"/>
        <v>1.0720000000001839E-3</v>
      </c>
      <c r="P31" s="20">
        <f t="shared" si="1"/>
        <v>22</v>
      </c>
      <c r="Q31" s="21">
        <v>856.762024</v>
      </c>
    </row>
    <row r="32" spans="1:17" x14ac:dyDescent="0.2">
      <c r="A32" s="18" t="s">
        <v>32</v>
      </c>
      <c r="B32" s="19">
        <v>1.2251080000000001</v>
      </c>
      <c r="C32" s="19">
        <v>1.186258</v>
      </c>
      <c r="D32" s="19">
        <v>1.158528</v>
      </c>
      <c r="E32" s="19">
        <v>1.2196830000000001</v>
      </c>
      <c r="F32" s="19">
        <v>1.134323</v>
      </c>
      <c r="G32" s="19">
        <v>1.147472</v>
      </c>
      <c r="H32" s="19">
        <v>1.1290009999999999</v>
      </c>
      <c r="I32" s="19">
        <v>1.1318630000000001</v>
      </c>
      <c r="J32" s="19">
        <v>1.1966859999999999</v>
      </c>
      <c r="K32" s="19">
        <v>1.1754009999999999</v>
      </c>
      <c r="L32" s="19">
        <v>1.2542979999999999</v>
      </c>
      <c r="M32" s="19">
        <v>1.4291480000000001</v>
      </c>
      <c r="N32" s="19">
        <v>1.4824520000000001</v>
      </c>
      <c r="O32" s="19">
        <f t="shared" si="0"/>
        <v>0.3239240000000001</v>
      </c>
      <c r="P32" s="20">
        <f t="shared" si="1"/>
        <v>16</v>
      </c>
      <c r="Q32" s="21">
        <v>3043.0001069999998</v>
      </c>
    </row>
    <row r="33" spans="1:17" x14ac:dyDescent="0.2">
      <c r="A33" s="18" t="s">
        <v>33</v>
      </c>
      <c r="B33" s="19">
        <v>1.6280159999999999</v>
      </c>
      <c r="C33" s="19">
        <v>1.6053360000000001</v>
      </c>
      <c r="D33" s="19">
        <v>1.6095600000000001</v>
      </c>
      <c r="E33" s="19">
        <v>1.568506</v>
      </c>
      <c r="F33" s="19">
        <v>1.5743050000000001</v>
      </c>
      <c r="G33" s="19">
        <v>1.317844</v>
      </c>
      <c r="H33" s="19">
        <v>1.2368939999999999</v>
      </c>
      <c r="I33" s="19">
        <v>1.268386</v>
      </c>
      <c r="J33" s="19">
        <v>1.2954570000000001</v>
      </c>
      <c r="K33" s="19">
        <v>1.253741</v>
      </c>
      <c r="L33" s="19">
        <v>1.3286199999999999</v>
      </c>
      <c r="M33" s="19">
        <v>1.4094770000000001</v>
      </c>
      <c r="N33" s="19">
        <v>1.3478129999999999</v>
      </c>
      <c r="O33" s="19">
        <f t="shared" si="0"/>
        <v>-0.26174700000000017</v>
      </c>
      <c r="P33" s="20">
        <f t="shared" si="1"/>
        <v>17</v>
      </c>
      <c r="Q33" s="21">
        <v>5804.2534480000004</v>
      </c>
    </row>
    <row r="34" spans="1:17" x14ac:dyDescent="0.2">
      <c r="A34" s="22" t="s">
        <v>34</v>
      </c>
      <c r="B34" s="23">
        <v>4.0892289999999996</v>
      </c>
      <c r="C34" s="23">
        <v>4.0204079999999998</v>
      </c>
      <c r="D34" s="23">
        <v>4.120844</v>
      </c>
      <c r="E34" s="23">
        <v>4.1458399999999997</v>
      </c>
      <c r="F34" s="23">
        <v>4.3394089999999998</v>
      </c>
      <c r="G34" s="23">
        <v>4.3709610000000003</v>
      </c>
      <c r="H34" s="23">
        <v>5.5021820000000004</v>
      </c>
      <c r="I34" s="23">
        <v>4.195926</v>
      </c>
      <c r="J34" s="23">
        <v>4.0871769999999996</v>
      </c>
      <c r="K34" s="23">
        <v>4.1061329999999998</v>
      </c>
      <c r="L34" s="23">
        <v>4.1158099999999997</v>
      </c>
      <c r="M34" s="23">
        <v>4.3079650000000003</v>
      </c>
      <c r="N34" s="23">
        <v>4.3318580000000004</v>
      </c>
      <c r="O34" s="23">
        <f t="shared" si="0"/>
        <v>0.21101400000000048</v>
      </c>
      <c r="P34" s="24">
        <f t="shared" si="1"/>
        <v>2</v>
      </c>
      <c r="Q34" s="25">
        <v>97652.954895000003</v>
      </c>
    </row>
    <row r="35" spans="1:17" x14ac:dyDescent="0.2">
      <c r="A35" s="18" t="s">
        <v>35</v>
      </c>
      <c r="B35" s="19">
        <v>3.0825999999999998</v>
      </c>
      <c r="C35" s="19">
        <v>3.2175120000000001</v>
      </c>
      <c r="D35" s="19">
        <v>3.5609000000000002</v>
      </c>
      <c r="E35" s="19">
        <v>3.7124809999999999</v>
      </c>
      <c r="F35" s="19">
        <v>3.7451970000000001</v>
      </c>
      <c r="G35" s="19">
        <v>3.8334600000000001</v>
      </c>
      <c r="H35" s="19">
        <v>3.0854339999999998</v>
      </c>
      <c r="I35" s="19">
        <v>2.6128710000000002</v>
      </c>
      <c r="J35" s="19">
        <v>2.86869</v>
      </c>
      <c r="K35" s="19">
        <v>2.84599</v>
      </c>
      <c r="L35" s="19">
        <v>3.1281750000000001</v>
      </c>
      <c r="M35" s="19">
        <v>3.2000890000000002</v>
      </c>
      <c r="N35" s="19">
        <v>4.7895709999999996</v>
      </c>
      <c r="O35" s="19">
        <f t="shared" si="0"/>
        <v>1.2286709999999994</v>
      </c>
      <c r="P35" s="20"/>
      <c r="Q35" s="21">
        <v>615.24073299999998</v>
      </c>
    </row>
    <row r="36" spans="1:17" x14ac:dyDescent="0.2">
      <c r="A36" s="22" t="s">
        <v>37</v>
      </c>
      <c r="B36" s="23">
        <v>5.2958600000000002</v>
      </c>
      <c r="C36" s="23">
        <v>5.4339519999999997</v>
      </c>
      <c r="D36" s="23">
        <v>6.2460820000000004</v>
      </c>
      <c r="E36" s="23">
        <v>7.4507950000000003</v>
      </c>
      <c r="F36" s="23">
        <v>7.8541980000000002</v>
      </c>
      <c r="G36" s="23">
        <v>6.7456759999999996</v>
      </c>
      <c r="H36" s="23">
        <v>7.743938</v>
      </c>
      <c r="I36" s="23">
        <v>5.6508260000000003</v>
      </c>
      <c r="J36" s="23">
        <v>6.156352</v>
      </c>
      <c r="K36" s="23">
        <v>6.870876</v>
      </c>
      <c r="L36" s="23">
        <v>6.6851630000000002</v>
      </c>
      <c r="M36" s="23">
        <v>5.4969919999999997</v>
      </c>
      <c r="N36" s="23">
        <v>4.5083799999999998</v>
      </c>
      <c r="O36" s="23">
        <f t="shared" si="0"/>
        <v>-1.7377020000000005</v>
      </c>
      <c r="P36" s="24"/>
      <c r="Q36" s="25">
        <v>17020.851288000002</v>
      </c>
    </row>
    <row r="37" spans="1:17" x14ac:dyDescent="0.2">
      <c r="A37" s="2" t="s">
        <v>38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/>
      <c r="P37" s="27"/>
      <c r="Q37" s="28"/>
    </row>
    <row r="38" spans="1:17" x14ac:dyDescent="0.2">
      <c r="A38" s="2" t="s">
        <v>39</v>
      </c>
      <c r="B38" s="29"/>
      <c r="C38" s="29"/>
      <c r="D38" s="29"/>
      <c r="E38" s="2"/>
      <c r="F38" s="2"/>
      <c r="G38" s="2"/>
      <c r="H38" s="2"/>
      <c r="I38" s="2"/>
      <c r="J38" s="2"/>
      <c r="K38" s="2"/>
      <c r="L38" s="2"/>
      <c r="M38" s="2"/>
      <c r="N38" s="2"/>
      <c r="O38" s="27"/>
      <c r="P38" s="27"/>
      <c r="Q38" s="28"/>
    </row>
    <row r="39" spans="1:17" x14ac:dyDescent="0.2">
      <c r="A39" s="2" t="s">
        <v>40</v>
      </c>
      <c r="B39" s="29"/>
      <c r="C39" s="29"/>
      <c r="D39" s="29"/>
      <c r="E39" s="2"/>
      <c r="F39" s="2"/>
      <c r="G39" s="2"/>
      <c r="H39" s="2"/>
      <c r="I39" s="2"/>
      <c r="J39" s="2"/>
      <c r="K39" s="29"/>
      <c r="L39" s="2"/>
      <c r="M39" s="2"/>
      <c r="N39" s="2"/>
      <c r="O39" s="27"/>
      <c r="P39" s="27"/>
      <c r="Q39" s="28"/>
    </row>
    <row r="40" spans="1:17" x14ac:dyDescent="0.2">
      <c r="A40" s="2" t="s">
        <v>41</v>
      </c>
      <c r="B40" s="29"/>
      <c r="C40" s="29"/>
      <c r="D40" s="29"/>
      <c r="E40" s="2"/>
      <c r="F40" s="2"/>
      <c r="G40" s="2"/>
      <c r="H40" s="2"/>
      <c r="I40" s="2"/>
      <c r="J40" s="2"/>
      <c r="K40" s="29"/>
      <c r="L40" s="2"/>
      <c r="M40" s="2"/>
      <c r="N40" s="2"/>
      <c r="O40" s="27"/>
      <c r="P40" s="27"/>
      <c r="Q40" s="28"/>
    </row>
    <row r="41" spans="1:17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/>
      <c r="P41" s="3"/>
      <c r="Q4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>European Commission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 Stephanie (TAXUD)</dc:creator>
  <cp:lastModifiedBy>Jakob</cp:lastModifiedBy>
  <dcterms:created xsi:type="dcterms:W3CDTF">2016-09-29T09:47:56Z</dcterms:created>
  <dcterms:modified xsi:type="dcterms:W3CDTF">2017-05-25T18:16:37Z</dcterms:modified>
</cp:coreProperties>
</file>