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pport.south\Downloads\"/>
    </mc:Choice>
  </mc:AlternateContent>
  <xr:revisionPtr revIDLastSave="0" documentId="13_ncr:1_{D17EBDF2-9C94-4299-8DBF-2E0F39C5583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structions" sheetId="1" r:id="rId1"/>
    <sheet name="Dataset" sheetId="2" r:id="rId2"/>
  </sheets>
  <definedNames>
    <definedName name="_xlnm._FilterDatabase" localSheetId="1" hidden="1">Dataset!$C$1:$C$1000</definedName>
    <definedName name="_xlnm.Extract" localSheetId="1">Dataset!$F$39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IR6213FxEpgZ/k1UDjxyMHI45/G9Bc960XOAAH4UN4="/>
    </ext>
  </extLst>
</workbook>
</file>

<file path=xl/calcChain.xml><?xml version="1.0" encoding="utf-8"?>
<calcChain xmlns="http://schemas.openxmlformats.org/spreadsheetml/2006/main">
  <c r="G39" i="2" l="1" a="1"/>
  <c r="G39" i="2" s="1"/>
  <c r="B39" i="2" a="1"/>
  <c r="B39" i="2" s="1"/>
  <c r="H39" i="2" a="1"/>
  <c r="H39" i="2" s="1"/>
  <c r="I39" i="2" a="1"/>
  <c r="I39" i="2" s="1"/>
  <c r="L39" i="2" a="1"/>
  <c r="L39" i="2" s="1"/>
  <c r="D39" i="2" a="1"/>
  <c r="D39" i="2" s="1"/>
  <c r="F39" i="2" a="1"/>
  <c r="F3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<sst xmlns="http://schemas.openxmlformats.org/spreadsheetml/2006/main" count="186" uniqueCount="151">
  <si>
    <t>Perform the following in the dataset from the 'Dataset' sheet.</t>
  </si>
  <si>
    <t>1) Handling Missing Values:</t>
  </si>
  <si>
    <t>• Check for missing values in the 'Price' column. How would you handle products with missing price information?</t>
  </si>
  <si>
    <t>• If there are products with missing categories, propose a strategy to impute or deal with these missing values effectively.</t>
  </si>
  <si>
    <t>2) Correcting Inconsistent Data:</t>
  </si>
  <si>
    <t>• Identify any inconsistent text formats present in the "Product Name" column.</t>
  </si>
  <si>
    <t>• Identify any typos present in the "Category" column.</t>
  </si>
  <si>
    <t>• Use the find and replace function to standardize the text formats in the "Product Name" column and fix any typos or misspellings in the "Category" column.</t>
  </si>
  <si>
    <t>3) Removing Duplicates:</t>
  </si>
  <si>
    <t>• Identify any duplicate rows within the dataset based on the entirety of each row, and remove them if any.</t>
  </si>
  <si>
    <t>4) Splitting and Merging Data:</t>
  </si>
  <si>
    <t>• Split the "Product ID" column into two separate columns for " Manufacturing Date" and "Country Code". Remove unnecessary characters, if any.</t>
  </si>
  <si>
    <t>• Merge the "Brand Name" and "Product Name" columns into one column named "Product Brand".</t>
  </si>
  <si>
    <t>5) Number Formatting:</t>
  </si>
  <si>
    <t xml:space="preserve">• Format the data type of the "Price" column to currency format. </t>
  </si>
  <si>
    <t xml:space="preserve">• Format the "Manufacturing Date" column to display dates in the "DD-MM-YYYY " format. </t>
  </si>
  <si>
    <t>6) Conditional Formatting:</t>
  </si>
  <si>
    <t>• Apply data bar or color scales conditional formatting in the "Price" column.</t>
  </si>
  <si>
    <t>• Create a custom rule for conditional formatting in the "Category" column to highlight cells where the category is "Electronics."</t>
  </si>
  <si>
    <t>Product Name</t>
  </si>
  <si>
    <t>Brand Name</t>
  </si>
  <si>
    <t>Price ($)</t>
  </si>
  <si>
    <t>Quantity</t>
  </si>
  <si>
    <t>Category</t>
  </si>
  <si>
    <t>28-JAN-US</t>
  </si>
  <si>
    <t>laptop</t>
  </si>
  <si>
    <t>Dell</t>
  </si>
  <si>
    <t>Electronics</t>
  </si>
  <si>
    <t>15-FEB-US</t>
  </si>
  <si>
    <t>Sneakers</t>
  </si>
  <si>
    <t>Nike</t>
  </si>
  <si>
    <t>Fashion</t>
  </si>
  <si>
    <t>03-MAR-US</t>
  </si>
  <si>
    <t>Coffee Maker</t>
  </si>
  <si>
    <t>Keurig</t>
  </si>
  <si>
    <t>Kitchen</t>
  </si>
  <si>
    <t>11-APR-US</t>
  </si>
  <si>
    <t>smartphone</t>
  </si>
  <si>
    <t>Samsung</t>
  </si>
  <si>
    <t>22-MAY-US</t>
  </si>
  <si>
    <t>Backpack</t>
  </si>
  <si>
    <t>North Face</t>
  </si>
  <si>
    <t>07-JUN-UK</t>
  </si>
  <si>
    <t>Headphones</t>
  </si>
  <si>
    <t>Sony</t>
  </si>
  <si>
    <t>19-JUL-UK</t>
  </si>
  <si>
    <t>T-shirt</t>
  </si>
  <si>
    <t>Adidas</t>
  </si>
  <si>
    <t>23-AUG-UK</t>
  </si>
  <si>
    <t>Blender</t>
  </si>
  <si>
    <t>Ninja</t>
  </si>
  <si>
    <t>05-SEP-UK</t>
  </si>
  <si>
    <t>Tablet</t>
  </si>
  <si>
    <t>Apple</t>
  </si>
  <si>
    <t>14-OCT-UK</t>
  </si>
  <si>
    <t>Hiking Boots</t>
  </si>
  <si>
    <t>Timberland</t>
  </si>
  <si>
    <t>Outdoor</t>
  </si>
  <si>
    <t>17-JUN-IN</t>
  </si>
  <si>
    <t>Laptop</t>
  </si>
  <si>
    <t>HP</t>
  </si>
  <si>
    <t>25-NOV-AU</t>
  </si>
  <si>
    <t>08-DEC-DE</t>
  </si>
  <si>
    <t>Nespresso</t>
  </si>
  <si>
    <t>18-FEB-CA</t>
  </si>
  <si>
    <t>Smartwatch</t>
  </si>
  <si>
    <t>Fitbit</t>
  </si>
  <si>
    <t>16-APR-ES</t>
  </si>
  <si>
    <t>headphones</t>
  </si>
  <si>
    <t>Bose</t>
  </si>
  <si>
    <t>21-AUG-CA</t>
  </si>
  <si>
    <t>Laptop Bag</t>
  </si>
  <si>
    <t>Samsonite</t>
  </si>
  <si>
    <t>Accessories</t>
  </si>
  <si>
    <t>20-AUG-CN</t>
  </si>
  <si>
    <t>Huawei</t>
  </si>
  <si>
    <t>27-JAN-IT</t>
  </si>
  <si>
    <t>Asus</t>
  </si>
  <si>
    <t>01-MAR-UK</t>
  </si>
  <si>
    <t>Sunglasses</t>
  </si>
  <si>
    <t>Oakley</t>
  </si>
  <si>
    <t>14-AUG-US</t>
  </si>
  <si>
    <t>Camping Tent</t>
  </si>
  <si>
    <t>Coleman</t>
  </si>
  <si>
    <t>14-MAY-RU</t>
  </si>
  <si>
    <t>Camera</t>
  </si>
  <si>
    <t>Nikon</t>
  </si>
  <si>
    <t>09-JAN-CA</t>
  </si>
  <si>
    <t>Microwave</t>
  </si>
  <si>
    <t>Panasonic</t>
  </si>
  <si>
    <t>19-JUL-BR</t>
  </si>
  <si>
    <t>Fitness Tracker</t>
  </si>
  <si>
    <t>Xiaomi</t>
  </si>
  <si>
    <t>29-SEP-CA</t>
  </si>
  <si>
    <t>Smartphone</t>
  </si>
  <si>
    <t>Google</t>
  </si>
  <si>
    <t>03-JUN-CA</t>
  </si>
  <si>
    <t>Ray-Ban</t>
  </si>
  <si>
    <t>11-JUL-CA</t>
  </si>
  <si>
    <t>Vitamix</t>
  </si>
  <si>
    <t>07-MAR-CA</t>
  </si>
  <si>
    <t>Dress</t>
  </si>
  <si>
    <t>Zara</t>
  </si>
  <si>
    <t>13-APR-CA</t>
  </si>
  <si>
    <t>Toaster</t>
  </si>
  <si>
    <t>Hamilton</t>
  </si>
  <si>
    <t>24-MAY-CA</t>
  </si>
  <si>
    <t>Garmin</t>
  </si>
  <si>
    <t>Jeans</t>
  </si>
  <si>
    <t>Levi's</t>
  </si>
  <si>
    <t>Watch</t>
  </si>
  <si>
    <t>Casio</t>
  </si>
  <si>
    <t>Answers:</t>
  </si>
  <si>
    <t>1a.Handling missing values</t>
  </si>
  <si>
    <t>electronics</t>
  </si>
  <si>
    <t>2a.Inconsistent text in product</t>
  </si>
  <si>
    <t>1b.Category missing values</t>
  </si>
  <si>
    <t>4a.Country code</t>
  </si>
  <si>
    <t>4b.Product brand</t>
  </si>
  <si>
    <t>4a.manufacturing date</t>
  </si>
  <si>
    <t>5a.price as a currency</t>
  </si>
  <si>
    <t>5b.manufacturing date as a format</t>
  </si>
  <si>
    <t>28-JAN</t>
  </si>
  <si>
    <t>15-FEB</t>
  </si>
  <si>
    <t>03-MAR</t>
  </si>
  <si>
    <t>11-APR</t>
  </si>
  <si>
    <t>22-MAY</t>
  </si>
  <si>
    <t>07-JUN</t>
  </si>
  <si>
    <t>19-JUL</t>
  </si>
  <si>
    <t>23-AUG</t>
  </si>
  <si>
    <t>05-SEP</t>
  </si>
  <si>
    <t>14-OCT</t>
  </si>
  <si>
    <t>17-JUN</t>
  </si>
  <si>
    <t>25-NOV</t>
  </si>
  <si>
    <t>08-DEC</t>
  </si>
  <si>
    <t>18-FEB</t>
  </si>
  <si>
    <t>16-APR</t>
  </si>
  <si>
    <t>21-AUG</t>
  </si>
  <si>
    <t>20-AUG</t>
  </si>
  <si>
    <t>27-JAN</t>
  </si>
  <si>
    <t>01-MAR</t>
  </si>
  <si>
    <t>14-AUG</t>
  </si>
  <si>
    <t>14-MAY</t>
  </si>
  <si>
    <t>09-JAN</t>
  </si>
  <si>
    <t>29-SEP</t>
  </si>
  <si>
    <t>03-JUN</t>
  </si>
  <si>
    <t>11-JUL</t>
  </si>
  <si>
    <t>07-MAR</t>
  </si>
  <si>
    <t>13-APR</t>
  </si>
  <si>
    <t>24-MAY</t>
  </si>
  <si>
    <t>2b.typos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</si>
</sst>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-409]d\-mmm;@"/>
    <numFmt numFmtId="166" formatCode="dd\-mm"/>
  </numFmts>
  <fonts count="18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rgb="FF000000"/>
      <name val="Arial"/>
      <family val="2"/>
      <scheme val="minor"/>
    </font>
    <font>
      <b/>
      <sz val="18"/>
      <color rgb="FF000000"/>
      <name val="ADLaM Display"/>
    </font>
    <font>
      <sz val="14"/>
      <color rgb="FF000000"/>
      <name val="Aptos"/>
      <family val="2"/>
    </font>
    <font>
      <b/>
      <sz val="14"/>
      <color theme="1"/>
      <name val="Aptos"/>
      <family val="2"/>
    </font>
    <font>
      <sz val="10"/>
      <color rgb="FF000000"/>
      <name val="Aptos"/>
      <family val="2"/>
    </font>
    <font>
      <b/>
      <sz val="16"/>
      <color rgb="FFFF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trike/>
      <sz val="16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3" fillId="2" borderId="0" xfId="0" applyFont="1" applyFill="1" applyAlignment="1">
      <alignment horizontal="center"/>
    </xf>
    <xf numFmtId="165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showGridLines="0" zoomScale="60" workbookViewId="0">
      <selection activeCell="N16" sqref="N16"/>
    </sheetView>
  </sheetViews>
  <sheetFormatPr defaultColWidth="12.6328125" defaultRowHeight="15" customHeight="1" x14ac:dyDescent="0.25"/>
  <cols>
    <col min="1" max="1" width="12.6328125" customWidth="1"/>
    <col min="2" max="2" width="7.453125" customWidth="1"/>
    <col min="3" max="6" width="12.6328125" customWidth="1"/>
  </cols>
  <sheetData>
    <row r="1" spans="1:11" ht="15.75" customHeight="1" x14ac:dyDescent="0.3">
      <c r="A1" s="1" t="s">
        <v>0</v>
      </c>
    </row>
    <row r="2" spans="1:11" ht="15.75" customHeight="1" x14ac:dyDescent="0.25"/>
    <row r="3" spans="1:11" ht="15.75" customHeight="1" x14ac:dyDescent="0.3">
      <c r="B3" s="2" t="s">
        <v>1</v>
      </c>
    </row>
    <row r="4" spans="1:11" ht="15.75" customHeight="1" x14ac:dyDescent="0.35">
      <c r="C4" s="3" t="s">
        <v>2</v>
      </c>
    </row>
    <row r="5" spans="1:11" ht="15.75" customHeight="1" x14ac:dyDescent="0.35">
      <c r="B5" s="4"/>
      <c r="C5" s="3" t="s">
        <v>3</v>
      </c>
    </row>
    <row r="6" spans="1:11" ht="15.75" customHeight="1" x14ac:dyDescent="0.35">
      <c r="B6" s="4"/>
    </row>
    <row r="7" spans="1:11" ht="15.75" customHeight="1" x14ac:dyDescent="0.3">
      <c r="B7" s="2" t="s">
        <v>4</v>
      </c>
    </row>
    <row r="8" spans="1:11" ht="15.75" customHeight="1" x14ac:dyDescent="0.35">
      <c r="C8" s="3" t="s">
        <v>5</v>
      </c>
    </row>
    <row r="9" spans="1:11" ht="15.75" customHeight="1" x14ac:dyDescent="0.35">
      <c r="C9" s="3" t="s">
        <v>6</v>
      </c>
    </row>
    <row r="10" spans="1:11" ht="15.75" customHeight="1" x14ac:dyDescent="0.35">
      <c r="C10" s="3" t="s">
        <v>7</v>
      </c>
    </row>
    <row r="11" spans="1:11" ht="15.75" customHeight="1" x14ac:dyDescent="0.35">
      <c r="B11" s="4"/>
    </row>
    <row r="12" spans="1:11" ht="15.75" customHeight="1" x14ac:dyDescent="0.3">
      <c r="B12" s="2" t="s">
        <v>8</v>
      </c>
    </row>
    <row r="13" spans="1:11" ht="15.75" customHeight="1" x14ac:dyDescent="0.35">
      <c r="B13" s="2"/>
      <c r="C13" s="3" t="s">
        <v>9</v>
      </c>
    </row>
    <row r="14" spans="1:11" ht="15.75" customHeight="1" x14ac:dyDescent="0.25"/>
    <row r="15" spans="1:11" ht="15.75" customHeight="1" x14ac:dyDescent="0.3">
      <c r="B15" s="2" t="s">
        <v>10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ht="15.75" customHeight="1" x14ac:dyDescent="0.35">
      <c r="B16" s="5"/>
      <c r="C16" s="3" t="s">
        <v>11</v>
      </c>
      <c r="D16" s="5"/>
      <c r="E16" s="5"/>
      <c r="F16" s="5"/>
      <c r="G16" s="5"/>
      <c r="H16" s="5"/>
      <c r="I16" s="5"/>
      <c r="J16" s="5"/>
      <c r="K16" s="5"/>
    </row>
    <row r="17" spans="2:11" ht="15.75" customHeight="1" x14ac:dyDescent="0.35">
      <c r="B17" s="5"/>
      <c r="C17" s="3" t="s">
        <v>12</v>
      </c>
      <c r="D17" s="5"/>
      <c r="E17" s="5"/>
      <c r="F17" s="5"/>
      <c r="G17" s="5"/>
      <c r="H17" s="5"/>
      <c r="I17" s="5"/>
      <c r="J17" s="5"/>
      <c r="K17" s="5"/>
    </row>
    <row r="18" spans="2:11" ht="15.75" customHeight="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 ht="15.75" customHeight="1" x14ac:dyDescent="0.3">
      <c r="B19" s="2" t="s">
        <v>13</v>
      </c>
      <c r="C19" s="5"/>
      <c r="D19" s="5"/>
      <c r="E19" s="5"/>
      <c r="F19" s="5"/>
      <c r="G19" s="5"/>
      <c r="H19" s="5"/>
      <c r="I19" s="5"/>
      <c r="J19" s="5"/>
      <c r="K19" s="5"/>
    </row>
    <row r="20" spans="2:11" ht="15.75" customHeight="1" x14ac:dyDescent="0.35">
      <c r="B20" s="5"/>
      <c r="C20" s="3" t="s">
        <v>14</v>
      </c>
      <c r="D20" s="5"/>
      <c r="E20" s="5"/>
      <c r="F20" s="5"/>
      <c r="G20" s="5"/>
      <c r="H20" s="5"/>
      <c r="I20" s="5"/>
      <c r="J20" s="5"/>
      <c r="K20" s="5"/>
    </row>
    <row r="21" spans="2:11" ht="15.75" customHeight="1" x14ac:dyDescent="0.35">
      <c r="B21" s="5"/>
      <c r="C21" s="3" t="s">
        <v>15</v>
      </c>
      <c r="D21" s="5"/>
      <c r="E21" s="5"/>
      <c r="F21" s="5"/>
      <c r="G21" s="5"/>
      <c r="H21" s="5"/>
      <c r="I21" s="5"/>
      <c r="J21" s="5"/>
      <c r="K21" s="5"/>
    </row>
    <row r="22" spans="2:11" ht="15.75" customHeight="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 ht="15.75" customHeight="1" x14ac:dyDescent="0.3">
      <c r="B23" s="2" t="s">
        <v>16</v>
      </c>
      <c r="C23" s="5"/>
      <c r="D23" s="5"/>
      <c r="E23" s="5"/>
      <c r="F23" s="5"/>
      <c r="G23" s="5"/>
      <c r="H23" s="5"/>
      <c r="I23" s="5"/>
      <c r="J23" s="5"/>
      <c r="K23" s="5"/>
    </row>
    <row r="24" spans="2:11" ht="15.75" customHeight="1" x14ac:dyDescent="0.35">
      <c r="B24" s="5"/>
      <c r="C24" s="3" t="s">
        <v>17</v>
      </c>
      <c r="D24" s="5"/>
      <c r="E24" s="5"/>
      <c r="F24" s="5"/>
      <c r="G24" s="5"/>
      <c r="H24" s="5"/>
      <c r="I24" s="5"/>
      <c r="J24" s="5"/>
      <c r="K24" s="5"/>
    </row>
    <row r="25" spans="2:11" ht="15.75" customHeight="1" x14ac:dyDescent="0.35">
      <c r="B25" s="5"/>
      <c r="C25" s="3" t="s">
        <v>18</v>
      </c>
      <c r="D25" s="5"/>
      <c r="E25" s="5"/>
      <c r="F25" s="5"/>
      <c r="G25" s="5"/>
      <c r="H25" s="5"/>
      <c r="I25" s="5"/>
      <c r="J25" s="5"/>
      <c r="K25" s="5"/>
    </row>
    <row r="26" spans="2:11" ht="15.75" customHeight="1" x14ac:dyDescent="0.35">
      <c r="B26" s="5"/>
      <c r="C26" s="3"/>
      <c r="D26" s="5"/>
      <c r="E26" s="5"/>
      <c r="F26" s="5"/>
      <c r="G26" s="5"/>
      <c r="H26" s="5"/>
      <c r="I26" s="5"/>
      <c r="J26" s="5"/>
      <c r="K26" s="5"/>
    </row>
    <row r="27" spans="2:11" ht="15.75" customHeight="1" x14ac:dyDescent="0.3">
      <c r="B27" s="5"/>
      <c r="C27" s="5"/>
      <c r="D27" s="6"/>
      <c r="E27" s="5"/>
      <c r="F27" s="5"/>
      <c r="G27" s="5"/>
      <c r="H27" s="5"/>
      <c r="I27" s="5"/>
      <c r="J27" s="5"/>
      <c r="K27" s="5"/>
    </row>
    <row r="28" spans="2:11" ht="15.75" customHeight="1" x14ac:dyDescent="0.25"/>
    <row r="29" spans="2:11" ht="15.75" customHeight="1" x14ac:dyDescent="0.25"/>
    <row r="30" spans="2:11" ht="15.75" customHeight="1" x14ac:dyDescent="0.25"/>
    <row r="31" spans="2:11" ht="15.75" customHeight="1" x14ac:dyDescent="0.25"/>
    <row r="32" spans="2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topLeftCell="A9" zoomScale="30" zoomScaleNormal="52" workbookViewId="0">
      <selection activeCell="H34" sqref="H34"/>
    </sheetView>
  </sheetViews>
  <sheetFormatPr defaultColWidth="12.6328125" defaultRowHeight="15" customHeight="1" x14ac:dyDescent="0.25"/>
  <cols>
    <col min="1" max="1" width="17" style="11" customWidth="1"/>
    <col min="2" max="2" width="50.453125" style="11" customWidth="1"/>
    <col min="3" max="3" width="12.6328125" style="11" customWidth="1"/>
    <col min="4" max="4" width="52.6328125" style="11" customWidth="1"/>
    <col min="5" max="5" width="12.6328125" style="14" customWidth="1"/>
    <col min="6" max="6" width="50" style="11" customWidth="1"/>
    <col min="7" max="7" width="19.6328125" style="11" customWidth="1"/>
    <col min="8" max="8" width="34.453125" style="11" customWidth="1"/>
    <col min="9" max="9" width="41.453125" style="11" customWidth="1"/>
    <col min="10" max="10" width="44.26953125" customWidth="1"/>
    <col min="11" max="11" width="45" style="11" customWidth="1"/>
    <col min="12" max="12" width="63.90625" style="11" customWidth="1"/>
  </cols>
  <sheetData>
    <row r="1" spans="1:9" ht="15.75" customHeight="1" x14ac:dyDescent="0.3">
      <c r="A1" s="17" t="s">
        <v>24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I1"/>
    </row>
    <row r="2" spans="1:9" ht="15.75" customHeight="1" x14ac:dyDescent="0.25">
      <c r="A2" s="11" t="s">
        <v>28</v>
      </c>
      <c r="B2" s="9" t="s">
        <v>25</v>
      </c>
      <c r="C2" s="9" t="s">
        <v>26</v>
      </c>
      <c r="D2" s="12">
        <v>1000</v>
      </c>
      <c r="E2" s="9">
        <v>30</v>
      </c>
      <c r="F2" s="9" t="s">
        <v>27</v>
      </c>
      <c r="I2"/>
    </row>
    <row r="3" spans="1:9" ht="15.75" customHeight="1" x14ac:dyDescent="0.25">
      <c r="A3" s="11" t="s">
        <v>32</v>
      </c>
      <c r="B3" s="10" t="s">
        <v>29</v>
      </c>
      <c r="C3" s="10" t="s">
        <v>30</v>
      </c>
      <c r="D3" s="13">
        <v>80</v>
      </c>
      <c r="E3" s="10">
        <v>15</v>
      </c>
      <c r="F3" s="10" t="s">
        <v>31</v>
      </c>
      <c r="I3"/>
    </row>
    <row r="4" spans="1:9" ht="15.75" customHeight="1" x14ac:dyDescent="0.25">
      <c r="A4" s="11" t="s">
        <v>36</v>
      </c>
      <c r="B4" s="9" t="s">
        <v>33</v>
      </c>
      <c r="C4" s="9" t="s">
        <v>34</v>
      </c>
      <c r="D4" s="12">
        <v>130</v>
      </c>
      <c r="E4" s="9">
        <v>40</v>
      </c>
      <c r="F4" s="9" t="s">
        <v>35</v>
      </c>
      <c r="I4"/>
    </row>
    <row r="5" spans="1:9" ht="15.75" customHeight="1" x14ac:dyDescent="0.25">
      <c r="A5" s="11" t="s">
        <v>39</v>
      </c>
      <c r="B5" s="10" t="s">
        <v>37</v>
      </c>
      <c r="C5" s="10" t="s">
        <v>38</v>
      </c>
      <c r="D5" s="13">
        <v>900</v>
      </c>
      <c r="E5" s="10">
        <v>25</v>
      </c>
      <c r="F5" s="10" t="s">
        <v>27</v>
      </c>
      <c r="I5"/>
    </row>
    <row r="6" spans="1:9" ht="15.75" customHeight="1" x14ac:dyDescent="0.25">
      <c r="A6" s="11" t="s">
        <v>42</v>
      </c>
      <c r="B6" s="9" t="s">
        <v>40</v>
      </c>
      <c r="C6" s="9" t="s">
        <v>41</v>
      </c>
      <c r="D6" s="12">
        <v>70</v>
      </c>
      <c r="E6" s="9">
        <v>20</v>
      </c>
      <c r="F6" s="9"/>
      <c r="I6"/>
    </row>
    <row r="7" spans="1:9" ht="15.75" customHeight="1" x14ac:dyDescent="0.25">
      <c r="A7" s="11" t="s">
        <v>45</v>
      </c>
      <c r="B7" s="10" t="s">
        <v>43</v>
      </c>
      <c r="C7" s="10" t="s">
        <v>44</v>
      </c>
      <c r="D7" s="13"/>
      <c r="E7" s="10">
        <v>45</v>
      </c>
      <c r="F7" s="10" t="s">
        <v>114</v>
      </c>
      <c r="I7"/>
    </row>
    <row r="8" spans="1:9" ht="15.75" customHeight="1" x14ac:dyDescent="0.25">
      <c r="A8" s="11" t="s">
        <v>48</v>
      </c>
      <c r="B8" s="9" t="s">
        <v>46</v>
      </c>
      <c r="C8" s="9" t="s">
        <v>47</v>
      </c>
      <c r="D8" s="12">
        <v>30</v>
      </c>
      <c r="E8" s="9">
        <v>5</v>
      </c>
      <c r="F8" s="9" t="s">
        <v>31</v>
      </c>
      <c r="I8"/>
    </row>
    <row r="9" spans="1:9" ht="15.75" customHeight="1" x14ac:dyDescent="0.25">
      <c r="A9" s="11" t="s">
        <v>51</v>
      </c>
      <c r="B9" s="10" t="s">
        <v>49</v>
      </c>
      <c r="C9" s="10" t="s">
        <v>50</v>
      </c>
      <c r="D9" s="13">
        <v>90</v>
      </c>
      <c r="E9" s="10">
        <v>35</v>
      </c>
      <c r="F9" s="10" t="s">
        <v>35</v>
      </c>
      <c r="I9"/>
    </row>
    <row r="10" spans="1:9" ht="15.75" customHeight="1" x14ac:dyDescent="0.25">
      <c r="A10" s="11" t="s">
        <v>54</v>
      </c>
      <c r="B10" s="9" t="s">
        <v>52</v>
      </c>
      <c r="C10" s="9" t="s">
        <v>53</v>
      </c>
      <c r="D10" s="12">
        <v>500</v>
      </c>
      <c r="E10" s="9">
        <v>50</v>
      </c>
      <c r="F10" s="9" t="s">
        <v>27</v>
      </c>
      <c r="I10"/>
    </row>
    <row r="11" spans="1:9" ht="15.75" customHeight="1" x14ac:dyDescent="0.25">
      <c r="A11" s="11" t="s">
        <v>58</v>
      </c>
      <c r="B11" s="10" t="s">
        <v>55</v>
      </c>
      <c r="C11" s="10" t="s">
        <v>56</v>
      </c>
      <c r="D11" s="13">
        <v>130</v>
      </c>
      <c r="E11" s="10">
        <v>10</v>
      </c>
      <c r="F11" s="10" t="s">
        <v>57</v>
      </c>
      <c r="I11"/>
    </row>
    <row r="12" spans="1:9" ht="15.75" customHeight="1" x14ac:dyDescent="0.25">
      <c r="A12" s="11" t="s">
        <v>61</v>
      </c>
      <c r="B12" s="9" t="s">
        <v>59</v>
      </c>
      <c r="C12" s="9" t="s">
        <v>60</v>
      </c>
      <c r="D12" s="12">
        <v>950</v>
      </c>
      <c r="E12" s="9">
        <v>25</v>
      </c>
      <c r="F12" s="9" t="s">
        <v>27</v>
      </c>
      <c r="I12"/>
    </row>
    <row r="13" spans="1:9" ht="15.75" customHeight="1" x14ac:dyDescent="0.25">
      <c r="A13" s="11" t="s">
        <v>62</v>
      </c>
      <c r="B13" s="10" t="s">
        <v>29</v>
      </c>
      <c r="C13" s="10" t="s">
        <v>47</v>
      </c>
      <c r="D13" s="13">
        <v>90</v>
      </c>
      <c r="E13" s="10">
        <v>40</v>
      </c>
      <c r="F13" s="10"/>
      <c r="I13"/>
    </row>
    <row r="14" spans="1:9" ht="15.75" customHeight="1" x14ac:dyDescent="0.25">
      <c r="A14" s="11" t="s">
        <v>64</v>
      </c>
      <c r="B14" s="9" t="s">
        <v>33</v>
      </c>
      <c r="C14" s="9" t="s">
        <v>63</v>
      </c>
      <c r="D14" s="12">
        <v>120</v>
      </c>
      <c r="E14" s="9">
        <v>35</v>
      </c>
      <c r="F14" s="9"/>
      <c r="I14"/>
    </row>
    <row r="15" spans="1:9" ht="15.75" customHeight="1" x14ac:dyDescent="0.25">
      <c r="A15" s="11" t="s">
        <v>67</v>
      </c>
      <c r="B15" s="10" t="s">
        <v>65</v>
      </c>
      <c r="C15" s="10" t="s">
        <v>66</v>
      </c>
      <c r="D15" s="13">
        <v>150</v>
      </c>
      <c r="E15" s="10">
        <v>15</v>
      </c>
      <c r="F15" s="15" t="s">
        <v>27</v>
      </c>
      <c r="I15"/>
    </row>
    <row r="16" spans="1:9" ht="15.75" customHeight="1" x14ac:dyDescent="0.25">
      <c r="A16" s="11" t="s">
        <v>70</v>
      </c>
      <c r="B16" s="9" t="s">
        <v>68</v>
      </c>
      <c r="C16" s="9" t="s">
        <v>69</v>
      </c>
      <c r="D16" s="12">
        <v>250</v>
      </c>
      <c r="E16" s="9">
        <v>20</v>
      </c>
      <c r="F16" s="16" t="s">
        <v>27</v>
      </c>
      <c r="I16"/>
    </row>
    <row r="17" spans="1:9" ht="15.75" customHeight="1" x14ac:dyDescent="0.25">
      <c r="A17" s="11" t="s">
        <v>74</v>
      </c>
      <c r="B17" s="10" t="s">
        <v>71</v>
      </c>
      <c r="C17" s="10" t="s">
        <v>72</v>
      </c>
      <c r="D17" s="13">
        <v>50</v>
      </c>
      <c r="E17" s="10">
        <v>35</v>
      </c>
      <c r="F17" s="10" t="s">
        <v>73</v>
      </c>
      <c r="I17"/>
    </row>
    <row r="18" spans="1:9" ht="15.75" customHeight="1" x14ac:dyDescent="0.25">
      <c r="A18" s="11" t="s">
        <v>76</v>
      </c>
      <c r="B18" s="9" t="s">
        <v>65</v>
      </c>
      <c r="C18" s="9" t="s">
        <v>75</v>
      </c>
      <c r="D18" s="12">
        <v>160</v>
      </c>
      <c r="E18" s="9">
        <v>15</v>
      </c>
      <c r="F18" s="16" t="s">
        <v>27</v>
      </c>
      <c r="I18"/>
    </row>
    <row r="19" spans="1:9" ht="15.75" customHeight="1" x14ac:dyDescent="0.25">
      <c r="A19" s="11" t="s">
        <v>78</v>
      </c>
      <c r="B19" s="10" t="s">
        <v>25</v>
      </c>
      <c r="C19" s="10" t="s">
        <v>77</v>
      </c>
      <c r="D19" s="13">
        <v>980</v>
      </c>
      <c r="E19" s="10">
        <v>10</v>
      </c>
      <c r="F19" s="10" t="s">
        <v>27</v>
      </c>
      <c r="I19"/>
    </row>
    <row r="20" spans="1:9" ht="15.75" customHeight="1" x14ac:dyDescent="0.25">
      <c r="A20" s="11" t="s">
        <v>81</v>
      </c>
      <c r="B20" s="9" t="s">
        <v>79</v>
      </c>
      <c r="C20" s="9" t="s">
        <v>80</v>
      </c>
      <c r="D20" s="12">
        <v>150</v>
      </c>
      <c r="E20" s="9">
        <v>15</v>
      </c>
      <c r="F20" s="9" t="s">
        <v>31</v>
      </c>
      <c r="I20"/>
    </row>
    <row r="21" spans="1:9" ht="15.75" customHeight="1" x14ac:dyDescent="0.25">
      <c r="A21" s="11" t="s">
        <v>84</v>
      </c>
      <c r="B21" s="10" t="s">
        <v>82</v>
      </c>
      <c r="C21" s="10" t="s">
        <v>83</v>
      </c>
      <c r="D21" s="13"/>
      <c r="E21" s="10">
        <v>10</v>
      </c>
      <c r="F21" s="10" t="s">
        <v>57</v>
      </c>
      <c r="I21"/>
    </row>
    <row r="22" spans="1:9" ht="15.75" customHeight="1" x14ac:dyDescent="0.25">
      <c r="A22" s="11" t="s">
        <v>87</v>
      </c>
      <c r="B22" s="9" t="s">
        <v>85</v>
      </c>
      <c r="C22" s="9" t="s">
        <v>86</v>
      </c>
      <c r="D22" s="12">
        <v>700</v>
      </c>
      <c r="E22" s="9">
        <v>50</v>
      </c>
      <c r="F22" s="9" t="s">
        <v>27</v>
      </c>
      <c r="I22"/>
    </row>
    <row r="23" spans="1:9" ht="15.75" customHeight="1" x14ac:dyDescent="0.25">
      <c r="A23" s="11" t="s">
        <v>90</v>
      </c>
      <c r="B23" s="10" t="s">
        <v>88</v>
      </c>
      <c r="C23" s="10" t="s">
        <v>89</v>
      </c>
      <c r="D23" s="13">
        <v>80</v>
      </c>
      <c r="E23" s="10">
        <v>20</v>
      </c>
      <c r="F23" s="10" t="s">
        <v>35</v>
      </c>
      <c r="I23"/>
    </row>
    <row r="24" spans="1:9" ht="15.75" customHeight="1" x14ac:dyDescent="0.25">
      <c r="A24" s="11" t="s">
        <v>70</v>
      </c>
      <c r="B24" s="9" t="s">
        <v>91</v>
      </c>
      <c r="C24" s="9" t="s">
        <v>92</v>
      </c>
      <c r="D24" s="12">
        <v>150</v>
      </c>
      <c r="E24" s="9">
        <v>30</v>
      </c>
      <c r="F24" s="9"/>
      <c r="I24"/>
    </row>
    <row r="25" spans="1:9" ht="15.75" customHeight="1" x14ac:dyDescent="0.25">
      <c r="A25" s="11" t="s">
        <v>93</v>
      </c>
      <c r="B25" s="9" t="s">
        <v>94</v>
      </c>
      <c r="C25" s="9" t="s">
        <v>95</v>
      </c>
      <c r="D25" s="12">
        <v>800</v>
      </c>
      <c r="E25" s="9">
        <v>45</v>
      </c>
      <c r="F25" s="9" t="s">
        <v>27</v>
      </c>
      <c r="I25"/>
    </row>
    <row r="26" spans="1:9" ht="15.75" customHeight="1" x14ac:dyDescent="0.25">
      <c r="A26" s="11" t="s">
        <v>96</v>
      </c>
      <c r="B26" s="10" t="s">
        <v>79</v>
      </c>
      <c r="C26" s="10" t="s">
        <v>97</v>
      </c>
      <c r="D26" s="13"/>
      <c r="E26" s="10">
        <v>25</v>
      </c>
      <c r="F26" s="10" t="s">
        <v>31</v>
      </c>
      <c r="I26"/>
    </row>
    <row r="27" spans="1:9" ht="15.75" customHeight="1" x14ac:dyDescent="0.25">
      <c r="A27" s="11" t="s">
        <v>98</v>
      </c>
      <c r="B27" s="9" t="s">
        <v>49</v>
      </c>
      <c r="C27" s="9" t="s">
        <v>99</v>
      </c>
      <c r="D27" s="12">
        <v>400</v>
      </c>
      <c r="E27" s="9">
        <v>40</v>
      </c>
      <c r="F27" s="9" t="s">
        <v>35</v>
      </c>
      <c r="I27"/>
    </row>
    <row r="28" spans="1:9" ht="15.75" customHeight="1" x14ac:dyDescent="0.25">
      <c r="A28" s="11" t="s">
        <v>67</v>
      </c>
      <c r="B28" s="9" t="s">
        <v>101</v>
      </c>
      <c r="C28" s="9" t="s">
        <v>102</v>
      </c>
      <c r="D28" s="12">
        <v>60</v>
      </c>
      <c r="E28" s="9">
        <v>30</v>
      </c>
      <c r="F28" s="9" t="s">
        <v>31</v>
      </c>
      <c r="I28"/>
    </row>
    <row r="29" spans="1:9" ht="15.75" customHeight="1" x14ac:dyDescent="0.25">
      <c r="A29" s="11" t="s">
        <v>100</v>
      </c>
      <c r="B29" s="10" t="s">
        <v>104</v>
      </c>
      <c r="C29" s="10" t="s">
        <v>105</v>
      </c>
      <c r="D29" s="13">
        <v>40</v>
      </c>
      <c r="E29" s="10">
        <v>10</v>
      </c>
      <c r="F29" s="10" t="s">
        <v>35</v>
      </c>
      <c r="I29"/>
    </row>
    <row r="30" spans="1:9" ht="15.75" customHeight="1" x14ac:dyDescent="0.25">
      <c r="A30" s="11" t="s">
        <v>103</v>
      </c>
      <c r="B30" s="9" t="s">
        <v>91</v>
      </c>
      <c r="C30" s="9" t="s">
        <v>107</v>
      </c>
      <c r="D30" s="12">
        <v>130</v>
      </c>
      <c r="E30" s="9">
        <v>5</v>
      </c>
      <c r="F30" s="9" t="s">
        <v>27</v>
      </c>
      <c r="I30"/>
    </row>
    <row r="31" spans="1:9" ht="15.75" customHeight="1" x14ac:dyDescent="0.25">
      <c r="A31" s="11" t="s">
        <v>106</v>
      </c>
      <c r="B31" s="10" t="s">
        <v>108</v>
      </c>
      <c r="C31" s="10" t="s">
        <v>109</v>
      </c>
      <c r="D31" s="13">
        <v>50</v>
      </c>
      <c r="E31" s="10">
        <v>50</v>
      </c>
      <c r="F31" s="10" t="s">
        <v>31</v>
      </c>
      <c r="I31"/>
    </row>
    <row r="32" spans="1:9" ht="15.75" customHeight="1" x14ac:dyDescent="0.25">
      <c r="A32" s="11" t="s">
        <v>106</v>
      </c>
      <c r="B32" s="10" t="s">
        <v>110</v>
      </c>
      <c r="C32" s="10" t="s">
        <v>111</v>
      </c>
      <c r="D32" s="13">
        <v>100</v>
      </c>
      <c r="E32" s="10">
        <v>20</v>
      </c>
      <c r="F32" s="10" t="s">
        <v>73</v>
      </c>
      <c r="I32"/>
    </row>
    <row r="33" spans="1:12" ht="15.75" customHeight="1" x14ac:dyDescent="0.25">
      <c r="D33" s="14"/>
      <c r="E33" s="11"/>
      <c r="I33"/>
    </row>
    <row r="34" spans="1:12" ht="15.75" customHeight="1" x14ac:dyDescent="0.25">
      <c r="D34" s="14"/>
      <c r="E34" s="11"/>
      <c r="I34"/>
    </row>
    <row r="35" spans="1:12" ht="15.75" customHeight="1" x14ac:dyDescent="0.25">
      <c r="D35" s="14"/>
      <c r="E35" s="11"/>
      <c r="I35"/>
    </row>
    <row r="36" spans="1:12" ht="15.5" customHeight="1" x14ac:dyDescent="0.25"/>
    <row r="37" spans="1:12" ht="15.75" customHeight="1" x14ac:dyDescent="0.6">
      <c r="B37" s="19" t="s">
        <v>112</v>
      </c>
    </row>
    <row r="38" spans="1:12" ht="15.75" customHeight="1" x14ac:dyDescent="0.5">
      <c r="A38" s="18"/>
      <c r="B38" s="27" t="s">
        <v>113</v>
      </c>
      <c r="C38" s="28"/>
      <c r="D38" s="27" t="s">
        <v>116</v>
      </c>
      <c r="E38" s="29"/>
      <c r="F38" s="27" t="s">
        <v>115</v>
      </c>
      <c r="G38" s="27" t="s">
        <v>150</v>
      </c>
      <c r="H38" s="27" t="s">
        <v>117</v>
      </c>
      <c r="I38" s="27" t="s">
        <v>118</v>
      </c>
      <c r="J38" s="27" t="s">
        <v>119</v>
      </c>
      <c r="K38" s="30" t="s">
        <v>120</v>
      </c>
      <c r="L38" s="27" t="s">
        <v>121</v>
      </c>
    </row>
    <row r="39" spans="1:12" ht="15.75" customHeight="1" x14ac:dyDescent="0.45">
      <c r="B39" s="20" cm="1">
        <f t="array" ref="B39:B74">IF(ISBLANK(D2:D35),"0",E2:E37)</f>
        <v>30</v>
      </c>
      <c r="C39" s="20"/>
      <c r="D39" s="20" t="str" cm="1">
        <f t="array" ref="D39:D72">IF(ISBLANK(F2:F35),"unknown",F2:F35)</f>
        <v>Electronics</v>
      </c>
      <c r="E39" s="21"/>
      <c r="F39" s="22" t="b" cm="1">
        <f t="array" ref="F39:F72">ISTEXT(B2:B35)</f>
        <v>1</v>
      </c>
      <c r="G39" s="23" t="str" cm="1">
        <f t="array" ref="G39:G69">PROPER(F2:F32)</f>
        <v>Electronics</v>
      </c>
      <c r="H39" s="20" t="str" cm="1">
        <f t="array" ref="H39:H69">RIGHT(A2:A32,2)</f>
        <v>US</v>
      </c>
      <c r="I39" s="20" t="str" cm="1">
        <f t="array" ref="I39:I69">CONCATENATE(B2:B32," ",C2:C32)</f>
        <v>laptop Dell</v>
      </c>
      <c r="J39" s="20" t="s">
        <v>122</v>
      </c>
      <c r="K39" s="21">
        <v>1000</v>
      </c>
      <c r="L39" s="24" t="str" cm="1">
        <f t="array" ref="L39:L69">TEXT(J39:J69,"dd-mm")</f>
        <v>28-01</v>
      </c>
    </row>
    <row r="40" spans="1:12" ht="15.75" customHeight="1" x14ac:dyDescent="0.45">
      <c r="B40" s="20">
        <v>15</v>
      </c>
      <c r="C40" s="20"/>
      <c r="D40" s="20" t="str">
        <v>Fashion</v>
      </c>
      <c r="E40" s="21"/>
      <c r="F40" s="22" t="b">
        <v>1</v>
      </c>
      <c r="G40" s="23" t="str">
        <v>Fashion</v>
      </c>
      <c r="H40" s="20" t="str">
        <v>US</v>
      </c>
      <c r="I40" s="20" t="str">
        <v>Sneakers Nike</v>
      </c>
      <c r="J40" s="20" t="s">
        <v>123</v>
      </c>
      <c r="K40" s="21">
        <v>80</v>
      </c>
      <c r="L40" s="24" t="str">
        <v>15-02</v>
      </c>
    </row>
    <row r="41" spans="1:12" ht="15.75" customHeight="1" x14ac:dyDescent="0.45">
      <c r="B41" s="20">
        <v>40</v>
      </c>
      <c r="C41" s="20"/>
      <c r="D41" s="20" t="str">
        <v>Kitchen</v>
      </c>
      <c r="E41" s="21"/>
      <c r="F41" s="22" t="b">
        <v>1</v>
      </c>
      <c r="G41" s="23" t="str">
        <v>Kitchen</v>
      </c>
      <c r="H41" s="20" t="str">
        <v>US</v>
      </c>
      <c r="I41" s="20" t="str">
        <v>Coffee Maker Keurig</v>
      </c>
      <c r="J41" s="20" t="s">
        <v>124</v>
      </c>
      <c r="K41" s="21">
        <v>130</v>
      </c>
      <c r="L41" s="24" t="str">
        <v>03-03</v>
      </c>
    </row>
    <row r="42" spans="1:12" ht="15.75" customHeight="1" x14ac:dyDescent="0.45">
      <c r="B42" s="20">
        <v>25</v>
      </c>
      <c r="C42" s="20"/>
      <c r="D42" s="20" t="str">
        <v>Electronics</v>
      </c>
      <c r="E42" s="21"/>
      <c r="F42" s="22" t="b">
        <v>1</v>
      </c>
      <c r="G42" s="23" t="str">
        <v>Electronics</v>
      </c>
      <c r="H42" s="20" t="str">
        <v>US</v>
      </c>
      <c r="I42" s="20" t="str">
        <v>smartphone Samsung</v>
      </c>
      <c r="J42" s="20" t="s">
        <v>125</v>
      </c>
      <c r="K42" s="21">
        <v>900</v>
      </c>
      <c r="L42" s="24" t="str">
        <v>11-04</v>
      </c>
    </row>
    <row r="43" spans="1:12" ht="15.75" customHeight="1" x14ac:dyDescent="0.45">
      <c r="B43" s="20">
        <v>20</v>
      </c>
      <c r="C43" s="20"/>
      <c r="D43" s="20" t="str">
        <v>unknown</v>
      </c>
      <c r="E43" s="21"/>
      <c r="F43" s="22" t="b">
        <v>1</v>
      </c>
      <c r="G43" s="23" t="str">
        <v/>
      </c>
      <c r="H43" s="20" t="str">
        <v>UK</v>
      </c>
      <c r="I43" s="20" t="str">
        <v>Backpack North Face</v>
      </c>
      <c r="J43" s="20" t="s">
        <v>126</v>
      </c>
      <c r="K43" s="21">
        <v>70</v>
      </c>
      <c r="L43" s="24" t="str">
        <v>22-05</v>
      </c>
    </row>
    <row r="44" spans="1:12" ht="15.75" customHeight="1" x14ac:dyDescent="0.45">
      <c r="B44" s="20" t="str">
        <v>0</v>
      </c>
      <c r="C44" s="20"/>
      <c r="D44" s="20" t="str">
        <v>electronics</v>
      </c>
      <c r="E44" s="21"/>
      <c r="F44" s="22" t="b">
        <v>1</v>
      </c>
      <c r="G44" s="23" t="str">
        <v>Electronics</v>
      </c>
      <c r="H44" s="20" t="str">
        <v>UK</v>
      </c>
      <c r="I44" s="20" t="str">
        <v>Headphones Sony</v>
      </c>
      <c r="J44" s="20" t="s">
        <v>127</v>
      </c>
      <c r="K44" s="21"/>
      <c r="L44" s="24" t="str">
        <v>07-06</v>
      </c>
    </row>
    <row r="45" spans="1:12" ht="15.75" customHeight="1" x14ac:dyDescent="0.45">
      <c r="B45" s="20">
        <v>5</v>
      </c>
      <c r="C45" s="20"/>
      <c r="D45" s="20" t="str">
        <v>Fashion</v>
      </c>
      <c r="E45" s="21"/>
      <c r="F45" s="22" t="b">
        <v>1</v>
      </c>
      <c r="G45" s="23" t="str">
        <v>Fashion</v>
      </c>
      <c r="H45" s="20" t="str">
        <v>UK</v>
      </c>
      <c r="I45" s="20" t="str">
        <v>T-shirt Adidas</v>
      </c>
      <c r="J45" s="20" t="s">
        <v>128</v>
      </c>
      <c r="K45" s="21">
        <v>30</v>
      </c>
      <c r="L45" s="24" t="str">
        <v>19-07</v>
      </c>
    </row>
    <row r="46" spans="1:12" ht="15.75" customHeight="1" x14ac:dyDescent="0.45">
      <c r="B46" s="20">
        <v>35</v>
      </c>
      <c r="C46" s="20"/>
      <c r="D46" s="20" t="str">
        <v>Kitchen</v>
      </c>
      <c r="E46" s="21"/>
      <c r="F46" s="22" t="b">
        <v>1</v>
      </c>
      <c r="G46" s="23" t="str">
        <v>Kitchen</v>
      </c>
      <c r="H46" s="20" t="str">
        <v>UK</v>
      </c>
      <c r="I46" s="20" t="str">
        <v>Blender Ninja</v>
      </c>
      <c r="J46" s="20" t="s">
        <v>129</v>
      </c>
      <c r="K46" s="21">
        <v>90</v>
      </c>
      <c r="L46" s="24" t="str">
        <v>23-08</v>
      </c>
    </row>
    <row r="47" spans="1:12" ht="15.75" customHeight="1" x14ac:dyDescent="0.45">
      <c r="B47" s="20">
        <v>50</v>
      </c>
      <c r="C47" s="20"/>
      <c r="D47" s="20" t="str">
        <v>Electronics</v>
      </c>
      <c r="E47" s="21"/>
      <c r="F47" s="22" t="b">
        <v>1</v>
      </c>
      <c r="G47" s="23" t="str">
        <v>Electronics</v>
      </c>
      <c r="H47" s="20" t="str">
        <v>UK</v>
      </c>
      <c r="I47" s="20" t="str">
        <v>Tablet Apple</v>
      </c>
      <c r="J47" s="20" t="s">
        <v>130</v>
      </c>
      <c r="K47" s="21">
        <v>500</v>
      </c>
      <c r="L47" s="24" t="str">
        <v>05-09</v>
      </c>
    </row>
    <row r="48" spans="1:12" ht="15.75" customHeight="1" x14ac:dyDescent="0.45">
      <c r="B48" s="20">
        <v>10</v>
      </c>
      <c r="C48" s="20"/>
      <c r="D48" s="20" t="str">
        <v>Outdoor</v>
      </c>
      <c r="E48" s="21"/>
      <c r="F48" s="22" t="b">
        <v>1</v>
      </c>
      <c r="G48" s="23" t="str">
        <v>Outdoor</v>
      </c>
      <c r="H48" s="20" t="str">
        <v>IN</v>
      </c>
      <c r="I48" s="20" t="str">
        <v>Hiking Boots Timberland</v>
      </c>
      <c r="J48" s="20" t="s">
        <v>131</v>
      </c>
      <c r="K48" s="21">
        <v>130</v>
      </c>
      <c r="L48" s="24" t="str">
        <v>14-10</v>
      </c>
    </row>
    <row r="49" spans="2:12" ht="15.75" customHeight="1" x14ac:dyDescent="0.45">
      <c r="B49" s="20">
        <v>25</v>
      </c>
      <c r="C49" s="20"/>
      <c r="D49" s="20" t="str">
        <v>Electronics</v>
      </c>
      <c r="E49" s="21"/>
      <c r="F49" s="22" t="b">
        <v>1</v>
      </c>
      <c r="G49" s="23" t="str">
        <v>Electronics</v>
      </c>
      <c r="H49" s="20" t="str">
        <v>AU</v>
      </c>
      <c r="I49" s="20" t="str">
        <v>Laptop HP</v>
      </c>
      <c r="J49" s="20" t="s">
        <v>132</v>
      </c>
      <c r="K49" s="21">
        <v>950</v>
      </c>
      <c r="L49" s="24" t="str">
        <v>17-06</v>
      </c>
    </row>
    <row r="50" spans="2:12" ht="15.75" customHeight="1" x14ac:dyDescent="0.45">
      <c r="B50" s="20">
        <v>40</v>
      </c>
      <c r="C50" s="20"/>
      <c r="D50" s="20" t="str">
        <v>unknown</v>
      </c>
      <c r="E50" s="21"/>
      <c r="F50" s="22" t="b">
        <v>1</v>
      </c>
      <c r="G50" s="23" t="str">
        <v/>
      </c>
      <c r="H50" s="20" t="str">
        <v>DE</v>
      </c>
      <c r="I50" s="20" t="str">
        <v>Sneakers Adidas</v>
      </c>
      <c r="J50" s="20" t="s">
        <v>133</v>
      </c>
      <c r="K50" s="21">
        <v>90</v>
      </c>
      <c r="L50" s="24" t="str">
        <v>25-11</v>
      </c>
    </row>
    <row r="51" spans="2:12" ht="15.75" customHeight="1" x14ac:dyDescent="0.45">
      <c r="B51" s="20">
        <v>35</v>
      </c>
      <c r="C51" s="20"/>
      <c r="D51" s="20" t="str">
        <v>unknown</v>
      </c>
      <c r="E51" s="21"/>
      <c r="F51" s="22" t="b">
        <v>1</v>
      </c>
      <c r="G51" s="23" t="str">
        <v/>
      </c>
      <c r="H51" s="20" t="str">
        <v>CA</v>
      </c>
      <c r="I51" s="20" t="str">
        <v>Coffee Maker Nespresso</v>
      </c>
      <c r="J51" s="20" t="s">
        <v>134</v>
      </c>
      <c r="K51" s="21">
        <v>120</v>
      </c>
      <c r="L51" s="24" t="str">
        <v>08-12</v>
      </c>
    </row>
    <row r="52" spans="2:12" ht="15.75" customHeight="1" x14ac:dyDescent="0.45">
      <c r="B52" s="20">
        <v>15</v>
      </c>
      <c r="C52" s="20"/>
      <c r="D52" s="20" t="str">
        <v>Electronics</v>
      </c>
      <c r="E52" s="21"/>
      <c r="F52" s="22" t="b">
        <v>1</v>
      </c>
      <c r="G52" s="23" t="str">
        <v>Electronics</v>
      </c>
      <c r="H52" s="20" t="str">
        <v>ES</v>
      </c>
      <c r="I52" s="20" t="str">
        <v>Smartwatch Fitbit</v>
      </c>
      <c r="J52" s="20" t="s">
        <v>135</v>
      </c>
      <c r="K52" s="21">
        <v>150</v>
      </c>
      <c r="L52" s="24" t="str">
        <v>18-02</v>
      </c>
    </row>
    <row r="53" spans="2:12" ht="15.75" customHeight="1" x14ac:dyDescent="0.45">
      <c r="B53" s="20">
        <v>20</v>
      </c>
      <c r="C53" s="20"/>
      <c r="D53" s="20" t="str">
        <v>Electronics</v>
      </c>
      <c r="E53" s="21"/>
      <c r="F53" s="22" t="b">
        <v>1</v>
      </c>
      <c r="G53" s="23" t="str">
        <v>Electronics</v>
      </c>
      <c r="H53" s="20" t="str">
        <v>CA</v>
      </c>
      <c r="I53" s="20" t="str">
        <v>headphones Bose</v>
      </c>
      <c r="J53" s="20" t="s">
        <v>136</v>
      </c>
      <c r="K53" s="21">
        <v>250</v>
      </c>
      <c r="L53" s="24" t="str">
        <v>16-04</v>
      </c>
    </row>
    <row r="54" spans="2:12" ht="15.75" customHeight="1" x14ac:dyDescent="0.45">
      <c r="B54" s="20">
        <v>35</v>
      </c>
      <c r="C54" s="20"/>
      <c r="D54" s="20" t="str">
        <v>Accessories</v>
      </c>
      <c r="E54" s="21"/>
      <c r="F54" s="22" t="b">
        <v>1</v>
      </c>
      <c r="G54" s="23" t="str">
        <v>Accessories</v>
      </c>
      <c r="H54" s="20" t="str">
        <v>CN</v>
      </c>
      <c r="I54" s="20" t="str">
        <v>Laptop Bag Samsonite</v>
      </c>
      <c r="J54" s="20" t="s">
        <v>137</v>
      </c>
      <c r="K54" s="21">
        <v>50</v>
      </c>
      <c r="L54" s="24" t="str">
        <v>21-08</v>
      </c>
    </row>
    <row r="55" spans="2:12" ht="15.75" customHeight="1" x14ac:dyDescent="0.45">
      <c r="B55" s="20">
        <v>15</v>
      </c>
      <c r="C55" s="20"/>
      <c r="D55" s="20" t="str">
        <v>Electronics</v>
      </c>
      <c r="E55" s="21"/>
      <c r="F55" s="22" t="b">
        <v>1</v>
      </c>
      <c r="G55" s="23" t="str">
        <v>Electronics</v>
      </c>
      <c r="H55" s="20" t="str">
        <v>IT</v>
      </c>
      <c r="I55" s="20" t="str">
        <v>Smartwatch Huawei</v>
      </c>
      <c r="J55" s="20" t="s">
        <v>138</v>
      </c>
      <c r="K55" s="21">
        <v>160</v>
      </c>
      <c r="L55" s="24" t="str">
        <v>20-08</v>
      </c>
    </row>
    <row r="56" spans="2:12" ht="15.75" customHeight="1" x14ac:dyDescent="0.45">
      <c r="B56" s="20">
        <v>10</v>
      </c>
      <c r="C56" s="20"/>
      <c r="D56" s="20" t="str">
        <v>Electronics</v>
      </c>
      <c r="E56" s="21"/>
      <c r="F56" s="22" t="b">
        <v>1</v>
      </c>
      <c r="G56" s="23" t="str">
        <v>Electronics</v>
      </c>
      <c r="H56" s="20" t="str">
        <v>UK</v>
      </c>
      <c r="I56" s="20" t="str">
        <v>laptop Asus</v>
      </c>
      <c r="J56" s="20" t="s">
        <v>139</v>
      </c>
      <c r="K56" s="21">
        <v>980</v>
      </c>
      <c r="L56" s="24" t="str">
        <v>27-01</v>
      </c>
    </row>
    <row r="57" spans="2:12" ht="15.75" customHeight="1" x14ac:dyDescent="0.45">
      <c r="B57" s="20">
        <v>15</v>
      </c>
      <c r="C57" s="20"/>
      <c r="D57" s="20" t="str">
        <v>Fashion</v>
      </c>
      <c r="E57" s="21"/>
      <c r="F57" s="22" t="b">
        <v>1</v>
      </c>
      <c r="G57" s="23" t="str">
        <v>Fashion</v>
      </c>
      <c r="H57" s="20" t="str">
        <v>US</v>
      </c>
      <c r="I57" s="20" t="str">
        <v>Sunglasses Oakley</v>
      </c>
      <c r="J57" s="20" t="s">
        <v>140</v>
      </c>
      <c r="K57" s="21">
        <v>150</v>
      </c>
      <c r="L57" s="24" t="str">
        <v>01-03</v>
      </c>
    </row>
    <row r="58" spans="2:12" ht="15.75" customHeight="1" x14ac:dyDescent="0.45">
      <c r="B58" s="20" t="str">
        <v>0</v>
      </c>
      <c r="C58" s="20"/>
      <c r="D58" s="20" t="str">
        <v>Outdoor</v>
      </c>
      <c r="E58" s="21"/>
      <c r="F58" s="22" t="b">
        <v>1</v>
      </c>
      <c r="G58" s="23" t="str">
        <v>Outdoor</v>
      </c>
      <c r="H58" s="20" t="str">
        <v>RU</v>
      </c>
      <c r="I58" s="20" t="str">
        <v>Camping Tent Coleman</v>
      </c>
      <c r="J58" s="20" t="s">
        <v>141</v>
      </c>
      <c r="K58" s="21"/>
      <c r="L58" s="24" t="str">
        <v>14-08</v>
      </c>
    </row>
    <row r="59" spans="2:12" ht="15.75" customHeight="1" x14ac:dyDescent="0.45">
      <c r="B59" s="20">
        <v>50</v>
      </c>
      <c r="C59" s="20"/>
      <c r="D59" s="20" t="str">
        <v>Electronics</v>
      </c>
      <c r="E59" s="21"/>
      <c r="F59" s="22" t="b">
        <v>1</v>
      </c>
      <c r="G59" s="23" t="str">
        <v>Electronics</v>
      </c>
      <c r="H59" s="20" t="str">
        <v>CA</v>
      </c>
      <c r="I59" s="20" t="str">
        <v>Camera Nikon</v>
      </c>
      <c r="J59" s="20" t="s">
        <v>142</v>
      </c>
      <c r="K59" s="21">
        <v>700</v>
      </c>
      <c r="L59" s="24" t="str">
        <v>14-05</v>
      </c>
    </row>
    <row r="60" spans="2:12" ht="15.75" customHeight="1" x14ac:dyDescent="0.45">
      <c r="B60" s="20">
        <v>20</v>
      </c>
      <c r="C60" s="20"/>
      <c r="D60" s="20" t="str">
        <v>Kitchen</v>
      </c>
      <c r="E60" s="21"/>
      <c r="F60" s="22" t="b">
        <v>1</v>
      </c>
      <c r="G60" s="23" t="str">
        <v>Kitchen</v>
      </c>
      <c r="H60" s="20" t="str">
        <v>BR</v>
      </c>
      <c r="I60" s="20" t="str">
        <v>Microwave Panasonic</v>
      </c>
      <c r="J60" s="20" t="s">
        <v>143</v>
      </c>
      <c r="K60" s="21">
        <v>80</v>
      </c>
      <c r="L60" s="24" t="str">
        <v>09-01</v>
      </c>
    </row>
    <row r="61" spans="2:12" ht="15.75" customHeight="1" x14ac:dyDescent="0.45">
      <c r="B61" s="20">
        <v>30</v>
      </c>
      <c r="C61" s="20"/>
      <c r="D61" s="20" t="str">
        <v>unknown</v>
      </c>
      <c r="E61" s="21"/>
      <c r="F61" s="20" t="b">
        <v>1</v>
      </c>
      <c r="G61" s="23" t="str">
        <v/>
      </c>
      <c r="H61" s="20" t="str">
        <v>CA</v>
      </c>
      <c r="I61" s="20" t="str">
        <v>Fitness Tracker Xiaomi</v>
      </c>
      <c r="J61" s="20" t="s">
        <v>128</v>
      </c>
      <c r="K61" s="21">
        <v>150</v>
      </c>
      <c r="L61" s="24" t="str">
        <v>19-07</v>
      </c>
    </row>
    <row r="62" spans="2:12" ht="15.75" customHeight="1" x14ac:dyDescent="0.45">
      <c r="B62" s="20">
        <v>45</v>
      </c>
      <c r="C62" s="20"/>
      <c r="D62" s="20" t="str">
        <v>Electronics</v>
      </c>
      <c r="E62" s="21"/>
      <c r="F62" s="20" t="b">
        <v>1</v>
      </c>
      <c r="G62" s="23" t="str">
        <v>Electronics</v>
      </c>
      <c r="H62" s="20" t="str">
        <v>CA</v>
      </c>
      <c r="I62" s="20" t="str">
        <v>Smartphone Google</v>
      </c>
      <c r="J62" s="20" t="s">
        <v>137</v>
      </c>
      <c r="K62" s="21">
        <v>800</v>
      </c>
      <c r="L62" s="24" t="str">
        <v>21-08</v>
      </c>
    </row>
    <row r="63" spans="2:12" ht="15.75" customHeight="1" x14ac:dyDescent="0.45">
      <c r="B63" s="20" t="str">
        <v>0</v>
      </c>
      <c r="C63" s="20"/>
      <c r="D63" s="20" t="str">
        <v>Fashion</v>
      </c>
      <c r="E63" s="21"/>
      <c r="F63" s="20" t="b">
        <v>1</v>
      </c>
      <c r="G63" s="23" t="str">
        <v>Fashion</v>
      </c>
      <c r="H63" s="20" t="str">
        <v>CA</v>
      </c>
      <c r="I63" s="20" t="str">
        <v>Sunglasses Ray-Ban</v>
      </c>
      <c r="J63" s="20" t="s">
        <v>144</v>
      </c>
      <c r="K63" s="21"/>
      <c r="L63" s="24" t="str">
        <v>29-09</v>
      </c>
    </row>
    <row r="64" spans="2:12" ht="15.75" customHeight="1" x14ac:dyDescent="0.45">
      <c r="B64" s="20">
        <v>40</v>
      </c>
      <c r="C64" s="20"/>
      <c r="D64" s="20" t="str">
        <v>Kitchen</v>
      </c>
      <c r="E64" s="21"/>
      <c r="F64" s="20" t="b">
        <v>1</v>
      </c>
      <c r="G64" s="23" t="str">
        <v>Kitchen</v>
      </c>
      <c r="H64" s="20" t="str">
        <v>CA</v>
      </c>
      <c r="I64" s="20" t="str">
        <v>Blender Vitamix</v>
      </c>
      <c r="J64" s="20" t="s">
        <v>145</v>
      </c>
      <c r="K64" s="21">
        <v>400</v>
      </c>
      <c r="L64" s="24" t="str">
        <v>03-06</v>
      </c>
    </row>
    <row r="65" spans="2:12" ht="15.75" customHeight="1" x14ac:dyDescent="0.45">
      <c r="B65" s="20">
        <v>30</v>
      </c>
      <c r="C65" s="20"/>
      <c r="D65" s="20" t="str">
        <v>Fashion</v>
      </c>
      <c r="E65" s="21"/>
      <c r="F65" s="20" t="b">
        <v>1</v>
      </c>
      <c r="G65" s="23" t="str">
        <v>Fashion</v>
      </c>
      <c r="H65" s="20" t="str">
        <v>ES</v>
      </c>
      <c r="I65" s="20" t="str">
        <v>Dress Zara</v>
      </c>
      <c r="J65" s="20" t="s">
        <v>146</v>
      </c>
      <c r="K65" s="21">
        <v>60</v>
      </c>
      <c r="L65" s="24" t="str">
        <v>11-07</v>
      </c>
    </row>
    <row r="66" spans="2:12" ht="15.75" customHeight="1" x14ac:dyDescent="0.45">
      <c r="B66" s="20">
        <v>10</v>
      </c>
      <c r="C66" s="20"/>
      <c r="D66" s="20" t="str">
        <v>Kitchen</v>
      </c>
      <c r="E66" s="21"/>
      <c r="F66" s="20" t="b">
        <v>1</v>
      </c>
      <c r="G66" s="23" t="str">
        <v>Kitchen</v>
      </c>
      <c r="H66" s="20" t="str">
        <v>CA</v>
      </c>
      <c r="I66" s="20" t="str">
        <v>Toaster Hamilton</v>
      </c>
      <c r="J66" s="20" t="s">
        <v>136</v>
      </c>
      <c r="K66" s="21">
        <v>40</v>
      </c>
      <c r="L66" s="24" t="str">
        <v>16-04</v>
      </c>
    </row>
    <row r="67" spans="2:12" ht="15.75" customHeight="1" x14ac:dyDescent="0.45">
      <c r="B67" s="20">
        <v>5</v>
      </c>
      <c r="C67" s="20"/>
      <c r="D67" s="20" t="str">
        <v>Electronics</v>
      </c>
      <c r="E67" s="21"/>
      <c r="F67" s="20" t="b">
        <v>1</v>
      </c>
      <c r="G67" s="23" t="str">
        <v>Electronics</v>
      </c>
      <c r="H67" s="20" t="str">
        <v>CA</v>
      </c>
      <c r="I67" s="20" t="str">
        <v>Fitness Tracker Garmin</v>
      </c>
      <c r="J67" s="20" t="s">
        <v>147</v>
      </c>
      <c r="K67" s="21">
        <v>130</v>
      </c>
      <c r="L67" s="24" t="str">
        <v>07-03</v>
      </c>
    </row>
    <row r="68" spans="2:12" ht="15.75" customHeight="1" x14ac:dyDescent="0.45">
      <c r="B68" s="20">
        <v>50</v>
      </c>
      <c r="C68" s="20"/>
      <c r="D68" s="20" t="str">
        <v>Fashion</v>
      </c>
      <c r="E68" s="21"/>
      <c r="F68" s="20" t="b">
        <v>1</v>
      </c>
      <c r="G68" s="23" t="str">
        <v>Fashion</v>
      </c>
      <c r="H68" s="20" t="str">
        <v>CA</v>
      </c>
      <c r="I68" s="20" t="str">
        <v>Jeans Levi's</v>
      </c>
      <c r="J68" s="20" t="s">
        <v>148</v>
      </c>
      <c r="K68" s="21">
        <v>50</v>
      </c>
      <c r="L68" s="24" t="str">
        <v>13-04</v>
      </c>
    </row>
    <row r="69" spans="2:12" ht="15.75" customHeight="1" x14ac:dyDescent="0.45">
      <c r="B69" s="20">
        <v>20</v>
      </c>
      <c r="C69" s="20"/>
      <c r="D69" s="20" t="str">
        <v>Accessories</v>
      </c>
      <c r="E69" s="21"/>
      <c r="F69" s="20" t="b">
        <v>1</v>
      </c>
      <c r="G69" s="23" t="str">
        <v>Accessories</v>
      </c>
      <c r="H69" s="20" t="str">
        <v>CA</v>
      </c>
      <c r="I69" s="20" t="str">
        <v>Watch Casio</v>
      </c>
      <c r="J69" s="20" t="s">
        <v>149</v>
      </c>
      <c r="K69" s="21">
        <v>100</v>
      </c>
      <c r="L69" s="24" t="str">
        <v>24-05</v>
      </c>
    </row>
    <row r="70" spans="2:12" ht="15.75" customHeight="1" x14ac:dyDescent="0.45">
      <c r="B70" s="20" t="str">
        <v>0</v>
      </c>
      <c r="C70" s="20"/>
      <c r="D70" s="20" t="str">
        <v>unknown</v>
      </c>
      <c r="E70" s="21"/>
      <c r="F70" s="20" t="b">
        <v>0</v>
      </c>
      <c r="G70" s="20"/>
      <c r="H70" s="20"/>
      <c r="I70" s="20"/>
      <c r="J70" s="20"/>
      <c r="K70" s="20"/>
      <c r="L70" s="20"/>
    </row>
    <row r="71" spans="2:12" ht="15.75" customHeight="1" x14ac:dyDescent="0.3">
      <c r="B71" s="25" t="str">
        <v>0</v>
      </c>
      <c r="C71" s="25"/>
      <c r="D71" s="25" t="str">
        <v>unknown</v>
      </c>
      <c r="E71" s="26"/>
      <c r="F71" s="25" t="b">
        <v>0</v>
      </c>
      <c r="J71" s="11"/>
    </row>
    <row r="72" spans="2:12" ht="15.75" customHeight="1" x14ac:dyDescent="0.3">
      <c r="B72" s="25" t="str">
        <v>0</v>
      </c>
      <c r="C72" s="25"/>
      <c r="D72" s="25" t="str">
        <v>unknown</v>
      </c>
      <c r="E72" s="26"/>
      <c r="F72" s="25" t="b">
        <v>0</v>
      </c>
      <c r="J72" s="11"/>
    </row>
    <row r="73" spans="2:12" ht="15.75" customHeight="1" x14ac:dyDescent="0.3">
      <c r="B73" s="25" t="e">
        <v>#N/A</v>
      </c>
      <c r="C73" s="25"/>
      <c r="D73" s="25"/>
      <c r="E73" s="26"/>
      <c r="F73" s="25"/>
    </row>
    <row r="74" spans="2:12" ht="15.75" customHeight="1" x14ac:dyDescent="0.3">
      <c r="B74" s="25" t="e">
        <v>#N/A</v>
      </c>
      <c r="C74" s="25"/>
      <c r="D74" s="25"/>
      <c r="E74" s="26"/>
      <c r="F74" s="25"/>
    </row>
    <row r="75" spans="2:12" ht="15.75" customHeight="1" x14ac:dyDescent="0.3">
      <c r="B75" s="25"/>
      <c r="C75" s="25"/>
      <c r="D75" s="25"/>
      <c r="E75" s="26"/>
      <c r="F75" s="25"/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1:B32 C36:C1048576">
    <cfRule type="colorScale" priority="4">
      <colorScale>
        <cfvo type="min"/>
        <cfvo type="max"/>
        <color rgb="FFFF7128"/>
        <color rgb="FFFFEF9C"/>
      </colorScale>
    </cfRule>
  </conditionalFormatting>
  <conditionalFormatting sqref="D1:D1048576">
    <cfRule type="colorScale" priority="2">
      <colorScale>
        <cfvo type="min"/>
        <cfvo type="max"/>
        <color rgb="FFFF7128"/>
        <color rgb="FFFFEF9C"/>
      </colorScale>
    </cfRule>
  </conditionalFormatting>
  <conditionalFormatting sqref="F1:F1048576">
    <cfRule type="containsText" dxfId="0" priority="1" operator="containsText" text="electronics">
      <formula>NOT(ISERROR(SEARCH("electronics",F1)))</formula>
    </cfRule>
  </conditionalFormatting>
  <conditionalFormatting sqref="F39:F60">
    <cfRule type="colorScale" priority="3">
      <colorScale>
        <cfvo type="min"/>
        <cfvo type="max"/>
        <color rgb="FFFF7128"/>
        <color rgb="FFFFEF9C"/>
      </colorScale>
    </cfRule>
  </conditionalFormatting>
  <conditionalFormatting sqref="G7">
    <cfRule type="colorScale" priority="5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Dataset</vt:lpstr>
      <vt:lpstr>Dataset!Extract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 South</cp:lastModifiedBy>
  <dcterms:modified xsi:type="dcterms:W3CDTF">2025-08-29T16:19:02Z</dcterms:modified>
</cp:coreProperties>
</file>