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d Khattab\Desktop\"/>
    </mc:Choice>
  </mc:AlternateContent>
  <xr:revisionPtr revIDLastSave="0" documentId="10_ncr:8100000_{C71CECAF-68DF-4232-A356-DE7790289205}" xr6:coauthVersionLast="34" xr6:coauthVersionMax="34" xr10:uidLastSave="{00000000-0000-0000-0000-000000000000}"/>
  <bookViews>
    <workbookView xWindow="0" yWindow="0" windowWidth="19200" windowHeight="11385" xr2:uid="{8F316D52-6D81-40A6-92F1-420DEC458EA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5" i="1"/>
  <c r="K6" i="1"/>
  <c r="K7" i="1"/>
  <c r="K8" i="1"/>
  <c r="K9" i="1"/>
  <c r="K10" i="1"/>
  <c r="K4" i="1"/>
  <c r="I11" i="1"/>
  <c r="E11" i="1"/>
  <c r="G11" i="1"/>
  <c r="C11" i="1"/>
</calcChain>
</file>

<file path=xl/sharedStrings.xml><?xml version="1.0" encoding="utf-8"?>
<sst xmlns="http://schemas.openxmlformats.org/spreadsheetml/2006/main" count="33" uniqueCount="27">
  <si>
    <t>المبيعات اليومية لشركة الكترونيات</t>
  </si>
  <si>
    <t>#</t>
  </si>
  <si>
    <t>النوع</t>
  </si>
  <si>
    <t>فرع المزة</t>
  </si>
  <si>
    <t>عدد القطع</t>
  </si>
  <si>
    <t>سعر القطعة</t>
  </si>
  <si>
    <t>فرع البرامكة</t>
  </si>
  <si>
    <t>فرع القصاع</t>
  </si>
  <si>
    <t>فرع مستودع دمر</t>
  </si>
  <si>
    <t>مجموع المبيعات</t>
  </si>
  <si>
    <t>نسبة المبيعات من المبيعات الأجمالية</t>
  </si>
  <si>
    <t>مبلغ الضريبة</t>
  </si>
  <si>
    <t>المجموع بعد الضريبة</t>
  </si>
  <si>
    <t>المبغ-المصاريف-الثابتة</t>
  </si>
  <si>
    <t>حالة المبيعات</t>
  </si>
  <si>
    <t>مجموع المبيعات الكلية للفروع</t>
  </si>
  <si>
    <t>المتوسط الحسابي للمبيعات</t>
  </si>
  <si>
    <t>أعلى مبيعات</t>
  </si>
  <si>
    <t>أدنى مبيعات</t>
  </si>
  <si>
    <t>مبيعات كل فرع</t>
  </si>
  <si>
    <t>pcs</t>
  </si>
  <si>
    <t>laptos</t>
  </si>
  <si>
    <t>camera</t>
  </si>
  <si>
    <t>scanner</t>
  </si>
  <si>
    <t>printer</t>
  </si>
  <si>
    <t>projector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</si>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</sst>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E4D0-4185-4DBE-A3B5-23AC0E9CFF9B}">
  <dimension ref="A1:P16"/>
  <sheetViews>
    <sheetView rightToLeft="1" tabSelected="1" zoomScaleNormal="100" workbookViewId="0">
      <selection activeCell="I10" sqref="I10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7.85546875" bestFit="1" customWidth="1"/>
    <col min="4" max="4" width="9" bestFit="1" customWidth="1"/>
    <col min="11" max="11" width="12.140625" bestFit="1" customWidth="1"/>
    <col min="12" max="12" width="26.28515625" bestFit="1" customWidth="1"/>
    <col min="13" max="13" width="12.140625" bestFit="1" customWidth="1"/>
    <col min="14" max="14" width="15.85546875" bestFit="1" customWidth="1"/>
    <col min="15" max="15" width="17" bestFit="1" customWidth="1"/>
    <col min="16" max="16" width="10.140625" bestFit="1" customWidth="1"/>
  </cols>
  <sheetData>
    <row r="1" spans="1:16" ht="16.5" thickTop="1" thickBo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3"/>
      <c r="P1" s="3"/>
    </row>
    <row r="2" spans="1:16" ht="16.5" thickTop="1" thickBot="1" x14ac:dyDescent="0.3">
      <c r="A2" s="10" t="s">
        <v>1</v>
      </c>
      <c r="B2" s="10" t="s">
        <v>2</v>
      </c>
      <c r="C2" s="11" t="s">
        <v>3</v>
      </c>
      <c r="D2" s="11"/>
      <c r="E2" s="11" t="s">
        <v>6</v>
      </c>
      <c r="F2" s="11"/>
      <c r="G2" s="11" t="s">
        <v>7</v>
      </c>
      <c r="H2" s="11"/>
      <c r="I2" s="11" t="s">
        <v>8</v>
      </c>
      <c r="J2" s="11"/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</row>
    <row r="3" spans="1:16" ht="16.5" thickTop="1" thickBot="1" x14ac:dyDescent="0.3">
      <c r="A3" s="10"/>
      <c r="B3" s="10"/>
      <c r="C3" s="3" t="s">
        <v>4</v>
      </c>
      <c r="D3" s="3" t="s">
        <v>5</v>
      </c>
      <c r="E3" s="3" t="s">
        <v>4</v>
      </c>
      <c r="F3" s="3" t="s">
        <v>5</v>
      </c>
      <c r="G3" s="3" t="s">
        <v>4</v>
      </c>
      <c r="H3" s="3" t="s">
        <v>5</v>
      </c>
      <c r="I3" s="3" t="s">
        <v>4</v>
      </c>
      <c r="J3" s="3" t="s">
        <v>5</v>
      </c>
      <c r="K3" s="8"/>
      <c r="L3" s="8"/>
      <c r="M3" s="8"/>
      <c r="N3" s="8"/>
      <c r="O3" s="8"/>
      <c r="P3" s="8"/>
    </row>
    <row r="4" spans="1:16" ht="16.5" thickTop="1" thickBot="1" x14ac:dyDescent="0.3">
      <c r="A4" s="4">
        <v>1</v>
      </c>
      <c r="B4" s="4" t="s">
        <v>20</v>
      </c>
      <c r="C4" s="3">
        <v>4</v>
      </c>
      <c r="D4" s="3">
        <v>40000</v>
      </c>
      <c r="E4" s="3">
        <v>10</v>
      </c>
      <c r="F4" s="3">
        <v>35000</v>
      </c>
      <c r="G4" s="3">
        <v>6</v>
      </c>
      <c r="H4" s="3">
        <v>45000</v>
      </c>
      <c r="I4" s="3">
        <v>2</v>
      </c>
      <c r="J4" s="3">
        <v>30000</v>
      </c>
      <c r="K4" s="3">
        <f>J4*I4+H4*G4+F4*E4+D4*C4</f>
        <v>840000</v>
      </c>
      <c r="L4" s="3"/>
      <c r="M4" s="3"/>
      <c r="N4" s="3"/>
      <c r="O4" s="3"/>
      <c r="P4" s="3"/>
    </row>
    <row r="5" spans="1:16" ht="16.5" thickTop="1" thickBot="1" x14ac:dyDescent="0.3">
      <c r="A5" s="4">
        <v>2</v>
      </c>
      <c r="B5" s="4" t="s">
        <v>21</v>
      </c>
      <c r="C5" s="3">
        <v>2</v>
      </c>
      <c r="D5" s="3">
        <v>70000</v>
      </c>
      <c r="E5" s="3">
        <v>6</v>
      </c>
      <c r="F5" s="3">
        <v>85000</v>
      </c>
      <c r="G5" s="3">
        <v>3</v>
      </c>
      <c r="H5" s="3">
        <v>60000</v>
      </c>
      <c r="I5" s="3">
        <v>9</v>
      </c>
      <c r="J5" s="3">
        <v>90000</v>
      </c>
      <c r="K5" s="3">
        <f t="shared" ref="K5:K10" si="0">J5*I5+H5*G5+F5*E5+D5*C5</f>
        <v>1640000</v>
      </c>
      <c r="L5" s="3"/>
      <c r="M5" s="3"/>
      <c r="N5" s="3"/>
      <c r="O5" s="3"/>
      <c r="P5" s="3"/>
    </row>
    <row r="6" spans="1:16" ht="16.5" thickTop="1" thickBot="1" x14ac:dyDescent="0.3">
      <c r="A6" s="4">
        <v>3</v>
      </c>
      <c r="B6" s="4" t="s">
        <v>22</v>
      </c>
      <c r="C6" s="3">
        <v>6</v>
      </c>
      <c r="D6" s="3">
        <v>26000</v>
      </c>
      <c r="E6" s="3">
        <v>0</v>
      </c>
      <c r="F6" s="3">
        <v>26000</v>
      </c>
      <c r="G6" s="3">
        <v>3</v>
      </c>
      <c r="H6" s="3">
        <v>30000</v>
      </c>
      <c r="I6" s="3">
        <v>4</v>
      </c>
      <c r="J6" s="3">
        <v>35000</v>
      </c>
      <c r="K6" s="3">
        <f t="shared" si="0"/>
        <v>386000</v>
      </c>
      <c r="L6" s="3"/>
      <c r="M6" s="3"/>
      <c r="N6" s="3"/>
      <c r="O6" s="3"/>
      <c r="P6" s="3"/>
    </row>
    <row r="7" spans="1:16" ht="16.5" thickTop="1" thickBot="1" x14ac:dyDescent="0.3">
      <c r="A7" s="4">
        <v>4</v>
      </c>
      <c r="B7" s="4" t="s">
        <v>23</v>
      </c>
      <c r="C7" s="3">
        <v>1</v>
      </c>
      <c r="D7" s="3">
        <v>15000</v>
      </c>
      <c r="E7" s="3">
        <v>2</v>
      </c>
      <c r="F7" s="3">
        <v>13000</v>
      </c>
      <c r="G7" s="3">
        <v>1</v>
      </c>
      <c r="H7" s="3">
        <v>17000</v>
      </c>
      <c r="I7" s="3">
        <v>3</v>
      </c>
      <c r="J7" s="3">
        <v>20000</v>
      </c>
      <c r="K7" s="3">
        <f t="shared" si="0"/>
        <v>118000</v>
      </c>
      <c r="L7" s="3"/>
      <c r="M7" s="3"/>
      <c r="N7" s="3"/>
      <c r="O7" s="3"/>
      <c r="P7" s="3"/>
    </row>
    <row r="8" spans="1:16" ht="16.5" thickTop="1" thickBot="1" x14ac:dyDescent="0.3">
      <c r="A8" s="4">
        <v>5</v>
      </c>
      <c r="B8" s="4" t="s">
        <v>24</v>
      </c>
      <c r="C8" s="3">
        <v>0</v>
      </c>
      <c r="D8" s="3">
        <v>20000</v>
      </c>
      <c r="E8" s="3">
        <v>5</v>
      </c>
      <c r="F8" s="3">
        <v>25000</v>
      </c>
      <c r="G8" s="3">
        <v>2</v>
      </c>
      <c r="H8" s="3">
        <v>17000</v>
      </c>
      <c r="I8" s="3">
        <v>1</v>
      </c>
      <c r="J8" s="3">
        <v>22000</v>
      </c>
      <c r="K8" s="3">
        <f t="shared" si="0"/>
        <v>181000</v>
      </c>
      <c r="L8" s="3"/>
      <c r="M8" s="3"/>
      <c r="N8" s="3"/>
      <c r="O8" s="3"/>
      <c r="P8" s="3"/>
    </row>
    <row r="9" spans="1:16" ht="16.5" thickTop="1" thickBot="1" x14ac:dyDescent="0.3">
      <c r="A9" s="4">
        <v>6</v>
      </c>
      <c r="B9" s="4" t="s">
        <v>25</v>
      </c>
      <c r="C9" s="3">
        <v>1</v>
      </c>
      <c r="D9" s="3">
        <v>90000</v>
      </c>
      <c r="E9" s="3">
        <v>0</v>
      </c>
      <c r="F9" s="3">
        <v>70000</v>
      </c>
      <c r="G9" s="3">
        <v>3</v>
      </c>
      <c r="H9" s="3">
        <v>85000</v>
      </c>
      <c r="I9" s="3">
        <v>5</v>
      </c>
      <c r="J9" s="3">
        <v>75000</v>
      </c>
      <c r="K9" s="3">
        <f t="shared" si="0"/>
        <v>720000</v>
      </c>
      <c r="L9" s="3"/>
      <c r="M9" s="3"/>
      <c r="N9" s="3"/>
      <c r="O9" s="3"/>
      <c r="P9" s="3"/>
    </row>
    <row r="10" spans="1:16" ht="16.5" thickTop="1" thickBot="1" x14ac:dyDescent="0.3">
      <c r="A10" s="4">
        <v>7</v>
      </c>
      <c r="B10" s="4" t="s">
        <v>26</v>
      </c>
      <c r="C10" s="3">
        <v>5</v>
      </c>
      <c r="D10" s="3">
        <v>100000</v>
      </c>
      <c r="E10" s="3">
        <v>2</v>
      </c>
      <c r="F10" s="3">
        <v>110000</v>
      </c>
      <c r="G10" s="3">
        <v>0</v>
      </c>
      <c r="H10" s="3">
        <v>90000</v>
      </c>
      <c r="I10" s="3">
        <v>9</v>
      </c>
      <c r="J10" s="3">
        <v>90000</v>
      </c>
      <c r="K10" s="3">
        <f t="shared" si="0"/>
        <v>1530000</v>
      </c>
      <c r="L10" s="3"/>
      <c r="M10" s="3"/>
      <c r="N10" s="3"/>
      <c r="O10" s="3"/>
      <c r="P10" s="3"/>
    </row>
    <row r="11" spans="1:16" ht="27.75" customHeight="1" thickTop="1" thickBot="1" x14ac:dyDescent="0.3">
      <c r="A11" s="4"/>
      <c r="B11" s="5" t="s">
        <v>19</v>
      </c>
      <c r="C11" s="7">
        <f>C4*D4+C5*D5+C6*D6+C7*D7+C8*D8+C9*D9+C10*D10</f>
        <v>1061000</v>
      </c>
      <c r="D11" s="7"/>
      <c r="E11" s="7">
        <f t="shared" ref="E11" si="1">E4*F4+E5*F5+E6*F6+E7*F7+E8*F8+E9*F9+E10*F10</f>
        <v>1231000</v>
      </c>
      <c r="F11" s="7"/>
      <c r="G11" s="7">
        <f t="shared" ref="G11" si="2">G4*H4+G5*H5+G6*H6+G7*H7+G8*H8+G9*H9+G10*H10</f>
        <v>846000</v>
      </c>
      <c r="H11" s="7"/>
      <c r="I11" s="7">
        <f>I4*J4+I5*J5+I6*J6+I7*J7+I8*J8+I9*J9+I10*J10</f>
        <v>2277000</v>
      </c>
      <c r="J11" s="7"/>
      <c r="K11" s="3"/>
      <c r="L11" s="3"/>
      <c r="M11" s="3"/>
      <c r="N11" s="3"/>
      <c r="O11" s="3"/>
      <c r="P11" s="3"/>
    </row>
    <row r="12" spans="1:16" ht="16.5" thickTop="1" thickBot="1" x14ac:dyDescent="0.3">
      <c r="A12" s="6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3">
        <f>SUM(K4:K10)</f>
        <v>5415000</v>
      </c>
      <c r="L12" s="3"/>
      <c r="M12" s="3"/>
      <c r="N12" s="3"/>
      <c r="O12" s="3"/>
      <c r="P12" s="3"/>
    </row>
    <row r="13" spans="1:16" ht="16.5" thickTop="1" thickBot="1" x14ac:dyDescent="0.3">
      <c r="A13" s="6" t="s">
        <v>16</v>
      </c>
      <c r="B13" s="6"/>
      <c r="C13" s="6"/>
      <c r="D13" s="6"/>
      <c r="E13" s="6"/>
      <c r="F13" s="6"/>
      <c r="G13" s="6"/>
      <c r="H13" s="6"/>
      <c r="I13" s="6"/>
      <c r="J13" s="6"/>
      <c r="K13" s="3">
        <f>AVERAGE(K4:K10)</f>
        <v>773571.42857142852</v>
      </c>
      <c r="L13" s="3"/>
      <c r="M13" s="3"/>
      <c r="N13" s="3"/>
      <c r="O13" s="3"/>
      <c r="P13" s="3"/>
    </row>
    <row r="14" spans="1:16" ht="16.5" thickTop="1" thickBot="1" x14ac:dyDescent="0.3">
      <c r="A14" s="6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3"/>
      <c r="L14" s="3"/>
      <c r="M14" s="3"/>
      <c r="N14" s="3"/>
      <c r="O14" s="3"/>
      <c r="P14" s="3"/>
    </row>
    <row r="15" spans="1:16" ht="16.5" thickTop="1" thickBot="1" x14ac:dyDescent="0.3">
      <c r="A15" s="6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3"/>
      <c r="L15" s="3"/>
      <c r="M15" s="3"/>
      <c r="N15" s="3"/>
      <c r="O15" s="3"/>
      <c r="P15" s="3"/>
    </row>
    <row r="16" spans="1:16" ht="15.75" thickTop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mergeCells count="21">
    <mergeCell ref="A1:N1"/>
    <mergeCell ref="A2:A3"/>
    <mergeCell ref="B2:B3"/>
    <mergeCell ref="C2:D2"/>
    <mergeCell ref="E2:F2"/>
    <mergeCell ref="G2:H2"/>
    <mergeCell ref="I2:J2"/>
    <mergeCell ref="K2:K3"/>
    <mergeCell ref="L2:L3"/>
    <mergeCell ref="M2:M3"/>
    <mergeCell ref="N2:N3"/>
    <mergeCell ref="O2:O3"/>
    <mergeCell ref="P2:P3"/>
    <mergeCell ref="A13:J13"/>
    <mergeCell ref="A14:J14"/>
    <mergeCell ref="A15:J15"/>
    <mergeCell ref="C11:D11"/>
    <mergeCell ref="E11:F11"/>
    <mergeCell ref="G11:H11"/>
    <mergeCell ref="I11:J11"/>
    <mergeCell ref="A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joud khattab</cp:lastModifiedBy>
  <dcterms:created xsi:type="dcterms:W3CDTF">2018-08-19T07:10:02Z</dcterms:created>
  <dcterms:modified xsi:type="dcterms:W3CDTF">2018-09-02T11:31:48Z</dcterms:modified>
</cp:coreProperties>
</file>