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udKh\Teaching\2017 - 2018 - 3\CS2\Old\Res\Exam\Final\"/>
    </mc:Choice>
  </mc:AlternateContent>
  <xr:revisionPtr revIDLastSave="0" documentId="10_ncr:8100000_{5159B486-1417-4B06-B89B-0E4887F2BB01}" xr6:coauthVersionLast="34" xr6:coauthVersionMax="34" xr10:uidLastSave="{00000000-0000-0000-0000-000000000000}"/>
  <bookViews>
    <workbookView xWindow="0" yWindow="0" windowWidth="15330" windowHeight="8925" activeTab="1" xr2:uid="{00000000-000D-0000-FFFF-FFFF00000000}"/>
  </bookViews>
  <sheets>
    <sheet name="Forecasting Methods" sheetId="1" r:id="rId1"/>
    <sheet name="Common Measures of Error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D10" i="1"/>
  <c r="C10" i="1"/>
  <c r="E10" i="1" l="1"/>
  <c r="C8" i="1"/>
  <c r="C6" i="1"/>
  <c r="C7" i="1"/>
  <c r="F6" i="3"/>
  <c r="E8" i="3"/>
  <c r="B16" i="3"/>
  <c r="D4" i="3"/>
  <c r="F4" i="3" s="1"/>
  <c r="D5" i="3"/>
  <c r="E5" i="3" s="1"/>
  <c r="D6" i="3"/>
  <c r="E6" i="3" s="1"/>
  <c r="D7" i="3"/>
  <c r="F7" i="3" s="1"/>
  <c r="D8" i="3"/>
  <c r="F8" i="3" s="1"/>
  <c r="D9" i="3"/>
  <c r="E9" i="3" s="1"/>
  <c r="D10" i="3"/>
  <c r="E10" i="3" s="1"/>
  <c r="D3" i="3"/>
  <c r="F3" i="3" s="1"/>
  <c r="D9" i="1"/>
  <c r="D8" i="1"/>
  <c r="D7" i="1"/>
  <c r="D6" i="1"/>
  <c r="E4" i="3" l="1"/>
  <c r="F10" i="3"/>
  <c r="E3" i="3"/>
  <c r="E7" i="3"/>
  <c r="F9" i="3"/>
  <c r="F5" i="3"/>
  <c r="F11" i="3" s="1"/>
  <c r="F15" i="3" s="1"/>
  <c r="D11" i="3"/>
  <c r="D13" i="3" s="1"/>
  <c r="E11" i="3" l="1"/>
  <c r="E14" i="3" s="1"/>
</calcChain>
</file>

<file path=xl/sharedStrings.xml><?xml version="1.0" encoding="utf-8"?>
<sst xmlns="http://schemas.openxmlformats.org/spreadsheetml/2006/main" count="25" uniqueCount="25">
  <si>
    <t>Month</t>
  </si>
  <si>
    <t>Actual Sales</t>
  </si>
  <si>
    <t>Moving Average</t>
  </si>
  <si>
    <t>Weigted Moving Average</t>
  </si>
  <si>
    <t>Quarter</t>
  </si>
  <si>
    <t>Actual</t>
  </si>
  <si>
    <t>Forecast with a=0.10</t>
  </si>
  <si>
    <t>Absolute Deviation</t>
  </si>
  <si>
    <t>MAD</t>
  </si>
  <si>
    <t>Absolute square Deviation</t>
  </si>
  <si>
    <t>MSE</t>
  </si>
  <si>
    <t>MAPE</t>
  </si>
  <si>
    <t>For MAPE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</si>
  <si>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</si>
  <si>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</si>
  <si>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</si>
  <si>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</si>
  <si>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</si>
  <si>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</si>
  <si>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</si>
  <si>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</si>
  <si>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Sum</t>
  </si>
  <si>
    <t>n</t>
  </si>
  <si>
    <t>Common Measures of Error</t>
  </si>
  <si>
    <t>Forecasting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</si>
</sst>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7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2" fontId="0" fillId="0" borderId="1" xfId="0" applyNumberFormat="1" applyBorder="1" applyAlignment="1">
      <alignment horizontal="center" vertical="center"/>
    </xf>
    <xf numFmtId="0" fontId="1" fillId="3" borderId="1" xfId="2" applyBorder="1" applyAlignment="1">
      <alignment horizontal="center" vertical="center" wrapText="1"/>
    </xf>
    <xf numFmtId="0" fontId="1" fillId="6" borderId="1" xfId="5" applyBorder="1" applyAlignment="1">
      <alignment horizontal="center" vertical="center" wrapText="1"/>
    </xf>
    <xf numFmtId="0" fontId="3" fillId="7" borderId="1" xfId="6" applyFont="1" applyBorder="1" applyAlignment="1">
      <alignment horizontal="center" vertical="center" wrapText="1"/>
    </xf>
    <xf numFmtId="0" fontId="1" fillId="4" borderId="1" xfId="3" applyBorder="1" applyAlignment="1">
      <alignment horizontal="center" vertical="center" wrapText="1"/>
    </xf>
    <xf numFmtId="12" fontId="1" fillId="3" borderId="1" xfId="2" applyNumberFormat="1" applyBorder="1" applyAlignment="1">
      <alignment horizontal="center" vertical="center"/>
    </xf>
    <xf numFmtId="0" fontId="5" fillId="2" borderId="1" xfId="1" applyFont="1" applyBorder="1" applyAlignment="1">
      <alignment horizontal="center" vertical="center" wrapText="1"/>
    </xf>
    <xf numFmtId="0" fontId="1" fillId="4" borderId="4" xfId="3" applyBorder="1" applyAlignment="1">
      <alignment horizontal="center" vertical="center" wrapText="1"/>
    </xf>
    <xf numFmtId="0" fontId="6" fillId="5" borderId="1" xfId="4" applyFont="1" applyBorder="1" applyAlignment="1">
      <alignment horizontal="center" vertical="center" wrapText="1"/>
    </xf>
    <xf numFmtId="12" fontId="0" fillId="0" borderId="1" xfId="0" applyNumberFormat="1" applyBorder="1" applyAlignment="1">
      <alignment horizontal="center" vertical="center" wrapText="1"/>
    </xf>
    <xf numFmtId="12" fontId="1" fillId="3" borderId="1" xfId="2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5" fillId="2" borderId="1" xfId="1" applyNumberFormat="1" applyFont="1" applyBorder="1" applyAlignment="1">
      <alignment horizontal="center" vertical="center" wrapText="1"/>
    </xf>
    <xf numFmtId="2" fontId="1" fillId="4" borderId="1" xfId="3" applyNumberFormat="1" applyBorder="1" applyAlignment="1">
      <alignment horizontal="center" vertical="center" wrapText="1"/>
    </xf>
    <xf numFmtId="0" fontId="8" fillId="6" borderId="1" xfId="5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2" fontId="2" fillId="2" borderId="1" xfId="1" applyNumberFormat="1" applyBorder="1" applyAlignment="1">
      <alignment horizontal="center" vertical="center"/>
    </xf>
    <xf numFmtId="0" fontId="7" fillId="7" borderId="3" xfId="6" applyFont="1" applyBorder="1" applyAlignment="1">
      <alignment horizontal="center" vertical="center" wrapText="1"/>
    </xf>
    <xf numFmtId="0" fontId="7" fillId="7" borderId="5" xfId="6" applyFont="1" applyBorder="1" applyAlignment="1">
      <alignment horizontal="center" vertical="center" wrapText="1"/>
    </xf>
    <xf numFmtId="0" fontId="7" fillId="7" borderId="2" xfId="6" applyFont="1" applyBorder="1" applyAlignment="1">
      <alignment horizontal="center" vertical="center" wrapText="1"/>
    </xf>
  </cellXfs>
  <cellStyles count="7">
    <cellStyle name="40% - Accent2" xfId="2" builtinId="35"/>
    <cellStyle name="40% - Accent4" xfId="5" builtinId="43"/>
    <cellStyle name="60% - Accent2" xfId="3" builtinId="36"/>
    <cellStyle name="60% - Accent3" xfId="4" builtinId="40"/>
    <cellStyle name="Accent5" xfId="6" builtinId="45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'Forecasting Methods'!$B$2</c:f>
              <c:strCache>
                <c:ptCount val="1"/>
                <c:pt idx="0">
                  <c:v>Actual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'Forecasting Methods'!$A$3:$A$10</c:f>
              <c:strCache>
                <c:ptCount val="8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</c:strCache>
            </c:strRef>
          </c:cat>
          <c:val>
            <c:numRef>
              <c:f>'Forecasting Methods'!$B$3:$B$10</c:f>
              <c:numCache>
                <c:formatCode>#\ ?/?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23</c:v>
                </c:pt>
                <c:pt idx="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F-4BA4-BC6B-087F70CD600D}"/>
            </c:ext>
          </c:extLst>
        </c:ser>
        <c:ser>
          <c:idx val="1"/>
          <c:order val="1"/>
          <c:tx>
            <c:strRef>
              <c:f>'Forecasting Methods'!$C$2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'Forecasting Methods'!$A$3:$A$10</c:f>
              <c:strCache>
                <c:ptCount val="8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</c:strCache>
            </c:strRef>
          </c:cat>
          <c:val>
            <c:numRef>
              <c:f>'Forecasting Methods'!$C$3:$C$10</c:f>
              <c:numCache>
                <c:formatCode>#\ ?/?</c:formatCode>
                <c:ptCount val="8"/>
                <c:pt idx="3">
                  <c:v>11.666666666666666</c:v>
                </c:pt>
                <c:pt idx="4">
                  <c:v>13.666666666666666</c:v>
                </c:pt>
                <c:pt idx="5">
                  <c:v>16</c:v>
                </c:pt>
                <c:pt idx="6">
                  <c:v>19.333333333333332</c:v>
                </c:pt>
                <c:pt idx="7">
                  <c:v>22.666666666666668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F-4BA4-BC6B-087F70CD600D}"/>
            </c:ext>
          </c:extLst>
        </c:ser>
        <c:ser>
          <c:idx val="2"/>
          <c:order val="2"/>
          <c:tx>
            <c:strRef>
              <c:f>'Forecasting Methods'!$D$2</c:f>
              <c:strCache>
                <c:ptCount val="1"/>
                <c:pt idx="0">
                  <c:v>Weigted Moving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'Forecasting Methods'!$A$3:$A$10</c:f>
              <c:strCache>
                <c:ptCount val="8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</c:strCache>
            </c:strRef>
          </c:cat>
          <c:val>
            <c:numRef>
              <c:f>'Forecasting Methods'!$D$3:$D$10</c:f>
              <c:numCache>
                <c:formatCode>#\ ?/?</c:formatCode>
                <c:ptCount val="8"/>
                <c:pt idx="3">
                  <c:v>12.166666666666666</c:v>
                </c:pt>
                <c:pt idx="4">
                  <c:v>14.333333333333334</c:v>
                </c:pt>
                <c:pt idx="5">
                  <c:v>17</c:v>
                </c:pt>
                <c:pt idx="6">
                  <c:v>20.5</c:v>
                </c:pt>
                <c:pt idx="7">
                  <c:v>23.833333333333332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AF-4BA4-BC6B-087F70CD6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383800"/>
        <c:axId val="527384784"/>
      </c:lineChart>
      <c:catAx>
        <c:axId val="527383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84784"/>
        <c:crosses val="autoZero"/>
        <c:auto val="1"/>
        <c:lblAlgn val="ctr"/>
        <c:lblOffset val="100"/>
        <c:noMultiLvlLbl val="0"/>
      </c:catAx>
      <c:valAx>
        <c:axId val="5273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?/?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8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208021</xdr:colOff>
      <xdr:row>0</xdr:row>
      <xdr:rowOff>46510</xdr:rowOff>
    </xdr:from>
    <xdr:to>
      <xdr:col>11</xdr:col>
      <xdr:colOff>199739</xdr:colOff>
      <xdr:row>12</xdr:row>
      <xdr:rowOff>170780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14CE7E-3A88-4739-AD75-F43FE49DC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2"/>
  <sheetViews>
    <sheetView zoomScale="130" zoomScaleNormal="130" workbookViewId="0">
      <selection activeCell="E10" sqref="E10"/>
    </sheetView>
  </sheetViews>
  <sheetFormatPr defaultRowHeight="15" x14ac:dyDescent="0.25"/>
  <cols>
    <col min="1" max="1" width="9.140625" style="2"/>
    <col min="2" max="2" width="12.7109375" style="2" customWidth="1"/>
    <col min="3" max="3" width="11.140625" style="2" customWidth="1"/>
    <col min="4" max="4" width="16.5703125" style="2" customWidth="1"/>
    <col min="5" max="5" width="10.5703125" style="2" customWidth="1"/>
    <col min="6" max="16384" width="9.140625" style="2"/>
  </cols>
  <sheetData>
    <row r="1" spans="1:5" ht="31.5" customHeight="1" x14ac:dyDescent="0.25">
      <c r="A1" s="23" t="s">
        <v>24</v>
      </c>
      <c r="B1" s="24"/>
      <c r="C1" s="24"/>
      <c r="D1" s="24"/>
    </row>
    <row r="2" spans="1:5" ht="30" x14ac:dyDescent="0.25">
      <c r="A2" s="8" t="s">
        <v>0</v>
      </c>
      <c r="B2" s="8" t="s">
        <v>1</v>
      </c>
      <c r="C2" s="8" t="s">
        <v>2</v>
      </c>
      <c r="D2" s="8" t="s">
        <v>3</v>
      </c>
    </row>
    <row r="3" spans="1:5" x14ac:dyDescent="0.25">
      <c r="A3" s="7" t="s">
        <v>13</v>
      </c>
      <c r="B3" s="14">
        <v>10</v>
      </c>
      <c r="C3" s="5"/>
      <c r="D3" s="5"/>
    </row>
    <row r="4" spans="1:5" x14ac:dyDescent="0.25">
      <c r="A4" s="7" t="s">
        <v>14</v>
      </c>
      <c r="B4" s="14">
        <v>12</v>
      </c>
      <c r="C4" s="5"/>
      <c r="D4" s="5"/>
    </row>
    <row r="5" spans="1:5" x14ac:dyDescent="0.25">
      <c r="A5" s="7" t="s">
        <v>15</v>
      </c>
      <c r="B5" s="14">
        <v>13</v>
      </c>
      <c r="C5" s="5"/>
      <c r="D5" s="5"/>
    </row>
    <row r="6" spans="1:5" x14ac:dyDescent="0.25">
      <c r="A6" s="7" t="s">
        <v>16</v>
      </c>
      <c r="B6" s="14">
        <v>16</v>
      </c>
      <c r="C6" s="5">
        <f>SUM(B3:B5)/COUNT(B3:B5)</f>
        <v>11.666666666666666</v>
      </c>
      <c r="D6" s="5">
        <f>SUM(B3*1+B4*2+B5*3)/6</f>
        <v>12.166666666666666</v>
      </c>
    </row>
    <row r="7" spans="1:5" x14ac:dyDescent="0.25">
      <c r="A7" s="7" t="s">
        <v>17</v>
      </c>
      <c r="B7" s="14">
        <v>19</v>
      </c>
      <c r="C7" s="5">
        <f>SUM(B4:B6)/COUNT(B4:B6)</f>
        <v>13.666666666666666</v>
      </c>
      <c r="D7" s="5">
        <f>SUM(B4*1+B5*2+B6*3)/6</f>
        <v>14.333333333333334</v>
      </c>
    </row>
    <row r="8" spans="1:5" x14ac:dyDescent="0.25">
      <c r="A8" s="7" t="s">
        <v>18</v>
      </c>
      <c r="B8" s="14">
        <v>23</v>
      </c>
      <c r="C8" s="5">
        <f>SUM(B5:B7)/COUNT(B5:B7)</f>
        <v>16</v>
      </c>
      <c r="D8" s="5">
        <f>SUM(B5*1+B6*2+B7*3)/6</f>
        <v>17</v>
      </c>
    </row>
    <row r="9" spans="1:5" x14ac:dyDescent="0.25">
      <c r="A9" s="7" t="s">
        <v>19</v>
      </c>
      <c r="B9" s="14">
        <v>26</v>
      </c>
      <c r="C9" s="5">
        <f>SUM(B6:B8)/COUNT(B6:B8)</f>
        <v>19.333333333333332</v>
      </c>
      <c r="D9" s="5">
        <f>SUM(B6*1+B7*2+B8*3)/6</f>
        <v>20.5</v>
      </c>
    </row>
    <row r="10" spans="1:5" x14ac:dyDescent="0.25">
      <c r="A10" s="6" t="s">
        <v>20</v>
      </c>
      <c r="B10" s="15"/>
      <c r="C10" s="10">
        <f>SUM(B7:B9)/COUNT(B7:B9)</f>
        <v>22.666666666666668</v>
      </c>
      <c r="D10" s="10">
        <f>SUM(B7*1+B8*2+B9*3)/6</f>
        <v>23.833333333333332</v>
      </c>
      <c r="E10" s="22">
        <f>IF(D10&lt;C10,D10,C10)</f>
        <v>22.666666666666668</v>
      </c>
    </row>
    <row r="11" spans="1:5" x14ac:dyDescent="0.25">
      <c r="C11" s="3"/>
      <c r="D11" s="3"/>
    </row>
    <row r="12" spans="1:5" x14ac:dyDescent="0.25">
      <c r="C12" s="3"/>
      <c r="D12" s="3"/>
    </row>
    <row r="13" spans="1:5" x14ac:dyDescent="0.25">
      <c r="C13" s="3"/>
      <c r="D13" s="3"/>
    </row>
    <row r="14" spans="1:5" x14ac:dyDescent="0.25">
      <c r="C14" s="3"/>
      <c r="D14" s="3"/>
    </row>
    <row r="15" spans="1:5" x14ac:dyDescent="0.25">
      <c r="C15" s="3"/>
      <c r="D15" s="3"/>
    </row>
    <row r="16" spans="1:5" x14ac:dyDescent="0.25">
      <c r="C16" s="3"/>
      <c r="D16" s="3"/>
    </row>
    <row r="17" spans="3:4" x14ac:dyDescent="0.25">
      <c r="C17" s="3"/>
      <c r="D17" s="3"/>
    </row>
    <row r="18" spans="3:4" x14ac:dyDescent="0.25">
      <c r="C18" s="3"/>
      <c r="D18" s="3"/>
    </row>
    <row r="19" spans="3:4" x14ac:dyDescent="0.25">
      <c r="C19" s="3"/>
      <c r="D19" s="3"/>
    </row>
    <row r="20" spans="3:4" x14ac:dyDescent="0.25">
      <c r="C20" s="3"/>
      <c r="D20" s="3"/>
    </row>
    <row r="21" spans="3:4" x14ac:dyDescent="0.25">
      <c r="C21" s="3"/>
      <c r="D21" s="3"/>
    </row>
    <row r="22" spans="3:4" x14ac:dyDescent="0.25">
      <c r="C22" s="3"/>
      <c r="D22" s="3"/>
    </row>
    <row r="23" spans="3:4" x14ac:dyDescent="0.25">
      <c r="C23" s="3"/>
      <c r="D23" s="3"/>
    </row>
    <row r="24" spans="3:4" x14ac:dyDescent="0.25">
      <c r="C24" s="3"/>
      <c r="D24" s="3"/>
    </row>
    <row r="25" spans="3:4" x14ac:dyDescent="0.25">
      <c r="C25" s="3"/>
      <c r="D25" s="3"/>
    </row>
    <row r="26" spans="3:4" x14ac:dyDescent="0.25">
      <c r="C26" s="3"/>
      <c r="D26" s="3"/>
    </row>
    <row r="27" spans="3:4" x14ac:dyDescent="0.25">
      <c r="C27" s="3"/>
      <c r="D27" s="3"/>
    </row>
    <row r="28" spans="3:4" x14ac:dyDescent="0.25">
      <c r="C28" s="3"/>
      <c r="D28" s="3"/>
    </row>
    <row r="29" spans="3:4" x14ac:dyDescent="0.25">
      <c r="C29" s="3"/>
      <c r="D29" s="3"/>
    </row>
    <row r="30" spans="3:4" x14ac:dyDescent="0.25">
      <c r="C30" s="3"/>
      <c r="D30" s="3"/>
    </row>
    <row r="31" spans="3:4" x14ac:dyDescent="0.25">
      <c r="C31" s="3"/>
      <c r="D31" s="3"/>
    </row>
    <row r="32" spans="3:4" x14ac:dyDescent="0.25">
      <c r="C32" s="3"/>
      <c r="D32" s="3"/>
    </row>
    <row r="33" spans="3:4" x14ac:dyDescent="0.25">
      <c r="C33" s="3"/>
      <c r="D33" s="3"/>
    </row>
    <row r="34" spans="3:4" x14ac:dyDescent="0.25">
      <c r="C34" s="3"/>
      <c r="D34" s="3"/>
    </row>
    <row r="35" spans="3:4" x14ac:dyDescent="0.25">
      <c r="C35" s="3"/>
      <c r="D35" s="3"/>
    </row>
    <row r="36" spans="3:4" x14ac:dyDescent="0.25">
      <c r="C36" s="3"/>
      <c r="D36" s="3"/>
    </row>
    <row r="37" spans="3:4" x14ac:dyDescent="0.25">
      <c r="C37" s="3"/>
      <c r="D37" s="3"/>
    </row>
    <row r="38" spans="3:4" x14ac:dyDescent="0.25">
      <c r="C38" s="3"/>
      <c r="D38" s="3"/>
    </row>
    <row r="39" spans="3:4" x14ac:dyDescent="0.25">
      <c r="C39" s="3"/>
      <c r="D39" s="3"/>
    </row>
    <row r="40" spans="3:4" x14ac:dyDescent="0.25">
      <c r="C40" s="3"/>
      <c r="D40" s="3"/>
    </row>
    <row r="41" spans="3:4" x14ac:dyDescent="0.25">
      <c r="C41" s="3"/>
      <c r="D41" s="3"/>
    </row>
    <row r="42" spans="3:4" x14ac:dyDescent="0.25">
      <c r="C42" s="3"/>
      <c r="D42" s="3"/>
    </row>
    <row r="43" spans="3:4" x14ac:dyDescent="0.25">
      <c r="C43" s="3"/>
      <c r="D43" s="3"/>
    </row>
    <row r="44" spans="3:4" x14ac:dyDescent="0.25">
      <c r="C44" s="3"/>
      <c r="D44" s="3"/>
    </row>
    <row r="45" spans="3:4" x14ac:dyDescent="0.25">
      <c r="C45" s="3"/>
      <c r="D45" s="3"/>
    </row>
    <row r="46" spans="3:4" x14ac:dyDescent="0.25">
      <c r="C46" s="3"/>
      <c r="D46" s="3"/>
    </row>
    <row r="47" spans="3:4" x14ac:dyDescent="0.25">
      <c r="C47" s="3"/>
      <c r="D47" s="3"/>
    </row>
    <row r="48" spans="3:4" x14ac:dyDescent="0.25">
      <c r="C48" s="3"/>
      <c r="D48" s="3"/>
    </row>
    <row r="49" spans="3:4" x14ac:dyDescent="0.25">
      <c r="C49" s="3"/>
      <c r="D49" s="3"/>
    </row>
    <row r="50" spans="3:4" x14ac:dyDescent="0.25">
      <c r="C50" s="3"/>
      <c r="D50" s="3"/>
    </row>
    <row r="51" spans="3:4" x14ac:dyDescent="0.25">
      <c r="C51" s="3"/>
      <c r="D51" s="3"/>
    </row>
    <row r="52" spans="3:4" x14ac:dyDescent="0.25">
      <c r="C52" s="3"/>
      <c r="D52" s="3"/>
    </row>
    <row r="53" spans="3:4" x14ac:dyDescent="0.25">
      <c r="C53" s="3"/>
      <c r="D53" s="3"/>
    </row>
    <row r="54" spans="3:4" x14ac:dyDescent="0.25">
      <c r="C54" s="3"/>
      <c r="D54" s="3"/>
    </row>
    <row r="55" spans="3:4" x14ac:dyDescent="0.25">
      <c r="C55" s="3"/>
      <c r="D55" s="3"/>
    </row>
    <row r="56" spans="3:4" x14ac:dyDescent="0.25">
      <c r="C56" s="3"/>
      <c r="D56" s="3"/>
    </row>
    <row r="57" spans="3:4" x14ac:dyDescent="0.25">
      <c r="C57" s="3"/>
      <c r="D57" s="3"/>
    </row>
    <row r="58" spans="3:4" x14ac:dyDescent="0.25">
      <c r="C58" s="3"/>
      <c r="D58" s="3"/>
    </row>
    <row r="59" spans="3:4" x14ac:dyDescent="0.25">
      <c r="C59" s="3"/>
      <c r="D59" s="3"/>
    </row>
    <row r="60" spans="3:4" x14ac:dyDescent="0.25">
      <c r="C60" s="3"/>
      <c r="D60" s="3"/>
    </row>
    <row r="61" spans="3:4" x14ac:dyDescent="0.25">
      <c r="C61" s="3"/>
      <c r="D61" s="3"/>
    </row>
    <row r="62" spans="3:4" x14ac:dyDescent="0.25">
      <c r="C62" s="3"/>
      <c r="D62" s="3"/>
    </row>
    <row r="63" spans="3:4" x14ac:dyDescent="0.25">
      <c r="C63" s="3"/>
      <c r="D63" s="3"/>
    </row>
    <row r="64" spans="3:4" x14ac:dyDescent="0.25">
      <c r="C64" s="3"/>
      <c r="D64" s="3"/>
    </row>
    <row r="65" spans="3:4" x14ac:dyDescent="0.25">
      <c r="C65" s="3"/>
      <c r="D65" s="3"/>
    </row>
    <row r="66" spans="3:4" x14ac:dyDescent="0.25">
      <c r="C66" s="3"/>
      <c r="D66" s="3"/>
    </row>
    <row r="67" spans="3:4" x14ac:dyDescent="0.25">
      <c r="C67" s="3"/>
      <c r="D67" s="3"/>
    </row>
    <row r="68" spans="3:4" x14ac:dyDescent="0.25">
      <c r="C68" s="3"/>
      <c r="D68" s="3"/>
    </row>
    <row r="69" spans="3:4" x14ac:dyDescent="0.25">
      <c r="C69" s="3"/>
      <c r="D69" s="3"/>
    </row>
    <row r="70" spans="3:4" x14ac:dyDescent="0.25">
      <c r="C70" s="3"/>
      <c r="D70" s="3"/>
    </row>
    <row r="71" spans="3:4" x14ac:dyDescent="0.25">
      <c r="C71" s="3"/>
      <c r="D71" s="3"/>
    </row>
    <row r="72" spans="3:4" x14ac:dyDescent="0.25">
      <c r="C72" s="3"/>
      <c r="D72" s="3"/>
    </row>
    <row r="73" spans="3:4" x14ac:dyDescent="0.25">
      <c r="C73" s="3"/>
      <c r="D73" s="3"/>
    </row>
    <row r="74" spans="3:4" x14ac:dyDescent="0.25">
      <c r="C74" s="3"/>
      <c r="D74" s="3"/>
    </row>
    <row r="75" spans="3:4" x14ac:dyDescent="0.25">
      <c r="C75" s="3"/>
      <c r="D75" s="3"/>
    </row>
    <row r="76" spans="3:4" x14ac:dyDescent="0.25">
      <c r="C76" s="3"/>
      <c r="D76" s="3"/>
    </row>
    <row r="77" spans="3:4" x14ac:dyDescent="0.25">
      <c r="C77" s="3"/>
      <c r="D77" s="3"/>
    </row>
    <row r="78" spans="3:4" x14ac:dyDescent="0.25">
      <c r="C78" s="3"/>
      <c r="D78" s="3"/>
    </row>
    <row r="79" spans="3:4" x14ac:dyDescent="0.25">
      <c r="C79" s="3"/>
      <c r="D79" s="3"/>
    </row>
    <row r="80" spans="3:4" x14ac:dyDescent="0.25">
      <c r="C80" s="3"/>
      <c r="D80" s="3"/>
    </row>
    <row r="81" spans="3:4" x14ac:dyDescent="0.25">
      <c r="C81" s="3"/>
      <c r="D81" s="3"/>
    </row>
    <row r="82" spans="3:4" x14ac:dyDescent="0.25">
      <c r="C82" s="3"/>
      <c r="D82" s="3"/>
    </row>
  </sheetData>
  <mergeCells count="1">
    <mergeCell ref="A1:D1"/>
  </mergeCells>
  <pageMargins left="0.7" right="0.7" top="0.75" bottom="0.75" header="0.3" footer="0.3"/>
  <pageSetup orientation="portrait" r:id="rId1"/>
  <ignoredErrors>
    <ignoredError sqref="C6:C10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tabSelected="1" zoomScaleNormal="100" workbookViewId="0">
      <selection activeCell="F4" sqref="F4"/>
    </sheetView>
  </sheetViews>
  <sheetFormatPr defaultColWidth="17.5703125" defaultRowHeight="15" x14ac:dyDescent="0.25"/>
  <cols>
    <col min="1" max="16384" width="17.5703125" style="1"/>
  </cols>
  <sheetData>
    <row r="1" spans="1:7" ht="53.25" customHeight="1" x14ac:dyDescent="0.25">
      <c r="A1" s="23" t="s">
        <v>23</v>
      </c>
      <c r="B1" s="24"/>
      <c r="C1" s="24"/>
      <c r="D1" s="24"/>
      <c r="E1" s="24"/>
      <c r="F1" s="25"/>
    </row>
    <row r="2" spans="1:7" ht="30" x14ac:dyDescent="0.25">
      <c r="A2" s="8" t="s">
        <v>4</v>
      </c>
      <c r="B2" s="8" t="s">
        <v>5</v>
      </c>
      <c r="C2" s="8" t="s">
        <v>6</v>
      </c>
      <c r="D2" s="8" t="s">
        <v>7</v>
      </c>
      <c r="E2" s="8" t="s">
        <v>9</v>
      </c>
      <c r="F2" s="8" t="s">
        <v>12</v>
      </c>
    </row>
    <row r="3" spans="1:7" ht="15.75" x14ac:dyDescent="0.25">
      <c r="A3" s="20">
        <v>1</v>
      </c>
      <c r="B3" s="21">
        <v>180</v>
      </c>
      <c r="C3" s="21">
        <v>175</v>
      </c>
      <c r="D3" s="16">
        <f>ABS(B3-C3)</f>
        <v>5</v>
      </c>
      <c r="E3" s="16">
        <f>D3*D3</f>
        <v>25</v>
      </c>
      <c r="F3" s="16">
        <f>(100*D3/B3)</f>
        <v>2.7777777777777777</v>
      </c>
    </row>
    <row r="4" spans="1:7" ht="15.75" x14ac:dyDescent="0.25">
      <c r="A4" s="20">
        <v>2</v>
      </c>
      <c r="B4" s="21">
        <v>168</v>
      </c>
      <c r="C4" s="21">
        <v>175.5</v>
      </c>
      <c r="D4" s="16">
        <f t="shared" ref="D4:D10" si="0">ABS(B4-C4)</f>
        <v>7.5</v>
      </c>
      <c r="E4" s="16">
        <f t="shared" ref="E4:E10" si="1">D4*D4</f>
        <v>56.25</v>
      </c>
      <c r="F4" s="16">
        <f t="shared" ref="F4:F10" si="2">(100*D4/B4)</f>
        <v>4.4642857142857144</v>
      </c>
    </row>
    <row r="5" spans="1:7" ht="15.75" x14ac:dyDescent="0.25">
      <c r="A5" s="20">
        <v>3</v>
      </c>
      <c r="B5" s="21">
        <v>159</v>
      </c>
      <c r="C5" s="21">
        <v>174.75</v>
      </c>
      <c r="D5" s="16">
        <f t="shared" si="0"/>
        <v>15.75</v>
      </c>
      <c r="E5" s="16">
        <f t="shared" si="1"/>
        <v>248.0625</v>
      </c>
      <c r="F5" s="16">
        <f t="shared" si="2"/>
        <v>9.9056603773584904</v>
      </c>
    </row>
    <row r="6" spans="1:7" ht="15.75" x14ac:dyDescent="0.25">
      <c r="A6" s="20">
        <v>4</v>
      </c>
      <c r="B6" s="21">
        <v>175</v>
      </c>
      <c r="C6" s="21">
        <v>173.18</v>
      </c>
      <c r="D6" s="16">
        <f t="shared" si="0"/>
        <v>1.8199999999999932</v>
      </c>
      <c r="E6" s="16">
        <f t="shared" si="1"/>
        <v>3.3123999999999754</v>
      </c>
      <c r="F6" s="16">
        <f t="shared" si="2"/>
        <v>1.039999999999996</v>
      </c>
    </row>
    <row r="7" spans="1:7" ht="15.75" x14ac:dyDescent="0.25">
      <c r="A7" s="20">
        <v>5</v>
      </c>
      <c r="B7" s="21">
        <v>190</v>
      </c>
      <c r="C7" s="21">
        <v>173.36</v>
      </c>
      <c r="D7" s="16">
        <f t="shared" si="0"/>
        <v>16.639999999999986</v>
      </c>
      <c r="E7" s="16">
        <f t="shared" si="1"/>
        <v>276.88959999999952</v>
      </c>
      <c r="F7" s="16">
        <f t="shared" si="2"/>
        <v>8.7578947368420987</v>
      </c>
    </row>
    <row r="8" spans="1:7" ht="15.75" x14ac:dyDescent="0.25">
      <c r="A8" s="20">
        <v>6</v>
      </c>
      <c r="B8" s="21">
        <v>205</v>
      </c>
      <c r="C8" s="21">
        <v>175.02</v>
      </c>
      <c r="D8" s="16">
        <f t="shared" si="0"/>
        <v>29.97999999999999</v>
      </c>
      <c r="E8" s="16">
        <f t="shared" si="1"/>
        <v>898.8003999999994</v>
      </c>
      <c r="F8" s="16">
        <f t="shared" si="2"/>
        <v>14.624390243902434</v>
      </c>
    </row>
    <row r="9" spans="1:7" ht="15.75" x14ac:dyDescent="0.25">
      <c r="A9" s="20">
        <v>7</v>
      </c>
      <c r="B9" s="21">
        <v>180</v>
      </c>
      <c r="C9" s="21">
        <v>178.02</v>
      </c>
      <c r="D9" s="16">
        <f t="shared" si="0"/>
        <v>1.9799999999999898</v>
      </c>
      <c r="E9" s="16">
        <f t="shared" si="1"/>
        <v>3.9203999999999595</v>
      </c>
      <c r="F9" s="16">
        <f t="shared" si="2"/>
        <v>1.0999999999999943</v>
      </c>
    </row>
    <row r="10" spans="1:7" ht="15.75" x14ac:dyDescent="0.25">
      <c r="A10" s="20">
        <v>8</v>
      </c>
      <c r="B10" s="21">
        <v>182</v>
      </c>
      <c r="C10" s="21">
        <v>178.22</v>
      </c>
      <c r="D10" s="16">
        <f t="shared" si="0"/>
        <v>3.7800000000000011</v>
      </c>
      <c r="E10" s="16">
        <f t="shared" si="1"/>
        <v>14.288400000000008</v>
      </c>
      <c r="F10" s="16">
        <f t="shared" si="2"/>
        <v>2.0769230769230775</v>
      </c>
    </row>
    <row r="11" spans="1:7" x14ac:dyDescent="0.25">
      <c r="A11" s="4"/>
      <c r="B11" s="4"/>
      <c r="D11" s="18">
        <f>SUM(D3:D10)</f>
        <v>82.44999999999996</v>
      </c>
      <c r="E11" s="18">
        <f>SUM(E3:E10)</f>
        <v>1526.5236999999988</v>
      </c>
      <c r="F11" s="18">
        <f>SUM(F3:F10)</f>
        <v>44.746931927089584</v>
      </c>
      <c r="G11" s="11" t="s">
        <v>21</v>
      </c>
    </row>
    <row r="12" spans="1:7" x14ac:dyDescent="0.25">
      <c r="A12" s="4"/>
      <c r="B12" s="4"/>
      <c r="C12" s="4"/>
      <c r="D12" s="17"/>
      <c r="E12" s="17"/>
      <c r="F12" s="17"/>
    </row>
    <row r="13" spans="1:7" x14ac:dyDescent="0.25">
      <c r="A13" s="4"/>
      <c r="B13" s="4"/>
      <c r="D13" s="19">
        <f>D11/B16</f>
        <v>10.306249999999995</v>
      </c>
      <c r="E13" s="17"/>
      <c r="F13" s="17"/>
      <c r="G13" s="9" t="s">
        <v>8</v>
      </c>
    </row>
    <row r="14" spans="1:7" x14ac:dyDescent="0.25">
      <c r="A14" s="4"/>
      <c r="B14" s="4"/>
      <c r="D14" s="17"/>
      <c r="E14" s="19">
        <f>E11/B16</f>
        <v>190.81546249999985</v>
      </c>
      <c r="F14" s="17"/>
      <c r="G14" s="9" t="s">
        <v>10</v>
      </c>
    </row>
    <row r="15" spans="1:7" x14ac:dyDescent="0.25">
      <c r="A15" s="4"/>
      <c r="B15" s="4"/>
      <c r="D15" s="17"/>
      <c r="E15" s="17"/>
      <c r="F15" s="19">
        <f>F11/B16</f>
        <v>5.593366490886198</v>
      </c>
      <c r="G15" s="12" t="s">
        <v>11</v>
      </c>
    </row>
    <row r="16" spans="1:7" x14ac:dyDescent="0.25">
      <c r="A16" s="13" t="s">
        <v>22</v>
      </c>
      <c r="B16" s="13">
        <f>COUNT(A3:A10)</f>
        <v>8</v>
      </c>
      <c r="C16" s="4"/>
      <c r="D16" s="4"/>
      <c r="E16" s="4"/>
      <c r="F16" s="4"/>
    </row>
  </sheetData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Forecasting Methods</vt:lpstr>
      <vt:lpstr>Common Measures of 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joud khattab</dc:creator>
  <cp:lastModifiedBy>joud khattab</cp:lastModifiedBy>
  <dcterms:created xsi:type="dcterms:W3CDTF">2017-07-31T08:25:48Z</dcterms:created>
  <dcterms:modified xsi:type="dcterms:W3CDTF">2018-09-01T21:35:26Z</dcterms:modified>
</cp:coreProperties>
</file>