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oud Khattab\Desktop\"/>
    </mc:Choice>
  </mc:AlternateContent>
  <xr:revisionPtr revIDLastSave="0" documentId="10_ncr:8100000_{172A318A-B1BB-413D-A94B-D8FBD2F0673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16" i="1" s="1"/>
  <c r="D6" i="1"/>
  <c r="D7" i="1" s="1"/>
  <c r="B15" i="1"/>
  <c r="B14" i="1"/>
  <c r="B13" i="1"/>
  <c r="B12" i="1"/>
  <c r="B11" i="1"/>
  <c r="B10" i="1"/>
  <c r="B6" i="1"/>
  <c r="D18" i="1" l="1"/>
  <c r="B16" i="1"/>
  <c r="C15" i="1"/>
  <c r="C14" i="1"/>
  <c r="C13" i="1"/>
  <c r="C12" i="1"/>
  <c r="C11" i="1"/>
  <c r="C10" i="1"/>
  <c r="C16" i="1" s="1"/>
  <c r="B7" i="1"/>
  <c r="C6" i="1"/>
  <c r="C7" i="1" s="1"/>
  <c r="C18" i="1" l="1"/>
  <c r="B18" i="1"/>
</calcChain>
</file>

<file path=xl/sharedStrings.xml><?xml version="1.0" encoding="utf-8"?>
<sst xmlns="http://schemas.openxmlformats.org/spreadsheetml/2006/main" count="23" uniqueCount="16">
  <si>
    <t>Income Statement Projection</t>
  </si>
  <si>
    <t>Revenue</t>
  </si>
  <si>
    <t>Sales</t>
  </si>
  <si>
    <t>Sales Returns</t>
  </si>
  <si>
    <t>Net Sales</t>
  </si>
  <si>
    <t>Expenses</t>
  </si>
  <si>
    <t>Cost of Goods Sold</t>
  </si>
  <si>
    <t>Salaries Expense</t>
  </si>
  <si>
    <t>Advertising Expense</t>
  </si>
  <si>
    <t>Depreciation Expense</t>
  </si>
  <si>
    <t>Financing Expense</t>
  </si>
  <si>
    <t>Other Expenses</t>
  </si>
  <si>
    <t>Total Expenses</t>
  </si>
  <si>
    <t>Net Income</t>
  </si>
  <si>
    <t>Assumptions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</si>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</sst>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9" fontId="5" fillId="2" borderId="5" xfId="3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9" fontId="5" fillId="2" borderId="7" xfId="3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</cellXfs>
  <cellStyles count="6">
    <cellStyle name="Comma" xfId="1" builtinId="3"/>
    <cellStyle name="Currency" xfId="2" builtinId="4"/>
    <cellStyle name="Heading 2" xfId="4" builtinId="17"/>
    <cellStyle name="Heading 4" xfId="5" builtinId="19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Sheet1!$B$18:$D$18</c:f>
              <c:numCache>
                <c:formatCode>"$"#,##0.0</c:formatCode>
                <c:ptCount val="3"/>
                <c:pt idx="0">
                  <c:v>3180000</c:v>
                </c:pt>
                <c:pt idx="1">
                  <c:v>3710000</c:v>
                </c:pt>
                <c:pt idx="2">
                  <c:v>2385000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A-4579-8A26-A1C699D9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56832"/>
        <c:axId val="361954536"/>
      </c:lineChart>
      <c:catAx>
        <c:axId val="361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4536"/>
        <c:crosses val="autoZero"/>
        <c:auto val="1"/>
        <c:lblAlgn val="ctr"/>
        <c:lblOffset val="100"/>
        <c:noMultiLvlLbl val="0"/>
      </c:catAx>
      <c:valAx>
        <c:axId val="3619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3</xdr:row>
      <xdr:rowOff>28574</xdr:rowOff>
    </xdr:from>
    <xdr:to>
      <xdr:col>13</xdr:col>
      <xdr:colOff>428626</xdr:colOff>
      <xdr:row>12</xdr:row>
      <xdr:rowOff>223836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91BD2-66B2-43B6-9799-2ADE684D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O1" sqref="O1"/>
    </sheetView>
  </sheetViews>
  <sheetFormatPr defaultRowHeight="15" x14ac:dyDescent="0.25"/>
  <cols>
    <col min="1" max="1" width="29.7109375" customWidth="1"/>
    <col min="2" max="2" width="21.28515625" customWidth="1"/>
    <col min="3" max="3" width="14.85546875" bestFit="1" customWidth="1"/>
    <col min="4" max="4" width="14.7109375" customWidth="1"/>
    <col min="6" max="6" width="9.85546875" customWidth="1"/>
    <col min="7" max="7" width="21.42578125" customWidth="1"/>
  </cols>
  <sheetData>
    <row r="1" spans="1:7" ht="23.25" x14ac:dyDescent="0.25">
      <c r="A1" s="14" t="s">
        <v>0</v>
      </c>
      <c r="B1" s="14"/>
      <c r="C1" s="14"/>
      <c r="D1" s="14"/>
      <c r="E1" s="1"/>
      <c r="F1" s="1"/>
      <c r="G1" s="1"/>
    </row>
    <row r="2" spans="1:7" ht="18.75" x14ac:dyDescent="0.25">
      <c r="A2" s="11" t="s">
        <v>15</v>
      </c>
      <c r="B2" s="1">
        <v>2017</v>
      </c>
      <c r="C2" s="1">
        <v>2018</v>
      </c>
      <c r="D2" s="1">
        <v>2019</v>
      </c>
      <c r="E2" s="1"/>
      <c r="F2" s="1"/>
      <c r="G2" s="1"/>
    </row>
    <row r="3" spans="1:7" ht="18.75" x14ac:dyDescent="0.25">
      <c r="A3" s="11"/>
      <c r="B3" s="1"/>
      <c r="C3" s="1"/>
      <c r="D3" s="1"/>
      <c r="E3" s="1"/>
      <c r="F3" s="1"/>
      <c r="G3" s="1"/>
    </row>
    <row r="4" spans="1:7" ht="18.75" x14ac:dyDescent="0.25">
      <c r="A4" s="17" t="s">
        <v>1</v>
      </c>
      <c r="B4" s="17"/>
      <c r="C4" s="17"/>
      <c r="D4" s="17"/>
      <c r="E4" s="1"/>
      <c r="F4" s="15" t="s">
        <v>14</v>
      </c>
      <c r="G4" s="16"/>
    </row>
    <row r="5" spans="1:7" ht="18.75" x14ac:dyDescent="0.25">
      <c r="A5" s="13" t="s">
        <v>2</v>
      </c>
      <c r="B5" s="2">
        <v>6000000</v>
      </c>
      <c r="C5" s="3">
        <v>7000000</v>
      </c>
      <c r="D5" s="3">
        <v>4500000</v>
      </c>
      <c r="E5" s="1"/>
      <c r="F5" s="18"/>
      <c r="G5" s="19"/>
    </row>
    <row r="6" spans="1:7" ht="18.75" x14ac:dyDescent="0.25">
      <c r="A6" s="13" t="s">
        <v>3</v>
      </c>
      <c r="B6" s="6">
        <f>B5*$F$6</f>
        <v>480000</v>
      </c>
      <c r="C6" s="7">
        <f>C5*F6</f>
        <v>560000</v>
      </c>
      <c r="D6" s="6">
        <f>D5*$F$6</f>
        <v>360000</v>
      </c>
      <c r="E6" s="1"/>
      <c r="F6" s="4">
        <v>0.08</v>
      </c>
      <c r="G6" s="5" t="s">
        <v>3</v>
      </c>
    </row>
    <row r="7" spans="1:7" ht="18.75" x14ac:dyDescent="0.25">
      <c r="A7" s="13" t="s">
        <v>4</v>
      </c>
      <c r="B7" s="8">
        <f>SUM(B5:B6)</f>
        <v>6480000</v>
      </c>
      <c r="C7" s="3">
        <f>SUM(C5:C6)</f>
        <v>7560000</v>
      </c>
      <c r="D7" s="8">
        <f>SUM(D5:D6)</f>
        <v>4860000</v>
      </c>
      <c r="E7" s="1"/>
      <c r="F7" s="18"/>
      <c r="G7" s="19"/>
    </row>
    <row r="8" spans="1:7" ht="18.75" x14ac:dyDescent="0.25">
      <c r="A8" s="13"/>
      <c r="B8" s="8"/>
      <c r="C8" s="3"/>
      <c r="D8" s="8"/>
      <c r="E8" s="1"/>
      <c r="F8" s="18"/>
      <c r="G8" s="19"/>
    </row>
    <row r="9" spans="1:7" ht="18.75" x14ac:dyDescent="0.25">
      <c r="A9" s="17" t="s">
        <v>5</v>
      </c>
      <c r="B9" s="17"/>
      <c r="C9" s="17"/>
      <c r="D9" s="17"/>
      <c r="E9" s="1"/>
      <c r="F9" s="18"/>
      <c r="G9" s="19"/>
    </row>
    <row r="10" spans="1:7" ht="18.75" x14ac:dyDescent="0.25">
      <c r="A10" s="13" t="s">
        <v>6</v>
      </c>
      <c r="B10" s="8">
        <f>B5*$F$10</f>
        <v>1140000</v>
      </c>
      <c r="C10" s="8">
        <f>$C$5*F10</f>
        <v>1330000</v>
      </c>
      <c r="D10" s="8">
        <f>D5*$F$10</f>
        <v>855000</v>
      </c>
      <c r="E10" s="1"/>
      <c r="F10" s="4">
        <v>0.19</v>
      </c>
      <c r="G10" s="5" t="s">
        <v>6</v>
      </c>
    </row>
    <row r="11" spans="1:7" ht="18.75" x14ac:dyDescent="0.25">
      <c r="A11" s="13" t="s">
        <v>7</v>
      </c>
      <c r="B11" s="8">
        <f>B5*$F$11</f>
        <v>900000</v>
      </c>
      <c r="C11" s="8">
        <f>$C$5*F11</f>
        <v>1050000</v>
      </c>
      <c r="D11" s="8">
        <f>D5*$F$11</f>
        <v>675000</v>
      </c>
      <c r="E11" s="1"/>
      <c r="F11" s="4">
        <v>0.15</v>
      </c>
      <c r="G11" s="5" t="s">
        <v>7</v>
      </c>
    </row>
    <row r="12" spans="1:7" ht="18.75" x14ac:dyDescent="0.25">
      <c r="A12" s="13" t="s">
        <v>8</v>
      </c>
      <c r="B12" s="8">
        <f>B5*$F$12</f>
        <v>420000.00000000006</v>
      </c>
      <c r="C12" s="8">
        <f>$C$5*F12</f>
        <v>490000.00000000006</v>
      </c>
      <c r="D12" s="8">
        <f>D5*$F$12</f>
        <v>315000.00000000006</v>
      </c>
      <c r="E12" s="1"/>
      <c r="F12" s="4">
        <v>7.0000000000000007E-2</v>
      </c>
      <c r="G12" s="5" t="s">
        <v>8</v>
      </c>
    </row>
    <row r="13" spans="1:7" ht="18.75" x14ac:dyDescent="0.25">
      <c r="A13" s="13" t="s">
        <v>9</v>
      </c>
      <c r="B13" s="8">
        <f>B5*$F$13</f>
        <v>300000</v>
      </c>
      <c r="C13" s="8">
        <f>$C$5*F13</f>
        <v>350000</v>
      </c>
      <c r="D13" s="8">
        <f>D5*$F$13</f>
        <v>225000</v>
      </c>
      <c r="E13" s="1"/>
      <c r="F13" s="4">
        <v>0.05</v>
      </c>
      <c r="G13" s="5" t="s">
        <v>9</v>
      </c>
    </row>
    <row r="14" spans="1:7" ht="18.75" x14ac:dyDescent="0.25">
      <c r="A14" s="13" t="s">
        <v>10</v>
      </c>
      <c r="B14" s="8">
        <f>B5*$F$14</f>
        <v>300000</v>
      </c>
      <c r="C14" s="8">
        <f>$C$5*F14</f>
        <v>350000</v>
      </c>
      <c r="D14" s="8">
        <f>D5*$F$14</f>
        <v>225000</v>
      </c>
      <c r="E14" s="1"/>
      <c r="F14" s="4">
        <v>0.05</v>
      </c>
      <c r="G14" s="5" t="s">
        <v>10</v>
      </c>
    </row>
    <row r="15" spans="1:7" ht="18.75" x14ac:dyDescent="0.25">
      <c r="A15" s="13" t="s">
        <v>11</v>
      </c>
      <c r="B15" s="6">
        <f>B5*$F$15</f>
        <v>240000</v>
      </c>
      <c r="C15" s="6">
        <f>$C$5*F15</f>
        <v>280000</v>
      </c>
      <c r="D15" s="6">
        <f>D5*$F$15</f>
        <v>180000</v>
      </c>
      <c r="E15" s="1"/>
      <c r="F15" s="9">
        <v>0.04</v>
      </c>
      <c r="G15" s="10" t="s">
        <v>11</v>
      </c>
    </row>
    <row r="16" spans="1:7" ht="18.75" x14ac:dyDescent="0.25">
      <c r="A16" s="13" t="s">
        <v>12</v>
      </c>
      <c r="B16" s="8">
        <f>SUM(B10:B15)</f>
        <v>3300000</v>
      </c>
      <c r="C16" s="8">
        <f>SUM(C10:C15)</f>
        <v>3850000</v>
      </c>
      <c r="D16" s="8">
        <f>SUM(D10:D15)</f>
        <v>2475000</v>
      </c>
      <c r="E16" s="1"/>
      <c r="F16" s="1"/>
      <c r="G16" s="1"/>
    </row>
    <row r="17" spans="1:7" ht="18.75" x14ac:dyDescent="0.25">
      <c r="A17" s="13"/>
      <c r="B17" s="8"/>
      <c r="C17" s="3"/>
      <c r="D17" s="8"/>
      <c r="E17" s="1"/>
      <c r="F17" s="1"/>
      <c r="G17" s="1"/>
    </row>
    <row r="18" spans="1:7" ht="18.75" x14ac:dyDescent="0.25">
      <c r="A18" s="12" t="s">
        <v>13</v>
      </c>
      <c r="B18" s="8">
        <f>B7-B16</f>
        <v>3180000</v>
      </c>
      <c r="C18" s="8">
        <f>C7-C16</f>
        <v>3710000</v>
      </c>
      <c r="D18" s="8">
        <f>D7-D16</f>
        <v>2385000</v>
      </c>
      <c r="E18" s="1"/>
      <c r="F18" s="1"/>
      <c r="G18" s="1"/>
    </row>
  </sheetData>
  <mergeCells count="4">
    <mergeCell ref="A1:D1"/>
    <mergeCell ref="F4:G4"/>
    <mergeCell ref="A4:D4"/>
    <mergeCell ref="A9:D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Mathews</dc:creator>
  <cp:lastModifiedBy>joud khattab</cp:lastModifiedBy>
  <dcterms:created xsi:type="dcterms:W3CDTF">2016-04-06T18:21:59Z</dcterms:created>
  <dcterms:modified xsi:type="dcterms:W3CDTF">2018-09-09T13:06:39Z</dcterms:modified>
</cp:coreProperties>
</file>