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ud Khattab\Desktop\"/>
    </mc:Choice>
  </mc:AlternateContent>
  <xr:revisionPtr revIDLastSave="0" documentId="10_ncr:8100000_{1B631AC1-0046-4D80-98BB-267F9BB46C61}" xr6:coauthVersionLast="34" xr6:coauthVersionMax="34" xr10:uidLastSave="{00000000-0000-0000-0000-000000000000}"/>
  <bookViews>
    <workbookView xWindow="0" yWindow="0" windowWidth="15330" windowHeight="8925" xr2:uid="{00000000-000D-0000-FFFF-FFFF00000000}"/>
  </bookViews>
  <sheets>
    <sheet name="Common Measures of Error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3" l="1"/>
  <c r="F15" i="3"/>
  <c r="E14" i="3"/>
  <c r="I13" i="3"/>
  <c r="D13" i="3"/>
  <c r="F11" i="3"/>
  <c r="E11" i="3"/>
  <c r="D11" i="3"/>
  <c r="F10" i="3"/>
  <c r="E10" i="3"/>
  <c r="D10" i="3"/>
  <c r="F9" i="3"/>
  <c r="E9" i="3"/>
  <c r="D9" i="3"/>
  <c r="F8" i="3"/>
  <c r="E8" i="3"/>
  <c r="D8" i="3"/>
  <c r="F7" i="3"/>
  <c r="E7" i="3"/>
  <c r="D7" i="3"/>
  <c r="F6" i="3"/>
  <c r="E6" i="3"/>
  <c r="D6" i="3"/>
  <c r="F5" i="3"/>
  <c r="E5" i="3"/>
  <c r="D5" i="3"/>
  <c r="F4" i="3"/>
  <c r="E4" i="3"/>
  <c r="D4" i="3"/>
  <c r="F3" i="3"/>
  <c r="E3" i="3"/>
  <c r="D3" i="3"/>
</calcChain>
</file>

<file path=xl/sharedStrings.xml><?xml version="1.0" encoding="utf-8"?>
<sst xmlns="http://schemas.openxmlformats.org/spreadsheetml/2006/main" count="12" uniqueCount="11">
  <si>
    <t>Quarter</t>
  </si>
  <si>
    <t>Actual</t>
  </si>
  <si>
    <t>Forecast with a=0.10</t>
  </si>
  <si>
    <t>Absolute Deviation</t>
  </si>
  <si>
    <t>MAD</t>
  </si>
  <si>
    <t>Absolute square Deviation</t>
  </si>
  <si>
    <t>MSE</t>
  </si>
  <si>
    <t>MAPE</t>
  </si>
  <si>
    <t>Sum</t>
  </si>
  <si>
    <t>n</t>
  </si>
  <si>
    <t>Common Measures of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</si>
</sst>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7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rgb="FF7030A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3" fillId="6" borderId="1" xfId="5" applyFont="1" applyBorder="1" applyAlignment="1">
      <alignment horizontal="center" vertical="center" wrapText="1"/>
    </xf>
    <xf numFmtId="0" fontId="1" fillId="3" borderId="1" xfId="2" applyBorder="1" applyAlignment="1">
      <alignment horizontal="center" vertical="center" wrapText="1"/>
    </xf>
    <xf numFmtId="0" fontId="5" fillId="2" borderId="1" xfId="1" applyFont="1" applyBorder="1" applyAlignment="1">
      <alignment horizontal="center" vertical="center" wrapText="1"/>
    </xf>
    <xf numFmtId="0" fontId="1" fillId="3" borderId="4" xfId="2" applyBorder="1" applyAlignment="1">
      <alignment horizontal="center" vertical="center" wrapText="1"/>
    </xf>
    <xf numFmtId="0" fontId="6" fillId="4" borderId="1" xfId="3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5" fillId="2" borderId="1" xfId="1" applyNumberFormat="1" applyFont="1" applyBorder="1" applyAlignment="1">
      <alignment horizontal="center" vertical="center" wrapText="1"/>
    </xf>
    <xf numFmtId="2" fontId="1" fillId="3" borderId="1" xfId="2" applyNumberFormat="1" applyBorder="1" applyAlignment="1">
      <alignment horizontal="center" vertical="center" wrapText="1"/>
    </xf>
    <xf numFmtId="0" fontId="8" fillId="5" borderId="1" xfId="4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7" fillId="6" borderId="3" xfId="5" applyFont="1" applyBorder="1" applyAlignment="1">
      <alignment horizontal="center" vertical="center" wrapText="1"/>
    </xf>
    <xf numFmtId="0" fontId="7" fillId="6" borderId="5" xfId="5" applyFont="1" applyBorder="1" applyAlignment="1">
      <alignment horizontal="center" vertical="center" wrapText="1"/>
    </xf>
    <xf numFmtId="0" fontId="7" fillId="6" borderId="2" xfId="5" applyFont="1" applyBorder="1" applyAlignment="1">
      <alignment horizontal="center" vertical="center" wrapText="1"/>
    </xf>
    <xf numFmtId="0" fontId="9" fillId="7" borderId="0" xfId="0" applyFont="1" applyFill="1" applyAlignment="1">
      <alignment horizontal="center" vertical="center" wrapText="1"/>
    </xf>
  </cellXfs>
  <cellStyles count="6">
    <cellStyle name="40% - Accent4" xfId="4" builtinId="43"/>
    <cellStyle name="60% - Accent2" xfId="2" builtinId="36"/>
    <cellStyle name="60% - Accent3" xfId="3" builtinId="40"/>
    <cellStyle name="Accent5" xfId="5" builtinId="45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"/>
  <sheetViews>
    <sheetView tabSelected="1" zoomScaleNormal="100" workbookViewId="0">
      <selection activeCell="G5" sqref="G5"/>
    </sheetView>
  </sheetViews>
  <sheetFormatPr defaultColWidth="17.5703125" defaultRowHeight="15" x14ac:dyDescent="0.25"/>
  <cols>
    <col min="1" max="7" width="17.5703125" style="1"/>
    <col min="8" max="8" width="15" style="1" customWidth="1"/>
    <col min="9" max="9" width="10.28515625" style="1" customWidth="1"/>
    <col min="10" max="10" width="7.85546875" style="1" customWidth="1"/>
    <col min="11" max="11" width="13" style="1" customWidth="1"/>
    <col min="12" max="16384" width="17.5703125" style="1"/>
  </cols>
  <sheetData>
    <row r="1" spans="1:10" ht="53.25" customHeight="1" x14ac:dyDescent="0.25">
      <c r="A1" s="14" t="s">
        <v>10</v>
      </c>
      <c r="B1" s="15"/>
      <c r="C1" s="15"/>
      <c r="D1" s="15"/>
      <c r="E1" s="15"/>
      <c r="F1" s="16"/>
    </row>
    <row r="2" spans="1:10" ht="30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5</v>
      </c>
      <c r="F2" s="3" t="s">
        <v>7</v>
      </c>
    </row>
    <row r="3" spans="1:10" ht="15.75" x14ac:dyDescent="0.25">
      <c r="A3" s="12">
        <v>1</v>
      </c>
      <c r="B3" s="13">
        <v>180</v>
      </c>
      <c r="C3" s="13">
        <v>175</v>
      </c>
      <c r="D3" s="8">
        <f>ABS(B3-C3)</f>
        <v>5</v>
      </c>
      <c r="E3" s="8">
        <f>D3*D3</f>
        <v>25</v>
      </c>
      <c r="F3" s="8">
        <f>(100*D3/B3)</f>
        <v>2.7777777777777777</v>
      </c>
    </row>
    <row r="4" spans="1:10" ht="15.75" x14ac:dyDescent="0.25">
      <c r="A4" s="12">
        <v>2</v>
      </c>
      <c r="B4" s="13">
        <v>168</v>
      </c>
      <c r="C4" s="13">
        <v>175.5</v>
      </c>
      <c r="D4" s="8">
        <f t="shared" ref="D4:D10" si="0">ABS(B4-C4)</f>
        <v>7.5</v>
      </c>
      <c r="E4" s="8">
        <f t="shared" ref="E4:E10" si="1">D4*D4</f>
        <v>56.25</v>
      </c>
      <c r="F4" s="8">
        <f t="shared" ref="F4:F10" si="2">(100*D4/B4)</f>
        <v>4.4642857142857144</v>
      </c>
    </row>
    <row r="5" spans="1:10" ht="15.75" x14ac:dyDescent="0.25">
      <c r="A5" s="12">
        <v>3</v>
      </c>
      <c r="B5" s="13">
        <v>159</v>
      </c>
      <c r="C5" s="13">
        <v>174.75</v>
      </c>
      <c r="D5" s="8">
        <f t="shared" si="0"/>
        <v>15.75</v>
      </c>
      <c r="E5" s="8">
        <f t="shared" si="1"/>
        <v>248.0625</v>
      </c>
      <c r="F5" s="8">
        <f t="shared" si="2"/>
        <v>9.9056603773584904</v>
      </c>
    </row>
    <row r="6" spans="1:10" ht="15.75" x14ac:dyDescent="0.25">
      <c r="A6" s="12">
        <v>4</v>
      </c>
      <c r="B6" s="13">
        <v>175</v>
      </c>
      <c r="C6" s="13">
        <v>173.18</v>
      </c>
      <c r="D6" s="8">
        <f t="shared" si="0"/>
        <v>1.8199999999999932</v>
      </c>
      <c r="E6" s="8">
        <f t="shared" si="1"/>
        <v>3.3123999999999754</v>
      </c>
      <c r="F6" s="8">
        <f t="shared" si="2"/>
        <v>1.039999999999996</v>
      </c>
    </row>
    <row r="7" spans="1:10" ht="15.75" x14ac:dyDescent="0.25">
      <c r="A7" s="12">
        <v>5</v>
      </c>
      <c r="B7" s="13">
        <v>190</v>
      </c>
      <c r="C7" s="13">
        <v>173.36</v>
      </c>
      <c r="D7" s="8">
        <f t="shared" si="0"/>
        <v>16.639999999999986</v>
      </c>
      <c r="E7" s="8">
        <f t="shared" si="1"/>
        <v>276.88959999999952</v>
      </c>
      <c r="F7" s="8">
        <f t="shared" si="2"/>
        <v>8.7578947368420987</v>
      </c>
    </row>
    <row r="8" spans="1:10" ht="15.75" x14ac:dyDescent="0.25">
      <c r="A8" s="12">
        <v>6</v>
      </c>
      <c r="B8" s="13">
        <v>205</v>
      </c>
      <c r="C8" s="13">
        <v>175.02</v>
      </c>
      <c r="D8" s="8">
        <f t="shared" si="0"/>
        <v>29.97999999999999</v>
      </c>
      <c r="E8" s="8">
        <f t="shared" si="1"/>
        <v>898.8003999999994</v>
      </c>
      <c r="F8" s="8">
        <f t="shared" si="2"/>
        <v>14.624390243902434</v>
      </c>
    </row>
    <row r="9" spans="1:10" ht="15.75" x14ac:dyDescent="0.25">
      <c r="A9" s="12">
        <v>7</v>
      </c>
      <c r="B9" s="13">
        <v>180</v>
      </c>
      <c r="C9" s="13">
        <v>178.02</v>
      </c>
      <c r="D9" s="8">
        <f t="shared" si="0"/>
        <v>1.9799999999999898</v>
      </c>
      <c r="E9" s="8">
        <f t="shared" si="1"/>
        <v>3.9203999999999595</v>
      </c>
      <c r="F9" s="8">
        <f t="shared" si="2"/>
        <v>1.0999999999999943</v>
      </c>
    </row>
    <row r="10" spans="1:10" ht="15.75" x14ac:dyDescent="0.25">
      <c r="A10" s="12">
        <v>8</v>
      </c>
      <c r="B10" s="13">
        <v>182</v>
      </c>
      <c r="C10" s="13">
        <v>178.22</v>
      </c>
      <c r="D10" s="8">
        <f t="shared" si="0"/>
        <v>3.7800000000000011</v>
      </c>
      <c r="E10" s="8">
        <f t="shared" si="1"/>
        <v>14.288400000000008</v>
      </c>
      <c r="F10" s="8">
        <f t="shared" si="2"/>
        <v>2.0769230769230775</v>
      </c>
    </row>
    <row r="11" spans="1:10" x14ac:dyDescent="0.25">
      <c r="A11" s="2"/>
      <c r="B11" s="2"/>
      <c r="D11" s="10">
        <f>SUM(D3:D10)</f>
        <v>82.44999999999996</v>
      </c>
      <c r="E11" s="10">
        <f>SUM(E3:E10)</f>
        <v>1526.5236999999988</v>
      </c>
      <c r="F11" s="10">
        <f>SUM(F3:F10)</f>
        <v>44.746931927089584</v>
      </c>
      <c r="G11" s="5" t="s">
        <v>8</v>
      </c>
    </row>
    <row r="12" spans="1:10" x14ac:dyDescent="0.25">
      <c r="A12" s="2"/>
      <c r="B12" s="2"/>
      <c r="C12" s="2"/>
      <c r="D12" s="9"/>
      <c r="E12" s="9"/>
      <c r="F12" s="9"/>
    </row>
    <row r="13" spans="1:10" x14ac:dyDescent="0.25">
      <c r="A13" s="2"/>
      <c r="B13" s="2"/>
      <c r="D13" s="11">
        <f>D11/B16</f>
        <v>10.306249999999995</v>
      </c>
      <c r="E13" s="9"/>
      <c r="F13" s="9"/>
      <c r="G13" s="4" t="s">
        <v>4</v>
      </c>
      <c r="I13" s="17" t="str">
        <f>IF(F15&lt;10,"Error Accepted","Error Rejection")</f>
        <v>Error Accepted</v>
      </c>
      <c r="J13" s="17"/>
    </row>
    <row r="14" spans="1:10" x14ac:dyDescent="0.25">
      <c r="A14" s="2"/>
      <c r="B14" s="2"/>
      <c r="D14" s="9"/>
      <c r="E14" s="11">
        <f>E11/B16</f>
        <v>190.81546249999985</v>
      </c>
      <c r="F14" s="9"/>
      <c r="G14" s="4" t="s">
        <v>6</v>
      </c>
      <c r="I14" s="17"/>
      <c r="J14" s="17"/>
    </row>
    <row r="15" spans="1:10" x14ac:dyDescent="0.25">
      <c r="A15" s="2"/>
      <c r="B15" s="2"/>
      <c r="D15" s="9"/>
      <c r="E15" s="9"/>
      <c r="F15" s="11">
        <f>F11/B16</f>
        <v>5.593366490886198</v>
      </c>
      <c r="G15" s="6" t="s">
        <v>7</v>
      </c>
      <c r="I15" s="17"/>
      <c r="J15" s="17"/>
    </row>
    <row r="16" spans="1:10" x14ac:dyDescent="0.25">
      <c r="A16" s="7" t="s">
        <v>9</v>
      </c>
      <c r="B16" s="7">
        <f>COUNT(A3:A10)</f>
        <v>8</v>
      </c>
      <c r="C16" s="2"/>
      <c r="D16" s="2"/>
      <c r="E16" s="2"/>
      <c r="F16" s="2"/>
    </row>
  </sheetData>
  <mergeCells count="2">
    <mergeCell ref="A1:F1"/>
    <mergeCell ref="I13:J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Common Measures of 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joud khattab</dc:creator>
  <cp:lastModifiedBy>joud khattab</cp:lastModifiedBy>
  <dcterms:created xsi:type="dcterms:W3CDTF">2017-07-31T08:25:48Z</dcterms:created>
  <dcterms:modified xsi:type="dcterms:W3CDTF">2018-09-09T10:26:55Z</dcterms:modified>
</cp:coreProperties>
</file>