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<sst xmlns="http://schemas.openxmlformats.org/spreadsheetml/2006/main" count="5" uniqueCount="5">
  <si>
    <t>f</t>
    <phoneticPr fontId="0" type="noConversion"/>
  </si>
  <si>
    <t>Vin</t>
    <phoneticPr fontId="0" type="noConversion"/>
  </si>
  <si>
    <t>Vout</t>
    <phoneticPr fontId="0" type="noConversion"/>
  </si>
  <si>
    <t>Vg</t>
    <phoneticPr fontId="0" type="noConversion"/>
  </si>
  <si>
    <t>Vdb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</si>
</sst>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Sheet1!$A$2:$A$27</c:f>
              <c:numCache>
                <c:formatCode>General</c:formatCode>
                <c:ptCount val="26"/>
                <c:pt idx="0">
                  <c:v>100.0</c:v>
                </c:pt>
                <c:pt idx="1">
                  <c:v>130.25</c:v>
                </c:pt>
                <c:pt idx="2">
                  <c:v>99.0</c:v>
                </c:pt>
                <c:pt idx="3">
                  <c:v>200.0</c:v>
                </c:pt>
                <c:pt idx="4">
                  <c:v>940.0</c:v>
                </c:pt>
                <c:pt idx="5">
                  <c:v>5000.0</c:v>
                </c:pt>
                <c:pt idx="6">
                  <c:v>10000.0</c:v>
                </c:pt>
                <c:pt idx="7">
                  <c:v>1000.0</c:v>
                </c:pt>
                <c:pt idx="8">
                  <c:v>910.0</c:v>
                </c:pt>
                <c:pt idx="9">
                  <c:v>7674.0</c:v>
                </c:pt>
                <c:pt idx="10">
                  <c:v>6600.0</c:v>
                </c:pt>
                <c:pt idx="11">
                  <c:v>150.0</c:v>
                </c:pt>
                <c:pt idx="12">
                  <c:v>300.0</c:v>
                </c:pt>
                <c:pt idx="13">
                  <c:v>400.0</c:v>
                </c:pt>
                <c:pt idx="14">
                  <c:v>500.0</c:v>
                </c:pt>
                <c:pt idx="15">
                  <c:v>600.0</c:v>
                </c:pt>
                <c:pt idx="16">
                  <c:v>700.0</c:v>
                </c:pt>
                <c:pt idx="17">
                  <c:v>800.0</c:v>
                </c:pt>
                <c:pt idx="18">
                  <c:v>900.0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6000.0</c:v>
                </c:pt>
                <c:pt idx="23">
                  <c:v>7000.0</c:v>
                </c:pt>
                <c:pt idx="24">
                  <c:v>8000.0</c:v>
                </c:pt>
                <c:pt idx="25">
                  <c:v>9000.0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-2.879913051921374</c:v>
                </c:pt>
                <c:pt idx="1">
                  <c:v>-6.717623576699637</c:v>
                </c:pt>
                <c:pt idx="2">
                  <c:v>-3.009928795873384</c:v>
                </c:pt>
                <c:pt idx="3">
                  <c:v>-13.54510198868276</c:v>
                </c:pt>
                <c:pt idx="4">
                  <c:v>-31.15174793242813</c:v>
                </c:pt>
                <c:pt idx="5">
                  <c:v>-7.011634514559874</c:v>
                </c:pt>
                <c:pt idx="6">
                  <c:v>1.127436360125268</c:v>
                </c:pt>
                <c:pt idx="7">
                  <c:v>-30.79624614773432</c:v>
                </c:pt>
                <c:pt idx="8">
                  <c:v>-31.27616745839256</c:v>
                </c:pt>
                <c:pt idx="9">
                  <c:v>-1.293437494370247</c:v>
                </c:pt>
                <c:pt idx="10">
                  <c:v>-3.002041400862774</c:v>
                </c:pt>
                <c:pt idx="11">
                  <c:v>-9.152295511361408</c:v>
                </c:pt>
                <c:pt idx="12">
                  <c:v>-20.69417302682138</c:v>
                </c:pt>
                <c:pt idx="13">
                  <c:v>-24.89504178640593</c:v>
                </c:pt>
                <c:pt idx="14">
                  <c:v>-28.12503204017389</c:v>
                </c:pt>
                <c:pt idx="15">
                  <c:v>-30.21282222561908</c:v>
                </c:pt>
                <c:pt idx="16">
                  <c:v>-31.1267364027686</c:v>
                </c:pt>
                <c:pt idx="17">
                  <c:v>-31.51845744208858</c:v>
                </c:pt>
                <c:pt idx="18">
                  <c:v>-31.51199712967617</c:v>
                </c:pt>
                <c:pt idx="19">
                  <c:v>-21.90950636991648</c:v>
                </c:pt>
                <c:pt idx="20">
                  <c:v>-15.24628175599845</c:v>
                </c:pt>
                <c:pt idx="21">
                  <c:v>-10.56461763533108</c:v>
                </c:pt>
                <c:pt idx="22">
                  <c:v>-4.276036629177734</c:v>
                </c:pt>
                <c:pt idx="23">
                  <c:v>-2.180928580402721</c:v>
                </c:pt>
                <c:pt idx="24">
                  <c:v>-0.903337197632113</c:v>
                </c:pt>
                <c:pt idx="25">
                  <c:v>0.213556531796139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27096"/>
        <c:axId val="-2142016680"/>
      </c:scatterChart>
      <c:valAx>
        <c:axId val="-2141827096"/>
        <c:scaling>
          <c:logBase val="10.0"/>
          <c:orientation val="minMax"/>
          <c:min val="9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2016680"/>
        <c:crosses val="autoZero"/>
        <c:crossBetween val="midCat"/>
      </c:valAx>
      <c:valAx>
        <c:axId val="-21420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2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31750</xdr:rowOff>
    </xdr:from>
    <xdr:to>
      <xdr:col>11</xdr:col>
      <xdr:colOff>444500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I21" sqref="I21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100</v>
      </c>
      <c r="B2">
        <v>1.2190000000000001</v>
      </c>
      <c r="C2">
        <v>0.875</v>
      </c>
      <c r="D2">
        <f t="shared" ref="D2:D27" si="0">C2/B2</f>
        <v>0.71780147662018046</v>
      </c>
      <c r="E2">
        <f t="shared" ref="E2:E27" si="1">20*LOG(D2)</f>
        <v>-2.879913051921374</v>
      </c>
    </row>
    <row r="3" spans="1:5">
      <c r="A3">
        <v>130.25</v>
      </c>
      <c r="B3">
        <v>1.2190000000000001</v>
      </c>
      <c r="C3">
        <v>0.5625</v>
      </c>
      <c r="D3">
        <f t="shared" si="0"/>
        <v>0.46144380639868743</v>
      </c>
      <c r="E3">
        <f t="shared" si="1"/>
        <v>-6.7176235766996371</v>
      </c>
    </row>
    <row r="4" spans="1:5">
      <c r="A4" s="3">
        <v>99</v>
      </c>
      <c r="B4">
        <v>1.2190000000000001</v>
      </c>
      <c r="C4">
        <v>0.86199999999999999</v>
      </c>
      <c r="D4">
        <f t="shared" si="0"/>
        <v>0.70713699753896631</v>
      </c>
      <c r="E4">
        <f t="shared" si="1"/>
        <v>-3.0099287958733836</v>
      </c>
    </row>
    <row r="5" spans="1:5">
      <c r="A5">
        <v>200</v>
      </c>
      <c r="B5">
        <v>1.2190000000000001</v>
      </c>
      <c r="C5">
        <v>0.25629999999999997</v>
      </c>
      <c r="D5">
        <f t="shared" si="0"/>
        <v>0.21025430680885968</v>
      </c>
      <c r="E5">
        <f t="shared" si="1"/>
        <v>-13.545101988682759</v>
      </c>
    </row>
    <row r="6" spans="1:5">
      <c r="A6" s="2">
        <v>940</v>
      </c>
      <c r="B6">
        <v>4.0620000000000003</v>
      </c>
      <c r="C6">
        <v>0.1125</v>
      </c>
      <c r="D6">
        <f t="shared" si="0"/>
        <v>2.7695716395864104E-2</v>
      </c>
      <c r="E6">
        <f t="shared" si="1"/>
        <v>-31.151747932428133</v>
      </c>
    </row>
    <row r="7" spans="1:5">
      <c r="A7" s="2">
        <v>5000</v>
      </c>
      <c r="B7">
        <v>4.0620000000000003</v>
      </c>
      <c r="C7">
        <v>1.8120000000000001</v>
      </c>
      <c r="D7">
        <f t="shared" si="0"/>
        <v>0.44608567208271788</v>
      </c>
      <c r="E7">
        <f t="shared" si="1"/>
        <v>-7.0116345145598737</v>
      </c>
    </row>
    <row r="8" spans="1:5">
      <c r="A8" s="1">
        <v>10000</v>
      </c>
      <c r="B8">
        <v>4.0620000000000003</v>
      </c>
      <c r="C8">
        <v>4.625</v>
      </c>
      <c r="D8">
        <f t="shared" si="0"/>
        <v>1.1386016740521909</v>
      </c>
      <c r="E8">
        <f t="shared" si="1"/>
        <v>1.1274363601252684</v>
      </c>
    </row>
    <row r="9" spans="1:5">
      <c r="A9" s="2">
        <v>1000</v>
      </c>
      <c r="B9">
        <v>4.0620000000000003</v>
      </c>
      <c r="C9">
        <v>0.1172</v>
      </c>
      <c r="D9">
        <f t="shared" si="0"/>
        <v>2.8852781880846872E-2</v>
      </c>
      <c r="E9">
        <f t="shared" si="1"/>
        <v>-30.796246147734323</v>
      </c>
    </row>
    <row r="10" spans="1:5">
      <c r="A10" s="1">
        <v>910</v>
      </c>
      <c r="B10">
        <v>4.0620000000000003</v>
      </c>
      <c r="C10">
        <v>0.1109</v>
      </c>
      <c r="D10">
        <f t="shared" si="0"/>
        <v>2.730182176267848E-2</v>
      </c>
      <c r="E10">
        <f t="shared" si="1"/>
        <v>-31.276167458392557</v>
      </c>
    </row>
    <row r="11" spans="1:5">
      <c r="A11" s="2">
        <v>7674</v>
      </c>
      <c r="B11">
        <v>4.0620000000000003</v>
      </c>
      <c r="C11">
        <v>3.5</v>
      </c>
      <c r="D11">
        <f t="shared" si="0"/>
        <v>0.86164451009354992</v>
      </c>
      <c r="E11">
        <f t="shared" si="1"/>
        <v>-1.2934374943702467</v>
      </c>
    </row>
    <row r="12" spans="1:5">
      <c r="A12" s="1">
        <v>6600</v>
      </c>
      <c r="B12">
        <v>4.0620000000000003</v>
      </c>
      <c r="C12">
        <v>2.875</v>
      </c>
      <c r="D12">
        <f t="shared" si="0"/>
        <v>0.70777941900541597</v>
      </c>
      <c r="E12">
        <f t="shared" si="1"/>
        <v>-3.0020414008627743</v>
      </c>
    </row>
    <row r="13" spans="1:5">
      <c r="A13" s="2">
        <v>150</v>
      </c>
      <c r="B13">
        <v>1.2190000000000001</v>
      </c>
      <c r="C13">
        <v>0.42499999999999999</v>
      </c>
      <c r="D13">
        <f t="shared" si="0"/>
        <v>0.34864643150123048</v>
      </c>
      <c r="E13">
        <f t="shared" si="1"/>
        <v>-9.1522955113614088</v>
      </c>
    </row>
    <row r="14" spans="1:5">
      <c r="A14" s="1">
        <v>300</v>
      </c>
      <c r="B14">
        <v>4.0620000000000003</v>
      </c>
      <c r="C14">
        <v>0.375</v>
      </c>
      <c r="D14">
        <f t="shared" si="0"/>
        <v>9.2319054652880345E-2</v>
      </c>
      <c r="E14">
        <f t="shared" si="1"/>
        <v>-20.694173026821382</v>
      </c>
    </row>
    <row r="15" spans="1:5">
      <c r="A15" s="2">
        <v>400</v>
      </c>
      <c r="B15">
        <v>4.0620000000000003</v>
      </c>
      <c r="C15">
        <v>0.23119999999999999</v>
      </c>
      <c r="D15">
        <f t="shared" si="0"/>
        <v>5.6917774495322496E-2</v>
      </c>
      <c r="E15">
        <f t="shared" si="1"/>
        <v>-24.895041786405933</v>
      </c>
    </row>
    <row r="16" spans="1:5">
      <c r="A16" s="1">
        <v>500</v>
      </c>
      <c r="B16">
        <v>4.0620000000000003</v>
      </c>
      <c r="C16">
        <v>0.15939999999999999</v>
      </c>
      <c r="D16">
        <f t="shared" si="0"/>
        <v>3.9241752831117672E-2</v>
      </c>
      <c r="E16">
        <f t="shared" si="1"/>
        <v>-28.125032040173888</v>
      </c>
    </row>
    <row r="17" spans="1:5">
      <c r="A17" s="2">
        <v>600</v>
      </c>
      <c r="B17">
        <v>5.0620000000000003</v>
      </c>
      <c r="C17">
        <v>0.15620000000000001</v>
      </c>
      <c r="D17">
        <f t="shared" si="0"/>
        <v>3.0857368629000393E-2</v>
      </c>
      <c r="E17">
        <f t="shared" si="1"/>
        <v>-30.212822225619078</v>
      </c>
    </row>
    <row r="18" spans="1:5">
      <c r="A18" s="1">
        <v>700</v>
      </c>
      <c r="B18">
        <v>5.0620000000000003</v>
      </c>
      <c r="C18">
        <v>0.1406</v>
      </c>
      <c r="D18">
        <f t="shared" si="0"/>
        <v>2.7775582773607269E-2</v>
      </c>
      <c r="E18">
        <f t="shared" si="1"/>
        <v>-31.126736402768604</v>
      </c>
    </row>
    <row r="19" spans="1:5">
      <c r="A19" s="2">
        <v>800</v>
      </c>
      <c r="B19">
        <v>5.0620000000000003</v>
      </c>
      <c r="C19">
        <v>0.13439999999999999</v>
      </c>
      <c r="D19">
        <f t="shared" si="0"/>
        <v>2.6550770446463846E-2</v>
      </c>
      <c r="E19">
        <f t="shared" si="1"/>
        <v>-31.518457442088579</v>
      </c>
    </row>
    <row r="20" spans="1:5">
      <c r="A20" s="1">
        <v>900</v>
      </c>
      <c r="B20">
        <v>5.0620000000000003</v>
      </c>
      <c r="C20">
        <v>0.13450000000000001</v>
      </c>
      <c r="D20">
        <f t="shared" si="0"/>
        <v>2.6570525483998419E-2</v>
      </c>
      <c r="E20">
        <f t="shared" si="1"/>
        <v>-31.511997129676175</v>
      </c>
    </row>
    <row r="21" spans="1:5">
      <c r="A21" s="2">
        <v>2000</v>
      </c>
      <c r="B21">
        <v>5.0620000000000003</v>
      </c>
      <c r="C21">
        <v>0.40629999999999999</v>
      </c>
      <c r="D21">
        <f t="shared" si="0"/>
        <v>8.0264717502963254E-2</v>
      </c>
      <c r="E21">
        <f t="shared" si="1"/>
        <v>-21.909506369916478</v>
      </c>
    </row>
    <row r="22" spans="1:5">
      <c r="A22" s="1">
        <v>3000</v>
      </c>
      <c r="B22">
        <v>5.0620000000000003</v>
      </c>
      <c r="C22">
        <v>0.875</v>
      </c>
      <c r="D22">
        <f t="shared" si="0"/>
        <v>0.17285657842749899</v>
      </c>
      <c r="E22">
        <f t="shared" si="1"/>
        <v>-15.246281755998446</v>
      </c>
    </row>
    <row r="23" spans="1:5">
      <c r="A23" s="2">
        <v>4000</v>
      </c>
      <c r="B23">
        <v>5.0620000000000003</v>
      </c>
      <c r="C23">
        <v>1.5</v>
      </c>
      <c r="D23">
        <f t="shared" si="0"/>
        <v>0.29632556301856972</v>
      </c>
      <c r="E23">
        <f t="shared" si="1"/>
        <v>-10.564617635331084</v>
      </c>
    </row>
    <row r="24" spans="1:5">
      <c r="A24" s="1">
        <v>6000</v>
      </c>
      <c r="B24">
        <v>5.0620000000000003</v>
      </c>
      <c r="C24">
        <v>3.0939999999999999</v>
      </c>
      <c r="D24">
        <f t="shared" si="0"/>
        <v>0.61122086131963649</v>
      </c>
      <c r="E24">
        <f t="shared" si="1"/>
        <v>-4.2760366291777343</v>
      </c>
    </row>
    <row r="25" spans="1:5">
      <c r="A25" s="2">
        <v>7000</v>
      </c>
      <c r="B25">
        <v>5.0620000000000003</v>
      </c>
      <c r="C25">
        <v>3.9380000000000002</v>
      </c>
      <c r="D25">
        <f t="shared" si="0"/>
        <v>0.7779533781114184</v>
      </c>
      <c r="E25">
        <f t="shared" si="1"/>
        <v>-2.1809285804027208</v>
      </c>
    </row>
    <row r="26" spans="1:5">
      <c r="A26" s="1">
        <v>8000</v>
      </c>
      <c r="B26">
        <v>5.0620000000000003</v>
      </c>
      <c r="C26">
        <v>4.5620000000000003</v>
      </c>
      <c r="D26">
        <f t="shared" si="0"/>
        <v>0.90122481232714347</v>
      </c>
      <c r="E26">
        <f t="shared" si="1"/>
        <v>-0.90333719763211295</v>
      </c>
    </row>
    <row r="27" spans="1:5">
      <c r="A27" s="2">
        <v>9000</v>
      </c>
      <c r="B27">
        <v>5.0620000000000003</v>
      </c>
      <c r="C27">
        <v>5.1879999999999997</v>
      </c>
      <c r="D27">
        <f t="shared" si="0"/>
        <v>1.0248913472935597</v>
      </c>
      <c r="E27">
        <f t="shared" si="1"/>
        <v>0.21355653179613934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Ouyang</dc:creator>
  <cp:lastModifiedBy>Jun Ouyang</cp:lastModifiedBy>
  <dcterms:created xsi:type="dcterms:W3CDTF">2013-12-02T23:18:08Z</dcterms:created>
  <dcterms:modified xsi:type="dcterms:W3CDTF">2013-12-03T02:53:37Z</dcterms:modified>
</cp:coreProperties>
</file>