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Sheet2" sheetId="2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F4" i="2"/>
  <c r="E19" i="2"/>
  <c r="F19" i="2"/>
  <c r="E17" i="2"/>
  <c r="F17" i="2"/>
  <c r="E15" i="2"/>
  <c r="F15" i="2"/>
  <c r="E16" i="2"/>
  <c r="F16" i="2"/>
  <c r="E5" i="2"/>
  <c r="F5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8" i="2"/>
  <c r="F18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E3" i="2"/>
  <c r="F3" i="2"/>
</calcChain>
</file>

<file path=xl/sharedStrings.xml><?xml version="1.0" encoding="utf-8"?>
<sst xmlns="http://schemas.openxmlformats.org/spreadsheetml/2006/main" count="5" uniqueCount="5">
  <si>
    <t>f</t>
  </si>
  <si>
    <t>Vin</t>
  </si>
  <si>
    <t>Vout</t>
  </si>
  <si>
    <t>Vg</t>
  </si>
  <si>
    <t>Vdb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</si>
</sst>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Calibri"/>
      <family val="2"/>
      <scheme val="minor"/>
    </font>
    <font>
      <b/>
      <sz val="11"/>
      <color rgb="FF000000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</a:rPr>
              <a:t>Combination of Pre-emphasis and De-emphasis filter 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Sheet2!$B$3:$B$27</c:f>
              <c:numCache>
                <c:formatCode>General</c:formatCode>
                <c:ptCount val="25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1300</c:v>
                </c:pt>
                <c:pt idx="13">
                  <c:v>1500</c:v>
                </c:pt>
                <c:pt idx="14">
                  <c:v>1800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</c:numCache>
            </c:numRef>
          </c:xVal>
          <c:yVal>
            <c:numRef>
              <c:f>Sheet2!$F$3</c:f>
              <c:numCache>
                <c:formatCode>General</c:formatCode>
                <c:ptCount val="1"/>
                <c:pt idx="0">
                  <c:v>-0.57436122400334599</c:v>
                </c:pt>
              </c:numCache>
            </c:numRef>
          </c:yVal>
          <c:smooth val="1"/>
        </c:ser>
        <c:ser>
          <c:idx val="1"/>
          <c:order val="1"/>
          <c:dLbls>
            <c:dLbl>
              <c:idx val="0"/>
              <c:layout>
                <c:manualLayout>
                  <c:x val="0"/>
                  <c:y val="4.32007787891288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100, -0.574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5.6689352525461555E-2"/>
                  <c:y val="0.1531663975250932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10000, -0.825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Sheet2!$B$3:$B$27</c:f>
              <c:numCache>
                <c:formatCode>General</c:formatCode>
                <c:ptCount val="25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1300</c:v>
                </c:pt>
                <c:pt idx="13">
                  <c:v>1500</c:v>
                </c:pt>
                <c:pt idx="14">
                  <c:v>1800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</c:numCache>
            </c:numRef>
          </c:xVal>
          <c:yVal>
            <c:numRef>
              <c:f>Sheet2!$F$3:$F$27</c:f>
              <c:numCache>
                <c:formatCode>General</c:formatCode>
                <c:ptCount val="25"/>
                <c:pt idx="0">
                  <c:v>-0.57436122400334599</c:v>
                </c:pt>
                <c:pt idx="1">
                  <c:v>0</c:v>
                </c:pt>
                <c:pt idx="2">
                  <c:v>0.21278233473259719</c:v>
                </c:pt>
                <c:pt idx="3">
                  <c:v>0.10622908157681896</c:v>
                </c:pt>
                <c:pt idx="4">
                  <c:v>-0.22374529946414465</c:v>
                </c:pt>
                <c:pt idx="5">
                  <c:v>-1.1975837774586331</c:v>
                </c:pt>
                <c:pt idx="6">
                  <c:v>-2.137304721431442</c:v>
                </c:pt>
                <c:pt idx="7">
                  <c:v>-3.1952836914503955</c:v>
                </c:pt>
                <c:pt idx="8">
                  <c:v>-3.8412399395517611</c:v>
                </c:pt>
                <c:pt idx="9">
                  <c:v>-3.8400044812411567</c:v>
                </c:pt>
                <c:pt idx="10">
                  <c:v>-3.2791211721142388</c:v>
                </c:pt>
                <c:pt idx="11">
                  <c:v>-1.9799833397949755</c:v>
                </c:pt>
                <c:pt idx="12">
                  <c:v>-1.1975837774586331</c:v>
                </c:pt>
                <c:pt idx="13">
                  <c:v>0</c:v>
                </c:pt>
                <c:pt idx="14">
                  <c:v>1.4351036085696367</c:v>
                </c:pt>
                <c:pt idx="15">
                  <c:v>2.4828810595921271</c:v>
                </c:pt>
                <c:pt idx="16">
                  <c:v>3.4430897544482466</c:v>
                </c:pt>
                <c:pt idx="17">
                  <c:v>4.572827453012823</c:v>
                </c:pt>
                <c:pt idx="18">
                  <c:v>4.5348718944039712</c:v>
                </c:pt>
                <c:pt idx="19">
                  <c:v>4.4341243557284971</c:v>
                </c:pt>
                <c:pt idx="20">
                  <c:v>3.7399513289071136</c:v>
                </c:pt>
                <c:pt idx="21">
                  <c:v>2.7758941021803301</c:v>
                </c:pt>
                <c:pt idx="22">
                  <c:v>1.7351233690082344</c:v>
                </c:pt>
                <c:pt idx="23">
                  <c:v>0.54567004809683084</c:v>
                </c:pt>
                <c:pt idx="24">
                  <c:v>-0.82496610684865535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0608"/>
        <c:axId val="76982912"/>
      </c:scatterChart>
      <c:valAx>
        <c:axId val="7698060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Frequency (Hz)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982912"/>
        <c:crosses val="autoZero"/>
        <c:crossBetween val="midCat"/>
      </c:valAx>
      <c:valAx>
        <c:axId val="7698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20log│H(j</a:t>
                </a:r>
                <a:r>
                  <a:rPr lang="el-GR" sz="1000" b="1" i="0" u="none" strike="noStrike" baseline="0">
                    <a:effectLst/>
                  </a:rPr>
                  <a:t>ω)│ (</a:t>
                </a:r>
                <a:r>
                  <a:rPr lang="en-US" sz="1000" b="1" i="0" u="none" strike="noStrike" baseline="0">
                    <a:effectLst/>
                  </a:rPr>
                  <a:t>dB)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98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185737</xdr:rowOff>
    </xdr:from>
    <xdr:to>
      <xdr:col>15</xdr:col>
      <xdr:colOff>247649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tabSelected="1" topLeftCell="A4" workbookViewId="0">
      <selection activeCell="F3" activeCellId="2" sqref="B3:B27 F3 F3:F27"/>
    </sheetView>
  </sheetViews>
  <sheetFormatPr defaultRowHeight="15.75"/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2">
        <v>100</v>
      </c>
      <c r="C3" s="2">
        <v>1.2190000000000001</v>
      </c>
      <c r="D3" s="2">
        <v>1.141</v>
      </c>
      <c r="E3" s="2">
        <f t="shared" ref="E3:E27" si="0">D3/C3</f>
        <v>0.93601312551271532</v>
      </c>
      <c r="F3" s="2">
        <f t="shared" ref="F3:F27" si="1">20*LOG(E3)</f>
        <v>-0.57436122400334599</v>
      </c>
    </row>
    <row r="4" spans="2:6">
      <c r="B4" s="1">
        <v>120</v>
      </c>
      <c r="C4" s="2">
        <v>1.25</v>
      </c>
      <c r="D4" s="2">
        <v>1.25</v>
      </c>
      <c r="E4" s="2">
        <f t="shared" si="0"/>
        <v>1</v>
      </c>
      <c r="F4" s="2">
        <f t="shared" si="1"/>
        <v>0</v>
      </c>
    </row>
    <row r="5" spans="2:6">
      <c r="B5" s="1">
        <v>150</v>
      </c>
      <c r="C5" s="2">
        <v>1.25</v>
      </c>
      <c r="D5" s="2">
        <v>1.2809999999999999</v>
      </c>
      <c r="E5" s="2">
        <f t="shared" si="0"/>
        <v>1.0247999999999999</v>
      </c>
      <c r="F5" s="2">
        <f t="shared" si="1"/>
        <v>0.21278233473259719</v>
      </c>
    </row>
    <row r="6" spans="2:6">
      <c r="B6" s="2">
        <v>200</v>
      </c>
      <c r="C6" s="2">
        <v>1.2190000000000001</v>
      </c>
      <c r="D6" s="2">
        <v>1.234</v>
      </c>
      <c r="E6" s="2">
        <f t="shared" si="0"/>
        <v>1.0123051681706317</v>
      </c>
      <c r="F6" s="2">
        <f t="shared" si="1"/>
        <v>0.10622908157681896</v>
      </c>
    </row>
    <row r="7" spans="2:6">
      <c r="B7" s="2">
        <v>300</v>
      </c>
      <c r="C7" s="2">
        <v>1.2190000000000001</v>
      </c>
      <c r="D7" s="2">
        <v>1.1879999999999999</v>
      </c>
      <c r="E7" s="2">
        <f t="shared" si="0"/>
        <v>0.97456931911402778</v>
      </c>
      <c r="F7" s="2">
        <f t="shared" si="1"/>
        <v>-0.22374529946414465</v>
      </c>
    </row>
    <row r="8" spans="2:6">
      <c r="B8" s="2">
        <v>400</v>
      </c>
      <c r="C8" s="2">
        <v>1.2190000000000001</v>
      </c>
      <c r="D8" s="2">
        <v>1.0620000000000001</v>
      </c>
      <c r="E8" s="2">
        <f t="shared" si="0"/>
        <v>0.87120590648072194</v>
      </c>
      <c r="F8" s="2">
        <f t="shared" si="1"/>
        <v>-1.1975837774586331</v>
      </c>
    </row>
    <row r="9" spans="2:6">
      <c r="B9" s="1">
        <v>500</v>
      </c>
      <c r="C9" s="2">
        <v>1.2190000000000001</v>
      </c>
      <c r="D9" s="2">
        <v>0.95309999999999995</v>
      </c>
      <c r="E9" s="2">
        <f t="shared" si="0"/>
        <v>0.78187038556193589</v>
      </c>
      <c r="F9" s="2">
        <f t="shared" si="1"/>
        <v>-2.137304721431442</v>
      </c>
    </row>
    <row r="10" spans="2:6">
      <c r="B10" s="1">
        <v>600</v>
      </c>
      <c r="C10" s="2">
        <v>1.2190000000000001</v>
      </c>
      <c r="D10" s="2">
        <v>0.84379999999999999</v>
      </c>
      <c r="E10" s="2">
        <f t="shared" si="0"/>
        <v>0.69220672682526652</v>
      </c>
      <c r="F10" s="2">
        <f t="shared" si="1"/>
        <v>-3.1952836914503955</v>
      </c>
    </row>
    <row r="11" spans="2:6">
      <c r="B11" s="1">
        <v>700</v>
      </c>
      <c r="C11" s="2">
        <v>1.0940000000000001</v>
      </c>
      <c r="D11" s="2">
        <v>0.70299999999999996</v>
      </c>
      <c r="E11" s="2">
        <f t="shared" si="0"/>
        <v>0.64259597806215718</v>
      </c>
      <c r="F11" s="2">
        <f t="shared" si="1"/>
        <v>-3.8412399395517611</v>
      </c>
    </row>
    <row r="12" spans="2:6">
      <c r="B12" s="2">
        <v>800</v>
      </c>
      <c r="C12" s="2">
        <v>1.0940000000000001</v>
      </c>
      <c r="D12" s="2">
        <v>0.70309999999999995</v>
      </c>
      <c r="E12" s="2">
        <f t="shared" si="0"/>
        <v>0.64268738574040207</v>
      </c>
      <c r="F12" s="2">
        <f t="shared" si="1"/>
        <v>-3.8400044812411567</v>
      </c>
    </row>
    <row r="13" spans="2:6">
      <c r="B13" s="1">
        <v>900</v>
      </c>
      <c r="C13" s="2">
        <v>1.0940000000000001</v>
      </c>
      <c r="D13" s="2">
        <v>0.75</v>
      </c>
      <c r="E13" s="2">
        <f t="shared" si="0"/>
        <v>0.68555758683729429</v>
      </c>
      <c r="F13" s="2">
        <f t="shared" si="1"/>
        <v>-3.2791211721142388</v>
      </c>
    </row>
    <row r="14" spans="2:6">
      <c r="B14" s="1">
        <v>1000</v>
      </c>
      <c r="C14" s="2">
        <v>1.0940000000000001</v>
      </c>
      <c r="D14" s="2">
        <v>0.871</v>
      </c>
      <c r="E14" s="2">
        <f t="shared" si="0"/>
        <v>0.79616087751371112</v>
      </c>
      <c r="F14" s="2">
        <f t="shared" si="1"/>
        <v>-1.9799833397949755</v>
      </c>
    </row>
    <row r="15" spans="2:6">
      <c r="B15" s="1">
        <v>1300</v>
      </c>
      <c r="C15" s="2">
        <v>1.2190000000000001</v>
      </c>
      <c r="D15" s="2">
        <v>1.0620000000000001</v>
      </c>
      <c r="E15" s="2">
        <f t="shared" si="0"/>
        <v>0.87120590648072194</v>
      </c>
      <c r="F15" s="2">
        <f t="shared" si="1"/>
        <v>-1.1975837774586331</v>
      </c>
    </row>
    <row r="16" spans="2:6">
      <c r="B16" s="1">
        <v>1500</v>
      </c>
      <c r="C16" s="2">
        <v>1.2190000000000001</v>
      </c>
      <c r="D16" s="2">
        <v>1.2190000000000001</v>
      </c>
      <c r="E16" s="2">
        <f t="shared" si="0"/>
        <v>1</v>
      </c>
      <c r="F16" s="2">
        <f t="shared" si="1"/>
        <v>0</v>
      </c>
    </row>
    <row r="17" spans="2:6">
      <c r="B17" s="1">
        <v>1800</v>
      </c>
      <c r="C17" s="2">
        <v>1.2190000000000001</v>
      </c>
      <c r="D17" s="2">
        <v>1.4379999999999999</v>
      </c>
      <c r="E17" s="2">
        <f t="shared" si="0"/>
        <v>1.1796554552912222</v>
      </c>
      <c r="F17" s="2">
        <f t="shared" si="1"/>
        <v>1.4351036085696367</v>
      </c>
    </row>
    <row r="18" spans="2:6">
      <c r="B18" s="1">
        <v>2000</v>
      </c>
      <c r="C18" s="2">
        <v>1.0940000000000001</v>
      </c>
      <c r="D18" s="2">
        <v>1.456</v>
      </c>
      <c r="E18" s="2">
        <f t="shared" si="0"/>
        <v>1.3308957952468006</v>
      </c>
      <c r="F18" s="2">
        <f t="shared" si="1"/>
        <v>2.4828810595921271</v>
      </c>
    </row>
    <row r="19" spans="2:6">
      <c r="B19" s="1">
        <v>2500</v>
      </c>
      <c r="C19" s="2">
        <v>1.2190000000000001</v>
      </c>
      <c r="D19" s="2">
        <v>1.8120000000000001</v>
      </c>
      <c r="E19" s="2">
        <f t="shared" si="0"/>
        <v>1.4864643150123051</v>
      </c>
      <c r="F19" s="2">
        <f t="shared" si="1"/>
        <v>3.4430897544482466</v>
      </c>
    </row>
    <row r="20" spans="2:6">
      <c r="B20" s="1">
        <v>3000</v>
      </c>
      <c r="C20" s="2">
        <v>0.60899999999999999</v>
      </c>
      <c r="D20" s="2">
        <v>1.0309999999999999</v>
      </c>
      <c r="E20" s="2">
        <f t="shared" si="0"/>
        <v>1.6929392446633824</v>
      </c>
      <c r="F20" s="2">
        <f t="shared" si="1"/>
        <v>4.572827453012823</v>
      </c>
    </row>
    <row r="21" spans="2:6">
      <c r="B21" s="1">
        <v>4000</v>
      </c>
      <c r="C21" s="2">
        <v>1.0940000000000001</v>
      </c>
      <c r="D21" s="2">
        <v>1.8440000000000001</v>
      </c>
      <c r="E21" s="2">
        <f t="shared" si="0"/>
        <v>1.6855575868372943</v>
      </c>
      <c r="F21" s="2">
        <f t="shared" si="1"/>
        <v>4.5348718944039712</v>
      </c>
    </row>
    <row r="22" spans="2:6">
      <c r="B22" s="1">
        <v>5000</v>
      </c>
      <c r="C22" s="2">
        <v>1.2190000000000001</v>
      </c>
      <c r="D22" s="2">
        <v>2.0310000000000001</v>
      </c>
      <c r="E22" s="2">
        <f t="shared" si="0"/>
        <v>1.6661197703035275</v>
      </c>
      <c r="F22" s="2">
        <f t="shared" si="1"/>
        <v>4.4341243557284971</v>
      </c>
    </row>
    <row r="23" spans="2:6">
      <c r="B23" s="1">
        <v>6000</v>
      </c>
      <c r="C23" s="2">
        <v>1.2190000000000001</v>
      </c>
      <c r="D23" s="2">
        <v>1.875</v>
      </c>
      <c r="E23" s="2">
        <f t="shared" si="0"/>
        <v>1.5381460213289579</v>
      </c>
      <c r="F23" s="2">
        <f t="shared" si="1"/>
        <v>3.7399513289071136</v>
      </c>
    </row>
    <row r="24" spans="2:6">
      <c r="B24" s="1">
        <v>7000</v>
      </c>
      <c r="C24" s="2">
        <v>1.2030000000000001</v>
      </c>
      <c r="D24" s="2">
        <v>1.6559999999999999</v>
      </c>
      <c r="E24" s="2">
        <f t="shared" si="0"/>
        <v>1.3765586034912716</v>
      </c>
      <c r="F24" s="2">
        <f t="shared" si="1"/>
        <v>2.7758941021803301</v>
      </c>
    </row>
    <row r="25" spans="2:6">
      <c r="B25" s="1">
        <v>8000</v>
      </c>
      <c r="C25" s="2">
        <v>1.2030000000000001</v>
      </c>
      <c r="D25" s="2">
        <v>1.4690000000000001</v>
      </c>
      <c r="E25" s="2">
        <f t="shared" si="0"/>
        <v>1.2211138819617622</v>
      </c>
      <c r="F25" s="2">
        <f t="shared" si="1"/>
        <v>1.7351233690082344</v>
      </c>
    </row>
    <row r="26" spans="2:6">
      <c r="B26" s="1">
        <v>9000</v>
      </c>
      <c r="C26" s="2">
        <v>1.2030000000000001</v>
      </c>
      <c r="D26" s="2">
        <v>1.2809999999999999</v>
      </c>
      <c r="E26" s="2">
        <f t="shared" si="0"/>
        <v>1.0648379052369077</v>
      </c>
      <c r="F26" s="2">
        <f t="shared" si="1"/>
        <v>0.54567004809683084</v>
      </c>
    </row>
    <row r="27" spans="2:6">
      <c r="B27" s="1">
        <v>10000</v>
      </c>
      <c r="C27" s="2">
        <v>1.2030000000000001</v>
      </c>
      <c r="D27" s="2">
        <v>1.0940000000000001</v>
      </c>
      <c r="E27" s="2">
        <f t="shared" si="0"/>
        <v>0.90939318370739819</v>
      </c>
      <c r="F27" s="2">
        <f t="shared" si="1"/>
        <v>-0.82496610684865535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Ouyang</dc:creator>
  <cp:lastModifiedBy>Kevin</cp:lastModifiedBy>
  <dcterms:created xsi:type="dcterms:W3CDTF">2013-12-03T00:23:43Z</dcterms:created>
  <dcterms:modified xsi:type="dcterms:W3CDTF">2013-12-06T11:15:49Z</dcterms:modified>
</cp:coreProperties>
</file>