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515"/>
  <workbookPr filterPrivacy="1" autoCompressPictures="0"/>
  <bookViews>
    <workbookView xWindow="0" yWindow="0" windowWidth="28800" windowHeight="1620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E24" i="1"/>
  <c r="D23" i="1"/>
  <c r="E23" i="1"/>
  <c r="D22" i="1"/>
  <c r="E22" i="1"/>
  <c r="D21" i="1"/>
  <c r="E21" i="1"/>
  <c r="D20" i="1"/>
  <c r="E20" i="1"/>
  <c r="D19" i="1"/>
  <c r="E19" i="1"/>
  <c r="D18" i="1"/>
  <c r="E18" i="1"/>
  <c r="D17" i="1"/>
  <c r="E17" i="1"/>
  <c r="D16" i="1"/>
  <c r="E16" i="1"/>
  <c r="D15" i="1"/>
  <c r="E15" i="1"/>
  <c r="D14" i="1"/>
  <c r="E14" i="1"/>
  <c r="D13" i="1"/>
  <c r="E13" i="1"/>
  <c r="D12" i="1"/>
  <c r="E12" i="1"/>
  <c r="D11" i="1"/>
  <c r="E11" i="1"/>
  <c r="D10" i="1"/>
  <c r="E10" i="1"/>
  <c r="D9" i="1"/>
  <c r="E9" i="1"/>
  <c r="D8" i="1"/>
  <c r="E8" i="1"/>
  <c r="D7" i="1"/>
  <c r="E7" i="1"/>
  <c r="D6" i="1"/>
  <c r="E6" i="1"/>
  <c r="D5" i="1"/>
  <c r="E5" i="1"/>
  <c r="D4" i="1"/>
  <c r="E4" i="1"/>
  <c r="D3" i="1"/>
  <c r="E3" i="1"/>
  <c r="D2" i="1"/>
  <c r="E2" i="1"/>
</calcChain>
</file>

<file path=xl/sharedStrings.xml><?xml version="1.0" encoding="utf-8"?>
<sst xmlns="http://schemas.openxmlformats.org/spreadsheetml/2006/main" count="5" uniqueCount="5">
  <si>
    <t>Vin</t>
    <phoneticPr fontId="1" type="noConversion"/>
  </si>
  <si>
    <t>Vout</t>
    <phoneticPr fontId="1" type="noConversion"/>
  </si>
  <si>
    <t>f</t>
    <phoneticPr fontId="1" type="noConversion"/>
  </si>
  <si>
    <t>Vdb</t>
    <phoneticPr fontId="1" type="noConversion"/>
  </si>
  <si>
    <t>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</si>
</sst>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Sheet1!$A$2:$A$24</c:f>
              <c:numCache>
                <c:formatCode>General</c:formatCode>
                <c:ptCount val="23"/>
                <c:pt idx="0">
                  <c:v>100.0</c:v>
                </c:pt>
                <c:pt idx="1">
                  <c:v>200.0</c:v>
                </c:pt>
                <c:pt idx="2">
                  <c:v>500.0</c:v>
                </c:pt>
                <c:pt idx="3">
                  <c:v>1000.0</c:v>
                </c:pt>
                <c:pt idx="4">
                  <c:v>940.0</c:v>
                </c:pt>
                <c:pt idx="5">
                  <c:v>436.0</c:v>
                </c:pt>
                <c:pt idx="6">
                  <c:v>1980.0</c:v>
                </c:pt>
                <c:pt idx="7">
                  <c:v>5000.0</c:v>
                </c:pt>
                <c:pt idx="8">
                  <c:v>10000.0</c:v>
                </c:pt>
                <c:pt idx="9">
                  <c:v>300.0</c:v>
                </c:pt>
                <c:pt idx="10">
                  <c:v>400.0</c:v>
                </c:pt>
                <c:pt idx="11">
                  <c:v>600.0</c:v>
                </c:pt>
                <c:pt idx="12">
                  <c:v>700.0</c:v>
                </c:pt>
                <c:pt idx="13">
                  <c:v>800.0</c:v>
                </c:pt>
                <c:pt idx="14">
                  <c:v>900.0</c:v>
                </c:pt>
                <c:pt idx="15">
                  <c:v>2000.0</c:v>
                </c:pt>
                <c:pt idx="16">
                  <c:v>3000.0</c:v>
                </c:pt>
                <c:pt idx="17">
                  <c:v>4000.0</c:v>
                </c:pt>
                <c:pt idx="18">
                  <c:v>6000.0</c:v>
                </c:pt>
                <c:pt idx="19">
                  <c:v>7000.0</c:v>
                </c:pt>
                <c:pt idx="20">
                  <c:v>8000.0</c:v>
                </c:pt>
                <c:pt idx="21">
                  <c:v>9000.0</c:v>
                </c:pt>
                <c:pt idx="22">
                  <c:v>150.0</c:v>
                </c:pt>
              </c:numCache>
            </c:numRef>
          </c:xVal>
          <c:yVal>
            <c:numRef>
              <c:f>Sheet1!$E$2:$E$24</c:f>
              <c:numCache>
                <c:formatCode>General</c:formatCode>
                <c:ptCount val="23"/>
                <c:pt idx="0">
                  <c:v>2.661132536609588</c:v>
                </c:pt>
                <c:pt idx="1">
                  <c:v>14.14874854718563</c:v>
                </c:pt>
                <c:pt idx="2">
                  <c:v>25.80069222725036</c:v>
                </c:pt>
                <c:pt idx="3">
                  <c:v>27.42135724543473</c:v>
                </c:pt>
                <c:pt idx="4">
                  <c:v>27.51400369175976</c:v>
                </c:pt>
                <c:pt idx="5">
                  <c:v>24.60897842756548</c:v>
                </c:pt>
                <c:pt idx="6">
                  <c:v>24.60897842756548</c:v>
                </c:pt>
                <c:pt idx="7">
                  <c:v>11.08826249677675</c:v>
                </c:pt>
                <c:pt idx="8">
                  <c:v>-1.496328812903494</c:v>
                </c:pt>
                <c:pt idx="9">
                  <c:v>20.8278537031645</c:v>
                </c:pt>
                <c:pt idx="10">
                  <c:v>24.14157382599259</c:v>
                </c:pt>
                <c:pt idx="11">
                  <c:v>26.94581951712206</c:v>
                </c:pt>
                <c:pt idx="12">
                  <c:v>27.32771193907892</c:v>
                </c:pt>
                <c:pt idx="13">
                  <c:v>27.60422483423212</c:v>
                </c:pt>
                <c:pt idx="14">
                  <c:v>27.69351846719132</c:v>
                </c:pt>
                <c:pt idx="15">
                  <c:v>24.60897842756548</c:v>
                </c:pt>
                <c:pt idx="16">
                  <c:v>19.78187385220651</c:v>
                </c:pt>
                <c:pt idx="17">
                  <c:v>15.91704443215521</c:v>
                </c:pt>
                <c:pt idx="18">
                  <c:v>8.10214403638182</c:v>
                </c:pt>
                <c:pt idx="19">
                  <c:v>4.827104575358968</c:v>
                </c:pt>
                <c:pt idx="20">
                  <c:v>2.329692228834232</c:v>
                </c:pt>
                <c:pt idx="21">
                  <c:v>0.21812614779349</c:v>
                </c:pt>
                <c:pt idx="22">
                  <c:v>9.615744135264195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9703592"/>
        <c:axId val="2019697784"/>
      </c:scatterChart>
      <c:valAx>
        <c:axId val="2019703592"/>
        <c:scaling>
          <c:logBase val="10.0"/>
          <c:orientation val="minMax"/>
          <c:min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2019697784"/>
        <c:crosses val="autoZero"/>
        <c:crossBetween val="midCat"/>
      </c:valAx>
      <c:valAx>
        <c:axId val="201969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7035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101600</xdr:colOff>
      <xdr:row>1</xdr:row>
      <xdr:rowOff>6350</xdr:rowOff>
    </xdr:from>
    <xdr:to>
      <xdr:col>12</xdr:col>
      <xdr:colOff>635000</xdr:colOff>
      <xdr:row>16</xdr:row>
      <xdr:rowOff>82550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abSelected="1" workbookViewId="0">
      <selection activeCell="O20" sqref="O20"/>
    </sheetView>
  </sheetViews>
  <sheetFormatPr baseColWidth="10" defaultColWidth="8.83203125" defaultRowHeight="14" x14ac:dyDescent="0"/>
  <sheetData>
    <row r="1" spans="1:5">
      <c r="A1" s="1" t="s">
        <v>2</v>
      </c>
      <c r="B1" s="1" t="s">
        <v>0</v>
      </c>
      <c r="C1" s="1" t="s">
        <v>1</v>
      </c>
      <c r="D1" s="1" t="s">
        <v>4</v>
      </c>
      <c r="E1" s="1" t="s">
        <v>3</v>
      </c>
    </row>
    <row r="2" spans="1:5">
      <c r="A2">
        <v>100</v>
      </c>
      <c r="B2">
        <v>1.2190000000000001</v>
      </c>
      <c r="C2">
        <v>1.6559999999999999</v>
      </c>
      <c r="D2">
        <f t="shared" ref="D2:D24" si="0">C2/B2</f>
        <v>1.3584905660377358</v>
      </c>
      <c r="E2">
        <f t="shared" ref="E2:E24" si="1">20*LOG(D2)</f>
        <v>2.6611325366095877</v>
      </c>
    </row>
    <row r="3" spans="1:5">
      <c r="A3">
        <v>200</v>
      </c>
      <c r="B3">
        <v>1.2190000000000001</v>
      </c>
      <c r="C3">
        <v>6.2149999999999999</v>
      </c>
      <c r="D3">
        <f t="shared" si="0"/>
        <v>5.0984413453650532</v>
      </c>
      <c r="E3">
        <f t="shared" si="1"/>
        <v>14.148748547185633</v>
      </c>
    </row>
    <row r="4" spans="1:5">
      <c r="A4">
        <v>500</v>
      </c>
      <c r="B4">
        <v>0.25</v>
      </c>
      <c r="C4">
        <v>4.875</v>
      </c>
      <c r="D4">
        <f t="shared" si="0"/>
        <v>19.5</v>
      </c>
      <c r="E4">
        <f t="shared" si="1"/>
        <v>25.800692227250362</v>
      </c>
    </row>
    <row r="5" spans="1:5">
      <c r="A5">
        <v>1000</v>
      </c>
      <c r="B5">
        <v>0.25</v>
      </c>
      <c r="C5">
        <v>5.875</v>
      </c>
      <c r="D5">
        <f t="shared" si="0"/>
        <v>23.5</v>
      </c>
      <c r="E5">
        <f t="shared" si="1"/>
        <v>27.421357245434727</v>
      </c>
    </row>
    <row r="6" spans="1:5">
      <c r="A6" s="1">
        <v>940</v>
      </c>
      <c r="B6">
        <v>0.25</v>
      </c>
      <c r="C6">
        <v>5.9379999999999997</v>
      </c>
      <c r="D6">
        <f t="shared" si="0"/>
        <v>23.751999999999999</v>
      </c>
      <c r="E6">
        <f t="shared" si="1"/>
        <v>27.514003691759761</v>
      </c>
    </row>
    <row r="7" spans="1:5">
      <c r="A7" s="1">
        <v>436</v>
      </c>
      <c r="B7">
        <v>0.25</v>
      </c>
      <c r="C7">
        <v>4.25</v>
      </c>
      <c r="D7">
        <f t="shared" si="0"/>
        <v>17</v>
      </c>
      <c r="E7">
        <f t="shared" si="1"/>
        <v>24.608978427565479</v>
      </c>
    </row>
    <row r="8" spans="1:5">
      <c r="A8" s="1">
        <v>1980</v>
      </c>
      <c r="B8">
        <v>0.25</v>
      </c>
      <c r="C8">
        <v>4.25</v>
      </c>
      <c r="D8">
        <f t="shared" si="0"/>
        <v>17</v>
      </c>
      <c r="E8">
        <f t="shared" si="1"/>
        <v>24.608978427565479</v>
      </c>
    </row>
    <row r="9" spans="1:5">
      <c r="A9" s="2">
        <v>5000</v>
      </c>
      <c r="B9">
        <v>1.2030000000000001</v>
      </c>
      <c r="C9">
        <v>4.3120000000000003</v>
      </c>
      <c r="D9">
        <f t="shared" si="0"/>
        <v>3.5843724023275145</v>
      </c>
      <c r="E9">
        <f t="shared" si="1"/>
        <v>11.08826249677675</v>
      </c>
    </row>
    <row r="10" spans="1:5">
      <c r="A10" s="1">
        <v>10000</v>
      </c>
      <c r="B10">
        <v>1.1879999999999999</v>
      </c>
      <c r="C10">
        <v>1</v>
      </c>
      <c r="D10">
        <f t="shared" si="0"/>
        <v>0.84175084175084181</v>
      </c>
      <c r="E10">
        <f t="shared" si="1"/>
        <v>-1.4963288129034944</v>
      </c>
    </row>
    <row r="11" spans="1:5">
      <c r="A11" s="3">
        <v>300</v>
      </c>
      <c r="B11">
        <v>0.125</v>
      </c>
      <c r="C11">
        <v>1.375</v>
      </c>
      <c r="D11">
        <f t="shared" si="0"/>
        <v>11</v>
      </c>
      <c r="E11">
        <f t="shared" si="1"/>
        <v>20.827853703164504</v>
      </c>
    </row>
    <row r="12" spans="1:5">
      <c r="A12" s="3">
        <v>400</v>
      </c>
      <c r="B12">
        <v>0.128</v>
      </c>
      <c r="C12">
        <v>2.0619999999999998</v>
      </c>
      <c r="D12">
        <f t="shared" si="0"/>
        <v>16.109375</v>
      </c>
      <c r="E12">
        <f t="shared" si="1"/>
        <v>24.141573825992587</v>
      </c>
    </row>
    <row r="13" spans="1:5">
      <c r="A13" s="3">
        <v>600</v>
      </c>
      <c r="B13">
        <v>0.125</v>
      </c>
      <c r="C13">
        <v>2.7810000000000001</v>
      </c>
      <c r="D13">
        <f t="shared" si="0"/>
        <v>22.248000000000001</v>
      </c>
      <c r="E13">
        <f t="shared" si="1"/>
        <v>26.945819517122061</v>
      </c>
    </row>
    <row r="14" spans="1:5">
      <c r="A14" s="3">
        <v>700</v>
      </c>
      <c r="B14">
        <v>0.125</v>
      </c>
      <c r="C14">
        <v>2.9060000000000001</v>
      </c>
      <c r="D14">
        <f t="shared" si="0"/>
        <v>23.248000000000001</v>
      </c>
      <c r="E14">
        <f t="shared" si="1"/>
        <v>27.327711939078924</v>
      </c>
    </row>
    <row r="15" spans="1:5">
      <c r="A15" s="3">
        <v>800</v>
      </c>
      <c r="B15">
        <v>0.125</v>
      </c>
      <c r="C15">
        <v>3</v>
      </c>
      <c r="D15">
        <f t="shared" si="0"/>
        <v>24</v>
      </c>
      <c r="E15">
        <f t="shared" si="1"/>
        <v>27.60422483423212</v>
      </c>
    </row>
    <row r="16" spans="1:5">
      <c r="A16" s="3">
        <v>900</v>
      </c>
      <c r="B16">
        <v>0.125</v>
      </c>
      <c r="C16">
        <v>3.0310000000000001</v>
      </c>
      <c r="D16">
        <f t="shared" si="0"/>
        <v>24.248000000000001</v>
      </c>
      <c r="E16">
        <f t="shared" si="1"/>
        <v>27.693518467191318</v>
      </c>
    </row>
    <row r="17" spans="1:5">
      <c r="A17" s="3">
        <v>2000</v>
      </c>
      <c r="B17">
        <v>0.125</v>
      </c>
      <c r="C17">
        <v>2.125</v>
      </c>
      <c r="D17">
        <f t="shared" si="0"/>
        <v>17</v>
      </c>
      <c r="E17">
        <f t="shared" si="1"/>
        <v>24.608978427565479</v>
      </c>
    </row>
    <row r="18" spans="1:5">
      <c r="A18" s="3">
        <v>3000</v>
      </c>
      <c r="B18">
        <v>0.125</v>
      </c>
      <c r="C18">
        <v>1.2190000000000001</v>
      </c>
      <c r="D18">
        <f t="shared" si="0"/>
        <v>9.7520000000000007</v>
      </c>
      <c r="E18">
        <f t="shared" si="1"/>
        <v>19.781873852206509</v>
      </c>
    </row>
    <row r="19" spans="1:5">
      <c r="A19" s="3">
        <v>4000</v>
      </c>
      <c r="B19">
        <v>0.125</v>
      </c>
      <c r="C19">
        <v>0.78120000000000001</v>
      </c>
      <c r="D19">
        <f t="shared" si="0"/>
        <v>6.2496</v>
      </c>
      <c r="E19">
        <f t="shared" si="1"/>
        <v>15.917044432155208</v>
      </c>
    </row>
    <row r="20" spans="1:5">
      <c r="A20" s="3">
        <v>6000</v>
      </c>
      <c r="B20">
        <v>0.375</v>
      </c>
      <c r="C20">
        <v>0.95309999999999995</v>
      </c>
      <c r="D20">
        <f t="shared" si="0"/>
        <v>2.5415999999999999</v>
      </c>
      <c r="E20">
        <f t="shared" si="1"/>
        <v>8.1021440363818193</v>
      </c>
    </row>
    <row r="21" spans="1:5">
      <c r="A21" s="3">
        <v>7000</v>
      </c>
      <c r="B21">
        <v>1.2190000000000001</v>
      </c>
      <c r="C21">
        <v>2.125</v>
      </c>
      <c r="D21">
        <f t="shared" si="0"/>
        <v>1.7432321575061525</v>
      </c>
      <c r="E21">
        <f t="shared" si="1"/>
        <v>4.8271045753589679</v>
      </c>
    </row>
    <row r="22" spans="1:5">
      <c r="A22" s="3">
        <v>8000</v>
      </c>
      <c r="B22">
        <v>1.2190000000000001</v>
      </c>
      <c r="C22">
        <v>1.5940000000000001</v>
      </c>
      <c r="D22">
        <f t="shared" si="0"/>
        <v>1.3076292042657915</v>
      </c>
      <c r="E22">
        <f t="shared" si="1"/>
        <v>2.3296922288342317</v>
      </c>
    </row>
    <row r="23" spans="1:5">
      <c r="A23" s="3">
        <v>9000</v>
      </c>
      <c r="B23">
        <v>1.2190000000000001</v>
      </c>
      <c r="C23">
        <v>1.25</v>
      </c>
      <c r="D23">
        <f t="shared" si="0"/>
        <v>1.0254306808859721</v>
      </c>
      <c r="E23">
        <f t="shared" si="1"/>
        <v>0.21812614779348982</v>
      </c>
    </row>
    <row r="24" spans="1:5">
      <c r="A24" s="3">
        <v>150</v>
      </c>
      <c r="B24">
        <v>1.2190000000000001</v>
      </c>
      <c r="C24">
        <v>3.6880000000000002</v>
      </c>
      <c r="D24">
        <f t="shared" si="0"/>
        <v>3.0254306808859721</v>
      </c>
      <c r="E24">
        <f t="shared" si="1"/>
        <v>9.6157441352641957</v>
      </c>
    </row>
  </sheetData>
  <phoneticPr fontId="1" type="noConversion"/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2013-12-03T01:16:33Z</dcterms:modified>
</cp:coreProperties>
</file>