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<sst xmlns="http://schemas.openxmlformats.org/spreadsheetml/2006/main" count="230" uniqueCount="164">
  <si>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</si>
  <si>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</si>
  <si>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</si>
  <si>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</si>
  <si>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</si>
  <si>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</si>
  <si>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</si>
  <si>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</si>
  <si>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</si>
  <si>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</si>
  <si>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</si>
  <si>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</si>
  <si>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</si>
  <si>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</si>
  <si>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</si>
  <si>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</si>
  <si>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</si>
  <si>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</si>
  <si>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</si>
  <si>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</si>
  <si>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</si>
  <si>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</si>
  <si>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</si>
  <si>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</si>
  <si>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genero una estimación el proyecto?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</si>
  <si>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</si>
  <si>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</si>
  <si>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</si>
  <si>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</si>
  <si>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</si>
  <si>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</si>
  <si>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</si>
  <si>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</si>
  <si>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</si>
  <si>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</si>
  <si>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</si>
  <si>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</si>
  <si>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</si>
  <si>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</si>
  <si>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</si>
  <si>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</si>
  <si>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</si>
  <si>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</si>
  <si>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</si>
  <si>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</si>
  <si>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</si>
  <si>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</si>
  <si>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</si>
  <si>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</si>
  <si>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</si>
  <si>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</si>
  <si>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</si>
  <si>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</si>
  <si>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</si>
  <si>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</si>
  <si>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</si>
  <si>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</si>
  <si>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</si>
  <si>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</si>
  <si>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</si>
  <si>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</si>
  <si>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</si>
  <si>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</si>
  <si>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</si>
  <si>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</si>
  <si>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</si>
  <si>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</si>
  <si>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</si>
  <si>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</si>
  <si>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</si>
  <si>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</si>
  <si>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</si>
  <si>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</si>
  <si>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</si>
  <si>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</si>
  <si>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</si>
  <si>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</si>
  <si>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</si>
  <si>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</si>
  <si>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</si>
  <si>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</si>
  <si>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</si>
  <si>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</si>
  <si>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</si>
  <si>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</si>
  <si>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</si>
  <si>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</si>
  <si>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</si>
  <si>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</si>
  <si>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</si>
  <si>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</si>
  <si>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</si>
  <si>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</si>
  <si>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</si>
  <si>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</si>
  <si>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</si>
  <si>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</si>
  <si>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</si>
  <si>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</si>
  <si>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</si>
  <si>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</si>
  <si>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</si>
  <si>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</si>
  <si>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</si>
  <si>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</si>
  <si>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</si>
  <si>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</si>
  <si>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</si>
  <si>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</si>
  <si>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</si>
  <si>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</si>
  <si>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</si>
  <si>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</si>
  <si>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</si>
  <si>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</si>
  <si>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</si>
  <si>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</si>
  <si>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</si>
  <si>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</si>
  <si>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</si>
  <si>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especifican todos los datos les proyecto?</t>
  </si>
  <si>
    <t>¿Se tiene definido una estrategia?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</si>
  <si>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</si>
  <si>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</si>
  <si>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</si>
  <si>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</si>
  <si>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</si>
  <si>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</si>
  <si>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</si>
  <si>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</si>
  <si>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</si>
  <si>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</si>
  <si>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</si>
  <si>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</si>
  <si>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</si>
  <si>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</si>
  <si>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</si>
  <si>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</si>
  <si>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</si>
  <si>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</si>
  <si>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</si>
  <si>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</si>
  <si>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</si>
  <si>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</si>
  <si>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</si>
  <si>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</si>
  <si>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</si>
  <si>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</si>
  <si>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</si>
  <si>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</si>
  <si>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</si>
  <si>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</si>
  <si>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</si>
  <si>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</si>
  <si>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</si>
  <si>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</si>
  <si>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</si>
  <si>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</si>
  <si>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</si>
  <si>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</si>
  <si>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Jovanny Zepeda</t>
  </si>
  <si>
    <t>Vianey Castillo</t>
  </si>
  <si>
    <t>X</t>
  </si>
  <si>
    <t>¿Se tiene definido un costo de venta del proyecto?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</si>
</sst>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8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57180160"/>
        <c:axId val="57181696"/>
      </c:barChart>
      <c:catAx>
        <c:axId val="57180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181696"/>
        <c:crosses val="autoZero"/>
        <c:auto val="1"/>
        <c:lblAlgn val="ctr"/>
        <c:lblOffset val="100"/>
      </c:catAx>
      <c:valAx>
        <c:axId val="5718169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1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72492544"/>
        <c:axId val="72494080"/>
      </c:barChart>
      <c:catAx>
        <c:axId val="72492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94080"/>
        <c:crosses val="autoZero"/>
        <c:auto val="1"/>
        <c:lblAlgn val="ctr"/>
        <c:lblOffset val="100"/>
      </c:catAx>
      <c:valAx>
        <c:axId val="7249408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72522368"/>
        <c:axId val="72524160"/>
      </c:barChart>
      <c:catAx>
        <c:axId val="72522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24160"/>
        <c:crosses val="autoZero"/>
        <c:auto val="1"/>
        <c:lblAlgn val="ctr"/>
        <c:lblOffset val="100"/>
      </c:catAx>
      <c:valAx>
        <c:axId val="7252416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83959808"/>
        <c:axId val="83961344"/>
      </c:barChart>
      <c:catAx>
        <c:axId val="83959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61344"/>
        <c:crosses val="autoZero"/>
        <c:auto val="1"/>
        <c:lblAlgn val="ctr"/>
        <c:lblOffset val="100"/>
      </c:catAx>
      <c:valAx>
        <c:axId val="8396134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24" sqref="C24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135</v>
      </c>
      <c r="C6" s="78" t="s">
        <v>159</v>
      </c>
      <c r="D6" s="79"/>
      <c r="E6" s="79"/>
      <c r="F6" s="80"/>
    </row>
    <row r="7" spans="1:6" ht="15.75" customHeight="1">
      <c r="B7" s="6" t="s">
        <v>68</v>
      </c>
      <c r="C7" s="81" t="s">
        <v>160</v>
      </c>
      <c r="D7" s="82"/>
      <c r="E7" s="82"/>
      <c r="F7" s="83"/>
    </row>
    <row r="8" spans="1:6" ht="15.75" customHeight="1">
      <c r="B8" s="6" t="s">
        <v>2</v>
      </c>
      <c r="C8" s="84">
        <v>42464</v>
      </c>
      <c r="D8" s="82"/>
      <c r="E8" s="82"/>
      <c r="F8" s="83"/>
    </row>
    <row r="9" spans="1:6" ht="15.75" customHeight="1">
      <c r="B9" s="6" t="s">
        <v>3</v>
      </c>
      <c r="C9" s="81" t="s">
        <v>161</v>
      </c>
      <c r="D9" s="82"/>
      <c r="E9" s="82"/>
      <c r="F9" s="83"/>
    </row>
    <row r="10" spans="1:6" ht="16.5" customHeight="1"/>
    <row r="11" spans="1:6" ht="16.5" customHeight="1"/>
    <row r="12" spans="1:6" ht="16.5" customHeight="1">
      <c r="B12" s="73" t="s">
        <v>132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5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3" t="s">
        <v>133</v>
      </c>
      <c r="C20" s="73"/>
      <c r="D20" s="73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11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11</v>
      </c>
      <c r="D24" s="10">
        <f>COUNTIF((Productos!D34:D44),"x")/(COUNTIF((Productos!D34:D44),"x")+COUNTIF((Productos!E34:E44),"x"))</f>
        <v>1</v>
      </c>
    </row>
    <row r="25" spans="2:8" ht="16.5" customHeight="1">
      <c r="B25" s="8" t="str">
        <f>Productos!B46</f>
        <v>Plan de proyecto</v>
      </c>
      <c r="C25" s="9">
        <f>COUNTA(Productos!D47:D62)</f>
        <v>0</v>
      </c>
      <c r="D25" s="10" t="e">
        <f>COUNTIF((Productos!D47:D62),"x")/(COUNTIF((Productos!D47:D62),"x")+COUNTIF((Productos!E47:E62),"x"))</f>
        <v>#DIV/0!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4" t="s">
        <v>134</v>
      </c>
      <c r="C30" s="75"/>
      <c r="D30" s="75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3" t="s">
        <v>8</v>
      </c>
      <c r="C36" s="73"/>
      <c r="D36" s="73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7" workbookViewId="0">
      <selection activeCell="D11" sqref="D11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21" customHeight="1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s="18" customFormat="1" ht="18" customHeight="1">
      <c r="B5" s="87" t="s">
        <v>15</v>
      </c>
      <c r="C5" s="87"/>
      <c r="D5" s="87"/>
      <c r="E5" s="87"/>
      <c r="F5" s="87"/>
      <c r="G5" s="87"/>
    </row>
    <row r="6" spans="2:7" s="24" customFormat="1" ht="16.5">
      <c r="B6" s="20">
        <v>1</v>
      </c>
      <c r="C6" s="21" t="s">
        <v>16</v>
      </c>
      <c r="D6" s="22" t="s">
        <v>162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162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77</v>
      </c>
      <c r="D8" s="22" t="s">
        <v>162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162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78</v>
      </c>
      <c r="D10" s="22" t="s">
        <v>162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79</v>
      </c>
      <c r="D11" s="22"/>
      <c r="E11" s="22"/>
      <c r="F11" s="22"/>
      <c r="G11" s="23"/>
    </row>
    <row r="12" spans="2:7" s="24" customFormat="1" ht="16.5"/>
    <row r="13" spans="2:7" s="18" customFormat="1" ht="18" customHeight="1">
      <c r="B13" s="89" t="s">
        <v>69</v>
      </c>
      <c r="C13" s="90"/>
      <c r="D13" s="87"/>
      <c r="E13" s="87"/>
      <c r="F13" s="87"/>
      <c r="G13" s="87"/>
    </row>
    <row r="14" spans="2:7" s="24" customFormat="1" ht="16.5">
      <c r="B14" s="20">
        <v>1</v>
      </c>
      <c r="C14" s="21" t="s">
        <v>80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81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82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83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84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85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140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9" t="s">
        <v>70</v>
      </c>
      <c r="C22" s="90"/>
      <c r="D22" s="87"/>
      <c r="E22" s="87"/>
      <c r="F22" s="87"/>
      <c r="G22" s="87"/>
    </row>
    <row r="23" spans="2:7" s="24" customFormat="1" ht="16.5">
      <c r="B23" s="20">
        <v>1</v>
      </c>
      <c r="C23" s="25" t="s">
        <v>86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87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88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89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90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91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92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93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8" t="s">
        <v>71</v>
      </c>
      <c r="C32" s="88"/>
      <c r="D32" s="19"/>
      <c r="E32" s="19"/>
      <c r="F32" s="19"/>
      <c r="G32" s="19"/>
    </row>
    <row r="33" spans="2:7" s="24" customFormat="1" ht="16.5">
      <c r="B33" s="20">
        <v>1</v>
      </c>
      <c r="C33" s="21" t="s">
        <v>136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137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138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8" t="s">
        <v>72</v>
      </c>
      <c r="C38" s="88"/>
      <c r="D38" s="88"/>
      <c r="E38" s="88"/>
      <c r="F38" s="88"/>
      <c r="G38" s="88"/>
    </row>
    <row r="39" spans="2:7" s="24" customFormat="1" ht="17.25" customHeight="1">
      <c r="B39" s="20">
        <v>1</v>
      </c>
      <c r="C39" s="21" t="s">
        <v>95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96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97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98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139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topLeftCell="A34" workbookViewId="0">
      <selection activeCell="D24" sqref="D24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1:7" s="35" customFormat="1" ht="17.25" customHeight="1">
      <c r="A4" s="34"/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1:7" s="29" customFormat="1" ht="16.5" customHeight="1">
      <c r="A5" s="28"/>
      <c r="B5" s="87" t="s">
        <v>141</v>
      </c>
      <c r="C5" s="87"/>
      <c r="D5" s="87"/>
      <c r="E5" s="87"/>
      <c r="F5" s="87"/>
      <c r="G5" s="87"/>
    </row>
    <row r="6" spans="1:7" s="33" customFormat="1" ht="16.5">
      <c r="A6" s="32"/>
      <c r="B6" s="45">
        <v>1</v>
      </c>
      <c r="C6" s="37" t="s">
        <v>99</v>
      </c>
      <c r="D6" s="38" t="s">
        <v>162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100</v>
      </c>
      <c r="D7" s="38" t="s">
        <v>162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101</v>
      </c>
      <c r="D8" s="38" t="s">
        <v>162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142</v>
      </c>
      <c r="D9" s="38" t="s">
        <v>162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102</v>
      </c>
      <c r="D10" s="38" t="s">
        <v>162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103</v>
      </c>
      <c r="D11" s="38" t="s">
        <v>162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143</v>
      </c>
      <c r="D12" s="38" t="s">
        <v>162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104</v>
      </c>
      <c r="D13" s="38" t="s">
        <v>162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144</v>
      </c>
      <c r="D14" s="38" t="s">
        <v>162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105</v>
      </c>
      <c r="D15" s="38" t="s">
        <v>162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106</v>
      </c>
      <c r="D16" s="38" t="s">
        <v>162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7" t="s">
        <v>19</v>
      </c>
      <c r="C18" s="87"/>
      <c r="D18" s="87"/>
      <c r="E18" s="87"/>
      <c r="F18" s="87"/>
      <c r="G18" s="87"/>
    </row>
    <row r="19" spans="1:7" s="33" customFormat="1" ht="16.5">
      <c r="A19" s="32"/>
      <c r="B19" s="46">
        <v>1</v>
      </c>
      <c r="C19" s="37" t="s">
        <v>145</v>
      </c>
      <c r="D19" s="38" t="s">
        <v>162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146</v>
      </c>
      <c r="D20" s="38" t="s">
        <v>162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147</v>
      </c>
      <c r="D21" s="38" t="s">
        <v>162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148</v>
      </c>
      <c r="D22" s="38" t="s">
        <v>162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149</v>
      </c>
      <c r="D23" s="38" t="s">
        <v>162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150</v>
      </c>
      <c r="D24" s="38" t="s">
        <v>162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107</v>
      </c>
      <c r="D25" s="38" t="s">
        <v>162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108</v>
      </c>
      <c r="D26" s="38" t="s">
        <v>162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109</v>
      </c>
      <c r="D27" s="38" t="s">
        <v>162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110</v>
      </c>
      <c r="D28" s="38" t="s">
        <v>162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111</v>
      </c>
      <c r="D29" s="38" t="s">
        <v>162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151</v>
      </c>
      <c r="D30" s="38" t="s">
        <v>162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163</v>
      </c>
      <c r="D31" s="38" t="s">
        <v>162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7" t="s">
        <v>73</v>
      </c>
      <c r="C33" s="87"/>
      <c r="D33" s="71"/>
      <c r="E33" s="71"/>
      <c r="F33" s="87"/>
      <c r="G33" s="87"/>
    </row>
    <row r="34" spans="1:7" s="33" customFormat="1" ht="16.5">
      <c r="A34" s="32"/>
      <c r="B34" s="46">
        <v>1</v>
      </c>
      <c r="C34" s="21" t="s">
        <v>112</v>
      </c>
      <c r="D34" s="22" t="s">
        <v>162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113</v>
      </c>
      <c r="D35" s="22" t="s">
        <v>162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114</v>
      </c>
      <c r="D36" s="22" t="s">
        <v>162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115</v>
      </c>
      <c r="D37" s="22" t="s">
        <v>162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116</v>
      </c>
      <c r="D38" s="22" t="s">
        <v>162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117</v>
      </c>
      <c r="D39" s="22" t="s">
        <v>162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162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72" t="s">
        <v>21</v>
      </c>
      <c r="D41" s="22" t="s">
        <v>162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152</v>
      </c>
      <c r="D42" s="22" t="s">
        <v>162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118</v>
      </c>
      <c r="D43" s="22" t="s">
        <v>162</v>
      </c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119</v>
      </c>
      <c r="D44" s="22" t="s">
        <v>162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87" t="s">
        <v>22</v>
      </c>
      <c r="C46" s="87"/>
      <c r="D46" s="87"/>
      <c r="E46" s="87"/>
      <c r="F46" s="87"/>
      <c r="G46" s="87"/>
    </row>
    <row r="47" spans="1:7" s="33" customFormat="1" ht="16.5">
      <c r="A47" s="32"/>
      <c r="B47" s="46">
        <v>1</v>
      </c>
      <c r="C47" s="25" t="s">
        <v>120</v>
      </c>
      <c r="D47" s="22"/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121</v>
      </c>
      <c r="D48" s="22"/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153</v>
      </c>
      <c r="D49" s="22"/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154</v>
      </c>
      <c r="D50" s="22"/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23</v>
      </c>
      <c r="D51" s="22"/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24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122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25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26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28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27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29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30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31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32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33</v>
      </c>
      <c r="D62" s="22"/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7" t="s">
        <v>74</v>
      </c>
      <c r="C64" s="87"/>
      <c r="D64" s="87"/>
      <c r="E64" s="87"/>
      <c r="F64" s="87"/>
      <c r="G64" s="87"/>
    </row>
    <row r="65" spans="1:7" s="33" customFormat="1" ht="16.5">
      <c r="A65" s="32"/>
      <c r="B65" s="48">
        <v>1</v>
      </c>
      <c r="C65" s="25" t="s">
        <v>123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124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125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155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126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127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7" t="s">
        <v>75</v>
      </c>
      <c r="C72" s="87"/>
      <c r="D72" s="87"/>
      <c r="E72" s="87"/>
      <c r="F72" s="87"/>
      <c r="G72" s="87"/>
    </row>
    <row r="73" spans="1:7" s="33" customFormat="1" ht="16.5">
      <c r="A73" s="32"/>
      <c r="B73" s="48">
        <v>1</v>
      </c>
      <c r="C73" s="25" t="s">
        <v>34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131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129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130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7" t="s">
        <v>76</v>
      </c>
      <c r="C78" s="87"/>
      <c r="D78" s="87"/>
      <c r="E78" s="87"/>
      <c r="F78" s="87"/>
      <c r="G78" s="87"/>
    </row>
    <row r="79" spans="1:7" s="33" customFormat="1" ht="16.5">
      <c r="B79" s="46">
        <v>1</v>
      </c>
      <c r="C79" s="25" t="s">
        <v>35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128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36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37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38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39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40</v>
      </c>
      <c r="D85" s="22"/>
      <c r="E85" s="22"/>
      <c r="F85" s="22"/>
      <c r="G85" s="23"/>
    </row>
    <row r="86" spans="2:7">
      <c r="C86" s="31"/>
    </row>
  </sheetData>
  <mergeCells count="23">
    <mergeCell ref="B78:C78"/>
    <mergeCell ref="D78:E78"/>
    <mergeCell ref="F78:G78"/>
    <mergeCell ref="B72:C72"/>
    <mergeCell ref="D72:E72"/>
    <mergeCell ref="F72:G72"/>
    <mergeCell ref="B46:C46"/>
    <mergeCell ref="D46:E46"/>
    <mergeCell ref="F46:G46"/>
    <mergeCell ref="B64:C64"/>
    <mergeCell ref="D64:E64"/>
    <mergeCell ref="F64:G64"/>
    <mergeCell ref="B18:C18"/>
    <mergeCell ref="D18:E18"/>
    <mergeCell ref="F18:G18"/>
    <mergeCell ref="B33:C33"/>
    <mergeCell ref="F33:G33"/>
    <mergeCell ref="D3:F3"/>
    <mergeCell ref="G3:G4"/>
    <mergeCell ref="B5:C5"/>
    <mergeCell ref="D5:E5"/>
    <mergeCell ref="F5:G5"/>
    <mergeCell ref="B3:C4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D6" sqref="D6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5" t="s">
        <v>9</v>
      </c>
      <c r="C3" s="85"/>
      <c r="D3" s="85" t="s">
        <v>10</v>
      </c>
      <c r="E3" s="85"/>
      <c r="F3" s="85"/>
      <c r="G3" s="85" t="s">
        <v>11</v>
      </c>
      <c r="H3" s="49"/>
      <c r="I3" s="49"/>
      <c r="J3" s="49"/>
      <c r="K3" s="49"/>
      <c r="L3" s="49"/>
    </row>
    <row r="4" spans="2:12" ht="17.25">
      <c r="B4" s="86"/>
      <c r="C4" s="86"/>
      <c r="D4" s="53" t="s">
        <v>12</v>
      </c>
      <c r="E4" s="53" t="s">
        <v>13</v>
      </c>
      <c r="F4" s="53" t="s">
        <v>14</v>
      </c>
      <c r="G4" s="85"/>
      <c r="H4" s="49"/>
      <c r="I4" s="49"/>
      <c r="J4" s="49"/>
      <c r="K4" s="49"/>
      <c r="L4" s="49"/>
    </row>
    <row r="5" spans="2:12" s="55" customFormat="1" ht="16.5" customHeight="1">
      <c r="B5" s="87" t="s">
        <v>41</v>
      </c>
      <c r="C5" s="87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42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43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44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7" t="s">
        <v>45</v>
      </c>
      <c r="C10" s="87"/>
      <c r="D10" s="87"/>
      <c r="E10" s="87"/>
      <c r="F10" s="87"/>
      <c r="G10" s="87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156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46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47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48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7" t="s">
        <v>49</v>
      </c>
      <c r="C16" s="87"/>
      <c r="D16" s="87"/>
      <c r="E16" s="87"/>
      <c r="F16" s="87"/>
      <c r="G16" s="87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50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abSelected="1" workbookViewId="0">
      <selection activeCell="D6" sqref="D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5" t="s">
        <v>9</v>
      </c>
      <c r="C3" s="85"/>
      <c r="D3" s="85" t="s">
        <v>10</v>
      </c>
      <c r="E3" s="85"/>
      <c r="F3" s="85"/>
      <c r="G3" s="85" t="s">
        <v>11</v>
      </c>
    </row>
    <row r="4" spans="2:7" ht="17.25">
      <c r="B4" s="86"/>
      <c r="C4" s="86"/>
      <c r="D4" s="53" t="s">
        <v>12</v>
      </c>
      <c r="E4" s="53" t="s">
        <v>13</v>
      </c>
      <c r="F4" s="53" t="s">
        <v>14</v>
      </c>
      <c r="G4" s="85"/>
    </row>
    <row r="5" spans="2:7" ht="15.75">
      <c r="B5" s="87" t="s">
        <v>51</v>
      </c>
      <c r="C5" s="87"/>
      <c r="D5" s="91"/>
      <c r="E5" s="91"/>
      <c r="F5" s="91"/>
      <c r="G5" s="91"/>
    </row>
    <row r="6" spans="2:7" s="33" customFormat="1" ht="16.5">
      <c r="B6" s="20">
        <v>1</v>
      </c>
      <c r="C6" s="37" t="s">
        <v>52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53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158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54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8" customHeight="1">
      <c r="B11" s="87" t="s">
        <v>55</v>
      </c>
      <c r="C11" s="87"/>
      <c r="D11" s="92"/>
      <c r="E11" s="92"/>
      <c r="F11" s="92"/>
      <c r="G11" s="92"/>
    </row>
    <row r="12" spans="2:7" s="33" customFormat="1" ht="16.5">
      <c r="B12" s="65">
        <v>1</v>
      </c>
      <c r="C12" s="66" t="s">
        <v>56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57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58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59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60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61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62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157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5.75" customHeight="1">
      <c r="B21" s="87" t="s">
        <v>49</v>
      </c>
      <c r="C21" s="87"/>
      <c r="D21" s="87"/>
      <c r="E21" s="87"/>
      <c r="F21" s="87"/>
      <c r="G21" s="87"/>
    </row>
    <row r="22" spans="2:7" s="33" customFormat="1" ht="16.5">
      <c r="B22" s="20">
        <v>1</v>
      </c>
      <c r="C22" s="25" t="s">
        <v>63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64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65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66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67</v>
      </c>
      <c r="D26" s="22"/>
      <c r="E26" s="22"/>
      <c r="F26" s="22"/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2016-04-04T22:26:06Z</dcterms:modified>
</cp:coreProperties>
</file>