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jpeg" ContentType="image/jpeg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Información" sheetId="1" state="visible" r:id="rId2"/>
    <sheet name="No Conformidades" sheetId="2" state="visible" r:id="rId3"/>
    <sheet name="Parametros" sheetId="3" state="hidden" r:id="rId4"/>
  </sheets>
  <definedNames>
    <definedName function="false" hidden="false" name="Complej." vbProcedure="false">#ref!</definedName>
    <definedName function="false" hidden="false" name="Excel_BuiltIn_Print_Area_2" vbProcedure="false">#ref!</definedName>
    <definedName function="false" hidden="false" name="Excel_BuiltIn_Print_Area_4" vbProcedure="false">#ref!</definedName>
    <definedName function="false" hidden="false" localSheetId="1" name="_xlnm._FilterDatabase" vbProcedure="false">'No Conformidades'!$C$3:$J$54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<sst xmlns="http://schemas.openxmlformats.org/spreadsheetml/2006/main" count="67" uniqueCount="56">
  <si>
    <t>Hallazgos de Auditorías de Calidad</t>
  </si>
  <si>
    <t>Proyecto:</t>
  </si>
  <si>
    <t>Líder de Proyecto:</t>
  </si>
  <si>
    <t>Identificación del Registro</t>
  </si>
  <si>
    <t>Emitido por: </t>
  </si>
  <si>
    <t>Fecha de Emisión: </t>
  </si>
  <si>
    <t>Seguimiento a las No Conformidades</t>
  </si>
  <si>
    <t>Cantidad de no conformidades por proceso</t>
  </si>
  <si>
    <t>Fase de Proceso</t>
  </si>
  <si>
    <t>Abierto</t>
  </si>
  <si>
    <t>Cerrado</t>
  </si>
  <si>
    <t>Requerimientos</t>
  </si>
  <si>
    <t>Planeación</t>
  </si>
  <si>
    <t>Desarrollo</t>
  </si>
  <si>
    <t>Entrega</t>
  </si>
  <si>
    <t>Configuración</t>
  </si>
  <si>
    <t>Calidad</t>
  </si>
  <si>
    <t>Medición y Monitoreo</t>
  </si>
  <si>
    <t>Total de No Conformidades</t>
  </si>
  <si>
    <t>…</t>
  </si>
  <si>
    <t>Estado de las no conformidades</t>
  </si>
  <si>
    <t>Estados</t>
  </si>
  <si>
    <t>Cantidad No Conformidades</t>
  </si>
  <si>
    <t>Porcentaje de No conformidades</t>
  </si>
  <si>
    <t>Identificado</t>
  </si>
  <si>
    <t>Corregido</t>
  </si>
  <si>
    <t>TOTALES</t>
  </si>
  <si>
    <t>ID Desviación</t>
  </si>
  <si>
    <t>Tipo de Auditorías</t>
  </si>
  <si>
    <t>Documentos auditados</t>
  </si>
  <si>
    <t>Descripción de la no conformidad</t>
  </si>
  <si>
    <t>Fecha Cierre Planeada</t>
  </si>
  <si>
    <t>Fecha Cierre Real </t>
  </si>
  <si>
    <t>Responsable</t>
  </si>
  <si>
    <t>Estado</t>
  </si>
  <si>
    <t>Observaciones</t>
  </si>
  <si>
    <t>Organizacional</t>
  </si>
  <si>
    <t>Plan de Configuración</t>
  </si>
  <si>
    <t>Los tipos de cambio no cuentan con alguna descripción</t>
  </si>
  <si>
    <t>Vianey Castillo</t>
  </si>
  <si>
    <t>Proceso</t>
  </si>
  <si>
    <t>N/A</t>
  </si>
  <si>
    <t>Producto</t>
  </si>
  <si>
    <t>Analisis de Requerimientos</t>
  </si>
  <si>
    <t>Fisica</t>
  </si>
  <si>
    <t>Estimación</t>
  </si>
  <si>
    <t>Entrega </t>
  </si>
  <si>
    <t>Funcional</t>
  </si>
  <si>
    <t>Propuesta</t>
  </si>
  <si>
    <t>Plan de proyecto</t>
  </si>
  <si>
    <t>Plan de Pruebas</t>
  </si>
  <si>
    <t>Carta de aceptación</t>
  </si>
  <si>
    <t>Reporte de Monitoreo</t>
  </si>
  <si>
    <t>Plan de Calidad</t>
  </si>
  <si>
    <t>Cronograma Auditorias</t>
  </si>
  <si>
    <t>Plan de Métricas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</si>
</sst>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Narrow"/>
      <family val="2"/>
      <charset val="1"/>
    </font>
    <font>
      <sz val="10"/>
      <name val="Arial Narrow"/>
      <family val="2"/>
      <charset val="1"/>
    </font>
    <font>
      <sz val="14"/>
      <color rgb="FFFFFFFF"/>
      <name val="Arial Narrow"/>
      <family val="2"/>
      <charset val="1"/>
    </font>
    <font>
      <b val="true"/>
      <sz val="14"/>
      <color rgb="FFFFFFFF"/>
      <name val="Arial Narrow"/>
      <family val="2"/>
      <charset val="1"/>
    </font>
    <font>
      <sz val="14"/>
      <name val="Arial Narrow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i val="true"/>
      <strike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  <font>
      <sz val="12"/>
      <name val="Calibri"/>
      <family val="2"/>
      <charset val="1"/>
    </font>
    <font>
      <sz val="12"/>
      <color rgb="FFFFFFFF"/>
      <name val="Calibri"/>
      <family val="2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  <font>
      <sz val="11"/>
      <name val="Arial Narrow"/>
      <family val="2"/>
      <charset val="1"/>
    </font>
    <font>
      <sz val="11"/>
      <color rgb="FFFF0000"/>
      <name val="Arial Narrow"/>
      <family val="2"/>
      <charset val="1"/>
    </font>
    <font>
      <b val="true"/>
      <sz val="13"/>
      <color rgb="FFFFFFFF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1"/>
      <color rgb="FF808080"/>
      <name val="Arial Narrow"/>
      <family val="2"/>
      <charset val="1"/>
    </font>
    <font>
      <sz val="1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04040"/>
        <bgColor rgb="FF222A35"/>
      </patternFill>
    </fill>
    <fill>
      <patternFill patternType="solid">
        <fgColor rgb="FFFFFFFF"/>
        <bgColor rgb="FFF2F2F2"/>
      </patternFill>
    </fill>
    <fill>
      <patternFill patternType="solid">
        <fgColor rgb="FF222A35"/>
        <bgColor rgb="FF404040"/>
      </patternFill>
    </fill>
    <fill>
      <patternFill patternType="solid">
        <fgColor rgb="FFA6A6A6"/>
        <bgColor rgb="FFA1A1A1"/>
      </patternFill>
    </fill>
    <fill>
      <patternFill patternType="solid">
        <fgColor rgb="FFFFC000"/>
        <bgColor rgb="FFFF99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>
        <color rgb="FF003366"/>
      </top>
      <bottom style="thin"/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/>
      <top/>
      <bottom style="thin">
        <color rgb="FFA6A6A6"/>
      </bottom>
      <diagonal/>
    </border>
    <border diagonalUp="false" diagonalDown="false">
      <left/>
      <right style="dotted">
        <color rgb="FFA6A6A6"/>
      </right>
      <top/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3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3" borderId="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3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5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5" fillId="3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2F2F2"/>
      <rgbColor rgb="FFCCFFFF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A1A1A1"/>
      <rgbColor rgb="FFFFCC99"/>
      <rgbColor rgb="FF3366FF"/>
      <rgbColor rgb="FF5B9BD5"/>
      <rgbColor rgb="FF99CC00"/>
      <rgbColor rgb="FFFFC000"/>
      <rgbColor rgb="FFFF9900"/>
      <rgbColor rgb="FFE77A2F"/>
      <rgbColor rgb="FF666699"/>
      <rgbColor rgb="FF8B8B8B"/>
      <rgbColor rgb="FF003366"/>
      <rgbColor rgb="FF5897D0"/>
      <rgbColor rgb="FF003300"/>
      <rgbColor rgb="FF404040"/>
      <rgbColor rgb="FF993300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Información!$D$20</c:f>
              <c:strCache>
                <c:ptCount val="1"/>
                <c:pt idx="0">
                  <c:v>Abierto</c:v>
                </c:pt>
              </c:strCache>
            </c:strRef>
          </c:tx>
          <c:spPr>
            <a:solidFill>
              <a:srgbClr val="5b9bd5">
                <a:alpha val="70000"/>
              </a:srgbClr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Información!$C$21:$C$27</c:f>
              <c:strCache>
                <c:ptCount val="7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Configuración</c:v>
                </c:pt>
                <c:pt idx="5">
                  <c:v>Calidad</c:v>
                </c:pt>
                <c:pt idx="6">
                  <c:v>Medición y Monitoreo</c:v>
                </c:pt>
              </c:strCache>
            </c:strRef>
          </c:cat>
          <c:val>
            <c:numRef>
              <c:f>Información!$D$21:$D$27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1"/>
          <c:order val="1"/>
          <c:tx>
            <c:strRef>
              <c:f>Información!$E$20</c:f>
              <c:strCache>
                <c:ptCount val="1"/>
                <c:pt idx="0">
                  <c:v>Cerrado</c:v>
                </c:pt>
              </c:strCache>
            </c:strRef>
          </c:tx>
          <c:spPr>
            <a:solidFill>
              <a:srgbClr val="ed7d31">
                <a:alpha val="70000"/>
              </a:srgbClr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Información!$C$21:$C$27</c:f>
              <c:strCache>
                <c:ptCount val="7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Configuración</c:v>
                </c:pt>
                <c:pt idx="5">
                  <c:v>Calidad</c:v>
                </c:pt>
                <c:pt idx="6">
                  <c:v>Medición y Monitoreo</c:v>
                </c:pt>
              </c:strCache>
            </c:strRef>
          </c:cat>
          <c:val>
            <c:numRef>
              <c:f>Información!$E$21:$E$27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80"/>
        <c:overlap val="0"/>
        <c:axId val="53885658"/>
        <c:axId val="47467529"/>
      </c:barChart>
      <c:catAx>
        <c:axId val="538856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5840">
            <a:solidFill>
              <a:srgbClr val="bfbfbf"/>
            </a:solidFill>
            <a:round/>
          </a:ln>
        </c:spPr>
        <c:crossAx val="47467529"/>
        <c:crosses val="autoZero"/>
        <c:auto val="1"/>
        <c:lblAlgn val="ctr"/>
        <c:lblOffset val="100"/>
      </c:catAx>
      <c:valAx>
        <c:axId val="47467529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5388565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Información!$C$54</c:f>
              <c:strCache>
                <c:ptCount val="1"/>
                <c:pt idx="0">
                  <c:v>Identificado</c:v>
                </c:pt>
              </c:strCache>
            </c:strRef>
          </c:tx>
          <c:spPr>
            <a:noFill/>
            <a:ln w="9360">
              <a:solidFill>
                <a:srgbClr val="5897d0"/>
              </a:solidFill>
              <a:round/>
            </a:ln>
          </c:spPr>
          <c:dLbls>
            <c:dLbl>
              <c:idx val="0"/>
              <c:dLblPos val="ctr"/>
              <c:showLegendKey val="0"/>
              <c:showVal val="0"/>
              <c:showCatName val="1"/>
              <c:showSerName val="0"/>
              <c:showPercent val="0"/>
            </c:dLbl>
            <c:dLblPos val="ctr"/>
            <c:showLegendKey val="0"/>
            <c:showVal val="0"/>
            <c:showCatName val="1"/>
            <c:showSerName val="0"/>
            <c:showPercent val="0"/>
          </c:dLbls>
          <c:cat>
            <c:strRef>
              <c:f>Información!$D$53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Información!$C$55</c:f>
              <c:strCache>
                <c:ptCount val="1"/>
                <c:pt idx="0">
                  <c:v>Corregido</c:v>
                </c:pt>
              </c:strCache>
            </c:strRef>
          </c:tx>
          <c:spPr>
            <a:noFill/>
            <a:ln w="9360">
              <a:solidFill>
                <a:srgbClr val="e77a2f"/>
              </a:solidFill>
              <a:round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Información!$D$53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Información!$C$56</c:f>
              <c:strCache>
                <c:ptCount val="1"/>
                <c:pt idx="0">
                  <c:v>Cerrado</c:v>
                </c:pt>
              </c:strCache>
            </c:strRef>
          </c:tx>
          <c:spPr>
            <a:noFill/>
            <a:ln w="9360">
              <a:solidFill>
                <a:srgbClr val="a1a1a1"/>
              </a:solidFill>
              <a:round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Información!$D$53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-24"/>
        <c:axId val="94678082"/>
        <c:axId val="70860988"/>
      </c:barChart>
      <c:catAx>
        <c:axId val="94678082"/>
        <c:scaling>
          <c:orientation val="minMax"/>
        </c:scaling>
        <c:delete val="1"/>
        <c:axPos val="b"/>
        <c:majorTickMark val="none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crossAx val="70860988"/>
        <c:crosses val="autoZero"/>
        <c:auto val="1"/>
        <c:lblAlgn val="ctr"/>
        <c:lblOffset val="100"/>
      </c:catAx>
      <c:valAx>
        <c:axId val="708609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9467808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Relationship Id="rId3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1677960</xdr:colOff>
      <xdr:row>0</xdr:row>
      <xdr:rowOff>21600</xdr:rowOff>
    </xdr:from>
    <xdr:to>
      <xdr:col>5</xdr:col>
      <xdr:colOff>2469600</xdr:colOff>
      <xdr:row>4</xdr:row>
      <xdr:rowOff>82800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6465600" y="21600"/>
          <a:ext cx="2485440" cy="82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277920</xdr:colOff>
      <xdr:row>28</xdr:row>
      <xdr:rowOff>12240</xdr:rowOff>
    </xdr:from>
    <xdr:to>
      <xdr:col>5</xdr:col>
      <xdr:colOff>1476360</xdr:colOff>
      <xdr:row>47</xdr:row>
      <xdr:rowOff>114840</xdr:rowOff>
    </xdr:to>
    <xdr:graphicFrame>
      <xdr:nvGraphicFramePr>
        <xdr:cNvPr id="1" name="11 Gráfico"/>
        <xdr:cNvGraphicFramePr/>
      </xdr:nvGraphicFramePr>
      <xdr:xfrm>
        <a:off x="439200" y="5479560"/>
        <a:ext cx="7518600" cy="317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1011240</xdr:colOff>
      <xdr:row>57</xdr:row>
      <xdr:rowOff>117000</xdr:rowOff>
    </xdr:from>
    <xdr:to>
      <xdr:col>5</xdr:col>
      <xdr:colOff>1037880</xdr:colOff>
      <xdr:row>74</xdr:row>
      <xdr:rowOff>105480</xdr:rowOff>
    </xdr:to>
    <xdr:graphicFrame>
      <xdr:nvGraphicFramePr>
        <xdr:cNvPr id="2" name="Chart 517"/>
        <xdr:cNvGraphicFramePr/>
      </xdr:nvGraphicFramePr>
      <xdr:xfrm>
        <a:off x="1172520" y="10927800"/>
        <a:ext cx="63468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254520</xdr:colOff>
      <xdr:row>0</xdr:row>
      <xdr:rowOff>38520</xdr:rowOff>
    </xdr:from>
    <xdr:to>
      <xdr:col>9</xdr:col>
      <xdr:colOff>1977480</xdr:colOff>
      <xdr:row>1</xdr:row>
      <xdr:rowOff>4320</xdr:rowOff>
    </xdr:to>
    <xdr:pic>
      <xdr:nvPicPr>
        <xdr:cNvPr id="3" name="1 Imagen" descr=""/>
        <xdr:cNvPicPr/>
      </xdr:nvPicPr>
      <xdr:blipFill>
        <a:blip r:embed="rId1"/>
        <a:stretch/>
      </xdr:blipFill>
      <xdr:spPr>
        <a:xfrm>
          <a:off x="10778040" y="38520"/>
          <a:ext cx="2529000" cy="822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7"/>
  <sheetViews>
    <sheetView windowProtection="false" showFormulas="false" showGridLines="fals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D54" activeCellId="0" sqref="D54"/>
    </sheetView>
  </sheetViews>
  <sheetFormatPr defaultRowHeight="12.75"/>
  <cols>
    <col collapsed="false" hidden="false" max="1" min="1" style="1" width="2.28571428571429"/>
    <col collapsed="false" hidden="false" max="2" min="2" style="1" width="17.5765306122449"/>
    <col collapsed="false" hidden="false" max="3" min="3" style="1" width="25.4234693877551"/>
    <col collapsed="false" hidden="false" max="4" min="4" style="1" width="22.5714285714286"/>
    <col collapsed="false" hidden="false" max="5" min="5" style="1" width="24"/>
    <col collapsed="false" hidden="false" max="6" min="6" style="1" width="37.4183673469388"/>
    <col collapsed="false" hidden="false" max="11" min="7" style="1" width="5.70408163265306"/>
    <col collapsed="false" hidden="false" max="1025" min="12" style="1" width="11.4183673469388"/>
  </cols>
  <sheetData>
    <row r="1" customFormat="false" ht="21.75" hidden="false" customHeight="true" outlineLevel="0" collapsed="false">
      <c r="A1" s="0"/>
      <c r="B1" s="2"/>
      <c r="C1" s="2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4" customFormat="false" ht="12.75" hidden="false" customHeight="true" outlineLevel="0" collapsed="false">
      <c r="A4" s="0"/>
      <c r="B4" s="3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3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6" customFormat="true" ht="18" hidden="false" customHeight="false" outlineLevel="0" collapsed="false">
      <c r="A6" s="4"/>
      <c r="B6" s="5" t="s">
        <v>0</v>
      </c>
      <c r="C6" s="5"/>
      <c r="D6" s="5"/>
      <c r="E6" s="5"/>
      <c r="F6" s="5"/>
    </row>
    <row r="7" s="7" customFormat="true" ht="17.25" hidden="false" customHeight="true" outlineLevel="0" collapsed="false">
      <c r="B7" s="8" t="s">
        <v>1</v>
      </c>
      <c r="C7" s="9"/>
      <c r="D7" s="9"/>
      <c r="E7" s="9"/>
      <c r="F7" s="9"/>
    </row>
    <row r="8" s="7" customFormat="true" ht="17.25" hidden="false" customHeight="true" outlineLevel="0" collapsed="false">
      <c r="B8" s="8" t="s">
        <v>2</v>
      </c>
      <c r="C8" s="9"/>
      <c r="D8" s="9"/>
      <c r="E8" s="9"/>
      <c r="F8" s="9"/>
    </row>
    <row r="9" customFormat="false" ht="12.7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6" customFormat="true" ht="18" hidden="false" customHeight="false" outlineLevel="0" collapsed="false">
      <c r="A10" s="4"/>
      <c r="B10" s="10" t="s">
        <v>3</v>
      </c>
      <c r="C10" s="10"/>
      <c r="D10" s="10"/>
      <c r="E10" s="10"/>
      <c r="F10" s="10"/>
    </row>
    <row r="11" s="7" customFormat="true" ht="17.25" hidden="false" customHeight="true" outlineLevel="0" collapsed="false">
      <c r="B11" s="8" t="s">
        <v>4</v>
      </c>
      <c r="C11" s="11"/>
      <c r="D11" s="11"/>
      <c r="E11" s="11"/>
      <c r="F11" s="11"/>
    </row>
    <row r="12" s="7" customFormat="true" ht="17.25" hidden="false" customHeight="true" outlineLevel="0" collapsed="false">
      <c r="B12" s="8" t="s">
        <v>5</v>
      </c>
      <c r="C12" s="11"/>
      <c r="D12" s="11"/>
      <c r="E12" s="11"/>
      <c r="F12" s="11"/>
    </row>
    <row r="13" customFormat="false" ht="12.75" hidden="false" customHeight="false" outlineLevel="0" collapsed="false">
      <c r="A13" s="0"/>
      <c r="B13" s="12"/>
      <c r="C13" s="13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5" s="15" customFormat="true" ht="15.75" hidden="false" customHeight="true" outlineLevel="0" collapsed="false">
      <c r="A15" s="4"/>
      <c r="B15" s="14" t="s">
        <v>6</v>
      </c>
      <c r="C15" s="14"/>
      <c r="D15" s="14"/>
      <c r="E15" s="14"/>
      <c r="F15" s="14"/>
    </row>
    <row r="16" s="16" customFormat="true" ht="15" hidden="false" customHeight="true" outlineLevel="0" collapsed="false">
      <c r="A16" s="4"/>
      <c r="B16" s="14"/>
      <c r="C16" s="14"/>
      <c r="D16" s="14"/>
      <c r="E16" s="14"/>
      <c r="F16" s="14"/>
    </row>
    <row r="17" customFormat="false" ht="15.75" hidden="false" customHeight="true" outlineLevel="0" collapsed="false">
      <c r="A17" s="17"/>
      <c r="B17" s="17"/>
      <c r="C17" s="17"/>
      <c r="D17" s="17"/>
      <c r="E17" s="17"/>
      <c r="F17" s="17"/>
      <c r="G17" s="17"/>
      <c r="H17" s="17"/>
      <c r="I17" s="17"/>
    </row>
    <row r="18" customFormat="false" ht="18.75" hidden="false" customHeight="false" outlineLevel="0" collapsed="false">
      <c r="A18" s="18" t="s">
        <v>7</v>
      </c>
      <c r="B18" s="18"/>
      <c r="C18" s="18"/>
      <c r="D18" s="18"/>
      <c r="E18" s="18"/>
      <c r="F18" s="18"/>
    </row>
    <row r="19" customFormat="false" ht="12.75" hidden="false" customHeight="false" outlineLevel="0" collapsed="false">
      <c r="A19" s="0"/>
      <c r="B19" s="0"/>
      <c r="C19" s="0"/>
      <c r="D19" s="0"/>
      <c r="E19" s="0"/>
      <c r="F19" s="0"/>
    </row>
    <row r="20" customFormat="false" ht="18.75" hidden="false" customHeight="false" outlineLevel="0" collapsed="false">
      <c r="A20" s="0"/>
      <c r="B20" s="0"/>
      <c r="C20" s="19" t="s">
        <v>8</v>
      </c>
      <c r="D20" s="19" t="s">
        <v>9</v>
      </c>
      <c r="E20" s="19" t="s">
        <v>10</v>
      </c>
      <c r="F20" s="0"/>
    </row>
    <row r="21" customFormat="false" ht="15" hidden="false" customHeight="false" outlineLevel="0" collapsed="false">
      <c r="A21" s="0"/>
      <c r="B21" s="0"/>
      <c r="C21" s="20" t="s">
        <v>11</v>
      </c>
      <c r="D21" s="21"/>
      <c r="E21" s="21"/>
      <c r="F21" s="0"/>
    </row>
    <row r="22" customFormat="false" ht="15" hidden="false" customHeight="false" outlineLevel="0" collapsed="false">
      <c r="A22" s="0"/>
      <c r="B22" s="0"/>
      <c r="C22" s="22" t="s">
        <v>12</v>
      </c>
      <c r="D22" s="21"/>
      <c r="E22" s="21"/>
      <c r="F22" s="0"/>
    </row>
    <row r="23" customFormat="false" ht="15" hidden="false" customHeight="false" outlineLevel="0" collapsed="false">
      <c r="A23" s="0"/>
      <c r="B23" s="0"/>
      <c r="C23" s="22" t="s">
        <v>13</v>
      </c>
      <c r="D23" s="21"/>
      <c r="E23" s="21"/>
      <c r="F23" s="0"/>
    </row>
    <row r="24" customFormat="false" ht="15" hidden="false" customHeight="false" outlineLevel="0" collapsed="false">
      <c r="A24" s="0"/>
      <c r="B24" s="0"/>
      <c r="C24" s="22" t="s">
        <v>14</v>
      </c>
      <c r="D24" s="21"/>
      <c r="E24" s="21"/>
      <c r="F24" s="0"/>
    </row>
    <row r="25" customFormat="false" ht="15" hidden="false" customHeight="false" outlineLevel="0" collapsed="false">
      <c r="A25" s="0"/>
      <c r="B25" s="0"/>
      <c r="C25" s="22" t="s">
        <v>15</v>
      </c>
      <c r="D25" s="21"/>
      <c r="E25" s="21"/>
      <c r="F25" s="0"/>
    </row>
    <row r="26" customFormat="false" ht="15" hidden="false" customHeight="false" outlineLevel="0" collapsed="false">
      <c r="A26" s="0"/>
      <c r="B26" s="0"/>
      <c r="C26" s="22" t="s">
        <v>16</v>
      </c>
      <c r="D26" s="21"/>
      <c r="E26" s="21"/>
      <c r="F26" s="0"/>
    </row>
    <row r="27" customFormat="false" ht="15" hidden="false" customHeight="false" outlineLevel="0" collapsed="false">
      <c r="A27" s="0"/>
      <c r="B27" s="0"/>
      <c r="C27" s="22" t="s">
        <v>17</v>
      </c>
      <c r="D27" s="21"/>
      <c r="E27" s="21"/>
      <c r="F27" s="0"/>
    </row>
    <row r="28" customFormat="false" ht="12.75" hidden="false" customHeight="false" outlineLevel="0" collapsed="false">
      <c r="A28" s="23"/>
      <c r="B28" s="23"/>
      <c r="C28" s="24" t="s">
        <v>18</v>
      </c>
      <c r="D28" s="24" t="n">
        <f aca="false">SUM(D21:D27)</f>
        <v>0</v>
      </c>
      <c r="E28" s="24" t="n">
        <f aca="false">SUM(E21:E27)</f>
        <v>0</v>
      </c>
      <c r="F28" s="0"/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</row>
    <row r="31" customFormat="false" ht="12.75" hidden="false" customHeight="false" outlineLevel="0" collapsed="false">
      <c r="A31" s="0"/>
      <c r="B31" s="0"/>
      <c r="C31" s="0"/>
      <c r="D31" s="0"/>
      <c r="E31" s="0"/>
      <c r="F31" s="0"/>
    </row>
    <row r="32" customFormat="false" ht="12.75" hidden="false" customHeight="false" outlineLevel="0" collapsed="false">
      <c r="A32" s="0"/>
      <c r="B32" s="0"/>
      <c r="C32" s="0"/>
      <c r="D32" s="0"/>
      <c r="E32" s="0"/>
      <c r="F32" s="0"/>
    </row>
    <row r="33" customFormat="false" ht="12.75" hidden="false" customHeight="false" outlineLevel="0" collapsed="false">
      <c r="A33" s="0"/>
      <c r="B33" s="0"/>
      <c r="C33" s="0"/>
      <c r="D33" s="0"/>
      <c r="E33" s="0"/>
      <c r="F33" s="0"/>
    </row>
    <row r="34" customFormat="false" ht="12.75" hidden="false" customHeight="false" outlineLevel="0" collapsed="false">
      <c r="A34" s="0"/>
      <c r="B34" s="0"/>
      <c r="C34" s="0"/>
      <c r="D34" s="0"/>
      <c r="E34" s="0"/>
      <c r="F34" s="0"/>
    </row>
    <row r="35" customFormat="false" ht="12.75" hidden="false" customHeight="false" outlineLevel="0" collapsed="false">
      <c r="A35" s="0"/>
      <c r="B35" s="0"/>
      <c r="C35" s="0"/>
      <c r="D35" s="0"/>
      <c r="E35" s="0"/>
      <c r="F35" s="0"/>
    </row>
    <row r="36" customFormat="false" ht="12.75" hidden="false" customHeight="false" outlineLevel="0" collapsed="false">
      <c r="A36" s="0"/>
      <c r="B36" s="0"/>
      <c r="C36" s="0"/>
      <c r="D36" s="0"/>
      <c r="E36" s="0"/>
      <c r="F36" s="0"/>
    </row>
    <row r="37" customFormat="false" ht="12.75" hidden="false" customHeight="false" outlineLevel="0" collapsed="false">
      <c r="A37" s="0"/>
      <c r="B37" s="0"/>
      <c r="C37" s="23"/>
      <c r="D37" s="0"/>
      <c r="E37" s="0"/>
      <c r="F37" s="0"/>
    </row>
    <row r="38" customFormat="false" ht="12.75" hidden="false" customHeight="false" outlineLevel="0" collapsed="false">
      <c r="A38" s="0"/>
      <c r="B38" s="0"/>
      <c r="C38" s="0"/>
      <c r="D38" s="0"/>
      <c r="E38" s="0"/>
      <c r="F38" s="0"/>
    </row>
    <row r="39" customFormat="false" ht="12.75" hidden="false" customHeight="false" outlineLevel="0" collapsed="false">
      <c r="A39" s="23"/>
      <c r="B39" s="23"/>
      <c r="C39" s="0"/>
      <c r="D39" s="0"/>
      <c r="E39" s="0"/>
      <c r="F39" s="0"/>
    </row>
    <row r="40" customFormat="false" ht="12.75" hidden="false" customHeight="false" outlineLevel="0" collapsed="false">
      <c r="A40" s="0"/>
      <c r="B40" s="0"/>
      <c r="C40" s="0"/>
      <c r="D40" s="0"/>
      <c r="E40" s="0"/>
      <c r="F40" s="0"/>
    </row>
    <row r="41" customFormat="false" ht="12.75" hidden="false" customHeight="false" outlineLevel="0" collapsed="false">
      <c r="A41" s="0"/>
      <c r="B41" s="0"/>
      <c r="C41" s="0"/>
      <c r="D41" s="0"/>
      <c r="E41" s="0"/>
      <c r="F41" s="0"/>
    </row>
    <row r="42" customFormat="false" ht="12.75" hidden="false" customHeight="false" outlineLevel="0" collapsed="false">
      <c r="A42" s="0"/>
      <c r="B42" s="0"/>
      <c r="C42" s="16" t="s">
        <v>19</v>
      </c>
      <c r="D42" s="0"/>
      <c r="E42" s="0"/>
      <c r="F42" s="0"/>
    </row>
    <row r="43" customFormat="false" ht="12.75" hidden="false" customHeight="false" outlineLevel="0" collapsed="false">
      <c r="A43" s="0"/>
      <c r="B43" s="0"/>
      <c r="C43" s="0"/>
      <c r="D43" s="0"/>
      <c r="E43" s="0"/>
      <c r="F43" s="0"/>
    </row>
    <row r="44" customFormat="false" ht="12.75" hidden="false" customHeight="false" outlineLevel="0" collapsed="false">
      <c r="A44" s="0"/>
      <c r="B44" s="0"/>
      <c r="C44" s="0"/>
      <c r="D44" s="0"/>
      <c r="E44" s="0"/>
      <c r="F44" s="0"/>
    </row>
    <row r="45" customFormat="false" ht="12.75" hidden="false" customHeight="false" outlineLevel="0" collapsed="false">
      <c r="A45" s="0"/>
      <c r="B45" s="0"/>
      <c r="C45" s="0"/>
      <c r="D45" s="0"/>
      <c r="E45" s="0"/>
      <c r="F45" s="0"/>
    </row>
    <row r="46" customFormat="false" ht="12.75" hidden="false" customHeight="false" outlineLevel="0" collapsed="false">
      <c r="A46" s="0"/>
      <c r="B46" s="0"/>
      <c r="C46" s="0"/>
      <c r="D46" s="0"/>
      <c r="E46" s="0"/>
      <c r="F46" s="0"/>
    </row>
    <row r="47" customFormat="false" ht="12.75" hidden="false" customHeight="false" outlineLevel="0" collapsed="false">
      <c r="A47" s="0"/>
      <c r="B47" s="0"/>
      <c r="C47" s="25"/>
      <c r="D47" s="25"/>
      <c r="E47" s="26"/>
      <c r="F47" s="0"/>
    </row>
    <row r="48" customFormat="false" ht="12.75" hidden="false" customHeight="false" outlineLevel="0" collapsed="false">
      <c r="A48" s="0"/>
      <c r="B48" s="0"/>
      <c r="C48" s="0"/>
      <c r="D48" s="0"/>
      <c r="E48" s="0"/>
      <c r="F48" s="0"/>
    </row>
    <row r="49" customFormat="false" ht="12.75" hidden="false" customHeight="false" outlineLevel="0" collapsed="false">
      <c r="A49" s="0"/>
      <c r="B49" s="0"/>
      <c r="C49" s="0"/>
      <c r="D49" s="0"/>
      <c r="E49" s="0"/>
      <c r="F49" s="0"/>
    </row>
    <row r="50" customFormat="false" ht="12.75" hidden="false" customHeight="false" outlineLevel="0" collapsed="false">
      <c r="A50" s="0"/>
      <c r="B50" s="0"/>
      <c r="C50" s="0"/>
      <c r="D50" s="0"/>
      <c r="E50" s="0"/>
      <c r="F50" s="0"/>
    </row>
    <row r="51" customFormat="false" ht="18.75" hidden="false" customHeight="false" outlineLevel="0" collapsed="false">
      <c r="A51" s="18" t="s">
        <v>20</v>
      </c>
      <c r="B51" s="18"/>
      <c r="C51" s="18"/>
      <c r="D51" s="18"/>
      <c r="E51" s="18"/>
      <c r="F51" s="18"/>
    </row>
    <row r="52" customFormat="false" ht="18.75" hidden="false" customHeight="false" outlineLevel="0" collapsed="false">
      <c r="A52" s="27"/>
      <c r="B52" s="27"/>
      <c r="C52" s="0"/>
      <c r="D52" s="0"/>
      <c r="E52" s="0"/>
    </row>
    <row r="53" customFormat="false" ht="38.25" hidden="false" customHeight="false" outlineLevel="0" collapsed="false">
      <c r="C53" s="28" t="s">
        <v>21</v>
      </c>
      <c r="D53" s="28" t="s">
        <v>22</v>
      </c>
      <c r="E53" s="28" t="s">
        <v>23</v>
      </c>
    </row>
    <row r="54" customFormat="false" ht="16.5" hidden="false" customHeight="false" outlineLevel="0" collapsed="false">
      <c r="C54" s="29" t="s">
        <v>24</v>
      </c>
      <c r="D54" s="30" t="n">
        <f aca="false">COUNTIF('No Conformidades'!I4:I50,"Identificado")</f>
        <v>0</v>
      </c>
      <c r="E54" s="31" t="n">
        <f aca="false">D54/SUM(D$54:D$56)</f>
        <v>0</v>
      </c>
    </row>
    <row r="55" customFormat="false" ht="16.5" hidden="false" customHeight="false" outlineLevel="0" collapsed="false">
      <c r="C55" s="32" t="s">
        <v>25</v>
      </c>
      <c r="D55" s="30" t="n">
        <f aca="false">COUNTIF('No Conformidades'!I4:I50,"Corregido")</f>
        <v>0</v>
      </c>
      <c r="E55" s="33" t="n">
        <f aca="false">D55/SUM(D$54:D$56)</f>
        <v>0</v>
      </c>
    </row>
    <row r="56" customFormat="false" ht="15.75" hidden="false" customHeight="false" outlineLevel="0" collapsed="false">
      <c r="C56" s="32" t="s">
        <v>10</v>
      </c>
      <c r="D56" s="30" t="n">
        <f aca="false">COUNTIF('No Conformidades'!I4:I50,"Cerrado")</f>
        <v>1</v>
      </c>
      <c r="E56" s="33" t="n">
        <f aca="false">D56/SUM(D$54:D$56)</f>
        <v>1</v>
      </c>
    </row>
    <row r="57" customFormat="false" ht="15.75" hidden="false" customHeight="false" outlineLevel="0" collapsed="false">
      <c r="C57" s="34" t="s">
        <v>26</v>
      </c>
      <c r="D57" s="34" t="n">
        <f aca="false">SUM(D54:D56)</f>
        <v>1</v>
      </c>
      <c r="E57" s="34" t="n">
        <f aca="false">SUM(E54:E56)</f>
        <v>1</v>
      </c>
    </row>
  </sheetData>
  <mergeCells count="4">
    <mergeCell ref="B6:F6"/>
    <mergeCell ref="B10:F10"/>
    <mergeCell ref="B15:F16"/>
    <mergeCell ref="C47:D4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4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5" activeCellId="0" sqref="I5"/>
    </sheetView>
  </sheetViews>
  <sheetFormatPr defaultRowHeight="12.8"/>
  <cols>
    <col collapsed="false" hidden="false" max="1" min="1" style="35" width="2"/>
    <col collapsed="false" hidden="false" max="2" min="2" style="35" width="14.1479591836735"/>
    <col collapsed="false" hidden="false" max="3" min="3" style="35" width="23.0051020408163"/>
    <col collapsed="false" hidden="false" max="4" min="4" style="35" width="20.2857142857143"/>
    <col collapsed="false" hidden="false" max="5" min="5" style="35" width="28.1428571428571"/>
    <col collapsed="false" hidden="false" max="7" min="6" style="35" width="17.1428571428571"/>
    <col collapsed="false" hidden="false" max="8" min="8" style="35" width="27.2857142857143"/>
    <col collapsed="false" hidden="false" max="9" min="9" style="35" width="11.4183673469388"/>
    <col collapsed="false" hidden="false" max="10" min="10" style="35" width="29.7091836734694"/>
    <col collapsed="false" hidden="false" max="11" min="11" style="36" width="13.8571428571429"/>
    <col collapsed="false" hidden="false" max="1023" min="12" style="35" width="22.8571428571429"/>
    <col collapsed="false" hidden="false" max="1025" min="1024" style="0" width="22.8571428571429"/>
  </cols>
  <sheetData>
    <row r="1" customFormat="false" ht="67.5" hidden="false" customHeight="true" outlineLevel="0" collapsed="false">
      <c r="A1" s="0"/>
      <c r="B1" s="37"/>
      <c r="C1" s="37"/>
      <c r="D1" s="37"/>
      <c r="E1" s="38"/>
      <c r="F1" s="39"/>
      <c r="G1" s="39"/>
      <c r="H1" s="37"/>
      <c r="I1" s="37"/>
      <c r="J1" s="37"/>
      <c r="K1" s="4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0"/>
      <c r="B2" s="41"/>
      <c r="C2" s="41"/>
      <c r="D2" s="41"/>
      <c r="E2" s="41"/>
      <c r="F2" s="41"/>
      <c r="G2" s="41"/>
      <c r="H2" s="41"/>
      <c r="I2" s="41"/>
      <c r="J2" s="41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s="44" customFormat="true" ht="42.75" hidden="false" customHeight="true" outlineLevel="0" collapsed="false">
      <c r="A3" s="42"/>
      <c r="B3" s="43" t="s">
        <v>27</v>
      </c>
      <c r="C3" s="43" t="s">
        <v>28</v>
      </c>
      <c r="D3" s="43" t="s">
        <v>29</v>
      </c>
      <c r="E3" s="43" t="s">
        <v>30</v>
      </c>
      <c r="F3" s="43" t="s">
        <v>31</v>
      </c>
      <c r="G3" s="43" t="s">
        <v>32</v>
      </c>
      <c r="H3" s="43" t="s">
        <v>33</v>
      </c>
      <c r="I3" s="43" t="s">
        <v>34</v>
      </c>
      <c r="J3" s="43" t="s">
        <v>35</v>
      </c>
      <c r="AMJ3" s="0"/>
    </row>
    <row r="4" s="37" customFormat="true" ht="29.85" hidden="false" customHeight="false" outlineLevel="0" collapsed="false">
      <c r="B4" s="45" t="n">
        <v>1</v>
      </c>
      <c r="C4" s="0" t="s">
        <v>36</v>
      </c>
      <c r="D4" s="46" t="s">
        <v>37</v>
      </c>
      <c r="E4" s="47" t="s">
        <v>38</v>
      </c>
      <c r="F4" s="48" t="n">
        <v>42468</v>
      </c>
      <c r="G4" s="48" t="n">
        <v>42468</v>
      </c>
      <c r="H4" s="48" t="s">
        <v>39</v>
      </c>
      <c r="I4" s="45" t="s">
        <v>10</v>
      </c>
      <c r="J4" s="48"/>
      <c r="AMJ4" s="0"/>
    </row>
    <row r="5" customFormat="false" ht="15.65" hidden="false" customHeight="false" outlineLevel="0" collapsed="false">
      <c r="A5" s="37"/>
      <c r="B5" s="45" t="n">
        <v>2</v>
      </c>
      <c r="C5" s="46"/>
      <c r="D5" s="46"/>
      <c r="E5" s="49"/>
      <c r="F5" s="48"/>
      <c r="G5" s="48"/>
      <c r="H5" s="48"/>
      <c r="I5" s="45"/>
      <c r="J5" s="48"/>
      <c r="K5" s="0"/>
    </row>
    <row r="6" customFormat="false" ht="15.65" hidden="false" customHeight="false" outlineLevel="0" collapsed="false">
      <c r="A6" s="37"/>
      <c r="B6" s="45" t="n">
        <v>3</v>
      </c>
      <c r="C6" s="46"/>
      <c r="D6" s="46"/>
      <c r="E6" s="50"/>
      <c r="F6" s="48"/>
      <c r="G6" s="48"/>
      <c r="H6" s="48"/>
      <c r="I6" s="45"/>
      <c r="J6" s="48"/>
      <c r="K6" s="0"/>
    </row>
    <row r="7" customFormat="false" ht="13.8" hidden="false" customHeight="false" outlineLevel="0" collapsed="false">
      <c r="A7" s="37"/>
      <c r="B7" s="45"/>
      <c r="C7" s="46"/>
      <c r="D7" s="46"/>
      <c r="E7" s="51"/>
      <c r="F7" s="48"/>
      <c r="G7" s="48"/>
      <c r="H7" s="48"/>
      <c r="I7" s="45"/>
      <c r="J7" s="48"/>
      <c r="K7" s="0"/>
    </row>
    <row r="8" customFormat="false" ht="13.8" hidden="false" customHeight="false" outlineLevel="0" collapsed="false">
      <c r="A8" s="37"/>
      <c r="B8" s="45"/>
      <c r="C8" s="46"/>
      <c r="D8" s="46"/>
      <c r="E8" s="51"/>
      <c r="F8" s="48"/>
      <c r="G8" s="48"/>
      <c r="H8" s="48"/>
      <c r="I8" s="45"/>
      <c r="J8" s="48"/>
      <c r="K8" s="0"/>
    </row>
    <row r="9" customFormat="false" ht="13.8" hidden="false" customHeight="false" outlineLevel="0" collapsed="false">
      <c r="A9" s="37"/>
      <c r="B9" s="45"/>
      <c r="C9" s="46"/>
      <c r="D9" s="46"/>
      <c r="E9" s="52"/>
      <c r="F9" s="48"/>
      <c r="G9" s="48"/>
      <c r="H9" s="45"/>
      <c r="I9" s="45"/>
      <c r="J9" s="48"/>
      <c r="K9" s="0"/>
    </row>
    <row r="10" customFormat="false" ht="13.8" hidden="false" customHeight="false" outlineLevel="0" collapsed="false">
      <c r="A10" s="37"/>
      <c r="B10" s="45"/>
      <c r="C10" s="46"/>
      <c r="D10" s="46"/>
      <c r="E10" s="53"/>
      <c r="F10" s="48"/>
      <c r="G10" s="48"/>
      <c r="H10" s="45"/>
      <c r="I10" s="45"/>
      <c r="J10" s="48"/>
      <c r="K10" s="0"/>
    </row>
    <row r="11" customFormat="false" ht="13.8" hidden="false" customHeight="false" outlineLevel="0" collapsed="false">
      <c r="A11" s="37"/>
      <c r="B11" s="45"/>
      <c r="C11" s="46"/>
      <c r="D11" s="46"/>
      <c r="E11" s="52"/>
      <c r="F11" s="48"/>
      <c r="G11" s="48"/>
      <c r="H11" s="45"/>
      <c r="I11" s="45"/>
      <c r="J11" s="48"/>
      <c r="K11" s="0"/>
    </row>
    <row r="12" customFormat="false" ht="13.8" hidden="false" customHeight="false" outlineLevel="0" collapsed="false">
      <c r="A12" s="37"/>
      <c r="B12" s="45"/>
      <c r="C12" s="46"/>
      <c r="D12" s="46"/>
      <c r="E12" s="52"/>
      <c r="F12" s="48"/>
      <c r="G12" s="48"/>
      <c r="H12" s="45"/>
      <c r="I12" s="45"/>
      <c r="J12" s="48"/>
      <c r="K12" s="0"/>
    </row>
    <row r="13" customFormat="false" ht="13.8" hidden="false" customHeight="false" outlineLevel="0" collapsed="false">
      <c r="A13" s="37"/>
      <c r="B13" s="45"/>
      <c r="C13" s="46"/>
      <c r="D13" s="46"/>
      <c r="E13" s="52"/>
      <c r="F13" s="48"/>
      <c r="G13" s="48"/>
      <c r="H13" s="45"/>
      <c r="I13" s="45"/>
      <c r="J13" s="48"/>
      <c r="K13" s="0"/>
    </row>
    <row r="14" customFormat="false" ht="13.8" hidden="false" customHeight="false" outlineLevel="0" collapsed="false">
      <c r="A14" s="37"/>
      <c r="B14" s="45"/>
      <c r="C14" s="46"/>
      <c r="D14" s="46"/>
      <c r="E14" s="52"/>
      <c r="F14" s="48"/>
      <c r="G14" s="48"/>
      <c r="H14" s="45"/>
      <c r="I14" s="45"/>
      <c r="J14" s="48"/>
      <c r="K14" s="0"/>
    </row>
    <row r="15" customFormat="false" ht="13.8" hidden="false" customHeight="false" outlineLevel="0" collapsed="false">
      <c r="A15" s="37"/>
      <c r="B15" s="45"/>
      <c r="C15" s="46"/>
      <c r="D15" s="46"/>
      <c r="E15" s="52"/>
      <c r="F15" s="48"/>
      <c r="G15" s="48"/>
      <c r="H15" s="45"/>
      <c r="I15" s="45"/>
      <c r="J15" s="48"/>
      <c r="K15" s="0"/>
    </row>
    <row r="16" customFormat="false" ht="13.8" hidden="false" customHeight="false" outlineLevel="0" collapsed="false">
      <c r="A16" s="37"/>
      <c r="B16" s="45"/>
      <c r="C16" s="46"/>
      <c r="D16" s="46"/>
      <c r="E16" s="52"/>
      <c r="F16" s="48"/>
      <c r="G16" s="48"/>
      <c r="H16" s="45"/>
      <c r="I16" s="45"/>
      <c r="J16" s="48"/>
      <c r="K16" s="0"/>
    </row>
    <row r="17" customFormat="false" ht="13.8" hidden="false" customHeight="false" outlineLevel="0" collapsed="false">
      <c r="A17" s="37"/>
      <c r="B17" s="45"/>
      <c r="C17" s="46"/>
      <c r="D17" s="46"/>
      <c r="E17" s="52"/>
      <c r="F17" s="48"/>
      <c r="G17" s="48"/>
      <c r="H17" s="45"/>
      <c r="I17" s="45"/>
      <c r="J17" s="48"/>
      <c r="K17" s="0"/>
    </row>
    <row r="18" customFormat="false" ht="13.8" hidden="false" customHeight="false" outlineLevel="0" collapsed="false">
      <c r="A18" s="37"/>
      <c r="B18" s="45"/>
      <c r="C18" s="46"/>
      <c r="D18" s="46"/>
      <c r="E18" s="52"/>
      <c r="F18" s="48"/>
      <c r="G18" s="48"/>
      <c r="H18" s="45"/>
      <c r="I18" s="45"/>
      <c r="J18" s="48"/>
      <c r="K18" s="0"/>
    </row>
    <row r="19" customFormat="false" ht="13.8" hidden="false" customHeight="false" outlineLevel="0" collapsed="false">
      <c r="A19" s="37"/>
      <c r="B19" s="45"/>
      <c r="C19" s="46"/>
      <c r="D19" s="46"/>
      <c r="E19" s="52"/>
      <c r="F19" s="48"/>
      <c r="G19" s="48"/>
      <c r="H19" s="45"/>
      <c r="I19" s="45"/>
      <c r="J19" s="48"/>
      <c r="K19" s="0"/>
    </row>
    <row r="20" customFormat="false" ht="13.8" hidden="false" customHeight="false" outlineLevel="0" collapsed="false">
      <c r="A20" s="37"/>
      <c r="B20" s="45"/>
      <c r="C20" s="46"/>
      <c r="D20" s="46"/>
      <c r="E20" s="52"/>
      <c r="F20" s="48"/>
      <c r="G20" s="48"/>
      <c r="H20" s="54"/>
      <c r="I20" s="45"/>
      <c r="J20" s="48"/>
      <c r="K20" s="0"/>
    </row>
    <row r="21" customFormat="false" ht="13.8" hidden="false" customHeight="false" outlineLevel="0" collapsed="false">
      <c r="A21" s="37"/>
      <c r="B21" s="45"/>
      <c r="C21" s="46"/>
      <c r="D21" s="46"/>
      <c r="E21" s="52"/>
      <c r="F21" s="48"/>
      <c r="G21" s="48"/>
      <c r="H21" s="54"/>
      <c r="I21" s="45"/>
      <c r="J21" s="48"/>
      <c r="K21" s="0"/>
    </row>
    <row r="22" customFormat="false" ht="13.8" hidden="false" customHeight="false" outlineLevel="0" collapsed="false">
      <c r="A22" s="37"/>
      <c r="B22" s="45"/>
      <c r="C22" s="46"/>
      <c r="D22" s="46"/>
      <c r="E22" s="52"/>
      <c r="F22" s="48"/>
      <c r="G22" s="48"/>
      <c r="H22" s="45"/>
      <c r="I22" s="45"/>
      <c r="J22" s="48"/>
      <c r="K22" s="0"/>
    </row>
    <row r="23" customFormat="false" ht="13.8" hidden="false" customHeight="false" outlineLevel="0" collapsed="false">
      <c r="A23" s="37"/>
      <c r="B23" s="45"/>
      <c r="C23" s="46"/>
      <c r="D23" s="46"/>
      <c r="E23" s="52"/>
      <c r="F23" s="48"/>
      <c r="G23" s="48"/>
      <c r="H23" s="45"/>
      <c r="I23" s="45"/>
      <c r="J23" s="48"/>
      <c r="K23" s="0"/>
    </row>
    <row r="24" customFormat="false" ht="13.8" hidden="false" customHeight="false" outlineLevel="0" collapsed="false">
      <c r="A24" s="37"/>
      <c r="B24" s="45"/>
      <c r="C24" s="46"/>
      <c r="D24" s="46"/>
      <c r="E24" s="52"/>
      <c r="F24" s="48"/>
      <c r="G24" s="48"/>
      <c r="H24" s="45"/>
      <c r="I24" s="45"/>
      <c r="J24" s="48"/>
      <c r="K24" s="0"/>
    </row>
    <row r="25" customFormat="false" ht="13.8" hidden="false" customHeight="false" outlineLevel="0" collapsed="false">
      <c r="A25" s="37"/>
      <c r="B25" s="45"/>
      <c r="C25" s="46"/>
      <c r="D25" s="46"/>
      <c r="E25" s="52"/>
      <c r="F25" s="48"/>
      <c r="G25" s="48"/>
      <c r="H25" s="45"/>
      <c r="I25" s="45"/>
      <c r="J25" s="48"/>
      <c r="K25" s="0"/>
    </row>
    <row r="26" customFormat="false" ht="13.8" hidden="false" customHeight="false" outlineLevel="0" collapsed="false">
      <c r="A26" s="37"/>
      <c r="B26" s="45"/>
      <c r="C26" s="46"/>
      <c r="D26" s="46"/>
      <c r="E26" s="52"/>
      <c r="F26" s="48"/>
      <c r="G26" s="48"/>
      <c r="H26" s="45"/>
      <c r="I26" s="45"/>
      <c r="J26" s="48"/>
      <c r="K26" s="0"/>
    </row>
    <row r="27" customFormat="false" ht="13.8" hidden="false" customHeight="false" outlineLevel="0" collapsed="false">
      <c r="A27" s="37"/>
      <c r="B27" s="45"/>
      <c r="C27" s="46"/>
      <c r="D27" s="46"/>
      <c r="E27" s="52"/>
      <c r="F27" s="48"/>
      <c r="G27" s="48"/>
      <c r="H27" s="45"/>
      <c r="I27" s="45"/>
      <c r="J27" s="48"/>
      <c r="K27" s="0"/>
    </row>
    <row r="28" customFormat="false" ht="13.8" hidden="false" customHeight="false" outlineLevel="0" collapsed="false">
      <c r="A28" s="37"/>
      <c r="B28" s="45"/>
      <c r="C28" s="46"/>
      <c r="D28" s="46"/>
      <c r="E28" s="52"/>
      <c r="F28" s="48"/>
      <c r="G28" s="48"/>
      <c r="H28" s="45"/>
      <c r="I28" s="45"/>
      <c r="J28" s="48"/>
      <c r="K28" s="0"/>
    </row>
    <row r="29" customFormat="false" ht="13.8" hidden="false" customHeight="false" outlineLevel="0" collapsed="false">
      <c r="A29" s="37"/>
      <c r="B29" s="45"/>
      <c r="C29" s="46"/>
      <c r="D29" s="46"/>
      <c r="E29" s="52"/>
      <c r="F29" s="48"/>
      <c r="G29" s="48"/>
      <c r="H29" s="45"/>
      <c r="I29" s="45"/>
      <c r="J29" s="48"/>
      <c r="K29" s="0"/>
    </row>
    <row r="30" customFormat="false" ht="13.8" hidden="false" customHeight="false" outlineLevel="0" collapsed="false">
      <c r="A30" s="37"/>
      <c r="B30" s="45"/>
      <c r="C30" s="46"/>
      <c r="D30" s="46"/>
      <c r="E30" s="52"/>
      <c r="F30" s="48"/>
      <c r="G30" s="48"/>
      <c r="H30" s="45"/>
      <c r="I30" s="45"/>
      <c r="J30" s="48"/>
      <c r="K30" s="0"/>
    </row>
    <row r="31" customFormat="false" ht="13.8" hidden="false" customHeight="false" outlineLevel="0" collapsed="false">
      <c r="A31" s="37"/>
      <c r="B31" s="45"/>
      <c r="C31" s="46"/>
      <c r="D31" s="46"/>
      <c r="E31" s="52"/>
      <c r="F31" s="48"/>
      <c r="G31" s="48"/>
      <c r="H31" s="45"/>
      <c r="I31" s="45"/>
      <c r="J31" s="48"/>
      <c r="K31" s="0"/>
    </row>
    <row r="32" customFormat="false" ht="13.8" hidden="false" customHeight="false" outlineLevel="0" collapsed="false">
      <c r="A32" s="37"/>
      <c r="B32" s="45"/>
      <c r="C32" s="46"/>
      <c r="D32" s="46"/>
      <c r="E32" s="52"/>
      <c r="F32" s="48"/>
      <c r="G32" s="48"/>
      <c r="H32" s="45"/>
      <c r="I32" s="45"/>
      <c r="J32" s="48"/>
      <c r="K32" s="0"/>
    </row>
    <row r="33" customFormat="false" ht="13.8" hidden="false" customHeight="false" outlineLevel="0" collapsed="false">
      <c r="A33" s="37"/>
      <c r="B33" s="45"/>
      <c r="C33" s="46"/>
      <c r="D33" s="46"/>
      <c r="E33" s="52"/>
      <c r="F33" s="48"/>
      <c r="G33" s="48"/>
      <c r="H33" s="45"/>
      <c r="I33" s="45"/>
      <c r="J33" s="48"/>
      <c r="K33" s="0"/>
    </row>
    <row r="34" customFormat="false" ht="13.8" hidden="false" customHeight="false" outlineLevel="0" collapsed="false">
      <c r="A34" s="37"/>
      <c r="B34" s="45"/>
      <c r="C34" s="46"/>
      <c r="D34" s="46"/>
      <c r="E34" s="52"/>
      <c r="F34" s="48"/>
      <c r="G34" s="48"/>
      <c r="H34" s="45"/>
      <c r="I34" s="45"/>
      <c r="J34" s="48"/>
      <c r="K34" s="0"/>
    </row>
    <row r="35" customFormat="false" ht="13.8" hidden="false" customHeight="false" outlineLevel="0" collapsed="false">
      <c r="A35" s="37"/>
      <c r="B35" s="45"/>
      <c r="C35" s="46"/>
      <c r="D35" s="46"/>
      <c r="E35" s="52"/>
      <c r="F35" s="48"/>
      <c r="G35" s="48"/>
      <c r="H35" s="45"/>
      <c r="I35" s="45"/>
      <c r="J35" s="48"/>
      <c r="K35" s="0"/>
    </row>
    <row r="36" customFormat="false" ht="13.8" hidden="false" customHeight="false" outlineLevel="0" collapsed="false">
      <c r="A36" s="37"/>
      <c r="B36" s="45"/>
      <c r="C36" s="46"/>
      <c r="D36" s="46"/>
      <c r="E36" s="52"/>
      <c r="F36" s="48"/>
      <c r="G36" s="48"/>
      <c r="H36" s="45"/>
      <c r="I36" s="45"/>
      <c r="J36" s="48"/>
      <c r="K36" s="0"/>
    </row>
    <row r="37" customFormat="false" ht="13.8" hidden="false" customHeight="false" outlineLevel="0" collapsed="false">
      <c r="A37" s="37"/>
      <c r="B37" s="45"/>
      <c r="C37" s="46"/>
      <c r="D37" s="46"/>
      <c r="E37" s="52"/>
      <c r="F37" s="48"/>
      <c r="G37" s="48"/>
      <c r="H37" s="45"/>
      <c r="I37" s="45"/>
      <c r="J37" s="48"/>
      <c r="K37" s="0"/>
    </row>
    <row r="38" customFormat="false" ht="13.8" hidden="false" customHeight="false" outlineLevel="0" collapsed="false">
      <c r="A38" s="37"/>
      <c r="B38" s="45"/>
      <c r="C38" s="46"/>
      <c r="D38" s="46"/>
      <c r="E38" s="52"/>
      <c r="F38" s="48"/>
      <c r="G38" s="48"/>
      <c r="H38" s="45"/>
      <c r="I38" s="45"/>
      <c r="J38" s="48"/>
      <c r="K38" s="0"/>
    </row>
    <row r="39" customFormat="false" ht="13.8" hidden="false" customHeight="false" outlineLevel="0" collapsed="false">
      <c r="A39" s="37"/>
      <c r="B39" s="45"/>
      <c r="C39" s="46"/>
      <c r="D39" s="46"/>
      <c r="E39" s="52"/>
      <c r="F39" s="48"/>
      <c r="G39" s="48"/>
      <c r="H39" s="45"/>
      <c r="I39" s="45"/>
      <c r="J39" s="48"/>
      <c r="K39" s="0"/>
    </row>
    <row r="40" customFormat="false" ht="13.8" hidden="false" customHeight="false" outlineLevel="0" collapsed="false">
      <c r="A40" s="37"/>
      <c r="B40" s="45"/>
      <c r="C40" s="46"/>
      <c r="D40" s="46"/>
      <c r="E40" s="52"/>
      <c r="F40" s="48"/>
      <c r="G40" s="48"/>
      <c r="H40" s="45"/>
      <c r="I40" s="45"/>
      <c r="J40" s="48"/>
      <c r="K40" s="0"/>
    </row>
    <row r="41" customFormat="false" ht="13.8" hidden="false" customHeight="false" outlineLevel="0" collapsed="false">
      <c r="A41" s="37"/>
      <c r="B41" s="45"/>
      <c r="C41" s="46"/>
      <c r="D41" s="46"/>
      <c r="E41" s="52"/>
      <c r="F41" s="48"/>
      <c r="G41" s="48"/>
      <c r="H41" s="45"/>
      <c r="I41" s="45"/>
      <c r="J41" s="48"/>
      <c r="K41" s="0"/>
    </row>
    <row r="42" customFormat="false" ht="13.8" hidden="false" customHeight="false" outlineLevel="0" collapsed="false">
      <c r="A42" s="37"/>
      <c r="B42" s="45"/>
      <c r="C42" s="46"/>
      <c r="D42" s="46"/>
      <c r="E42" s="52"/>
      <c r="F42" s="48"/>
      <c r="G42" s="48"/>
      <c r="H42" s="45"/>
      <c r="I42" s="45"/>
      <c r="J42" s="48"/>
      <c r="K42" s="0"/>
    </row>
    <row r="43" customFormat="false" ht="13.8" hidden="false" customHeight="false" outlineLevel="0" collapsed="false">
      <c r="A43" s="37"/>
      <c r="B43" s="45"/>
      <c r="C43" s="46"/>
      <c r="D43" s="46"/>
      <c r="E43" s="52"/>
      <c r="F43" s="48"/>
      <c r="G43" s="48"/>
      <c r="H43" s="45"/>
      <c r="I43" s="45"/>
      <c r="J43" s="48"/>
      <c r="K43" s="0"/>
    </row>
    <row r="44" customFormat="false" ht="13.8" hidden="false" customHeight="false" outlineLevel="0" collapsed="false">
      <c r="A44" s="37"/>
      <c r="B44" s="55"/>
      <c r="C44" s="46"/>
      <c r="D44" s="46"/>
      <c r="E44" s="52"/>
      <c r="F44" s="48"/>
      <c r="G44" s="48"/>
      <c r="H44" s="55"/>
      <c r="I44" s="45"/>
      <c r="J44" s="48"/>
      <c r="K44" s="0"/>
    </row>
    <row r="45" customFormat="false" ht="13.8" hidden="false" customHeight="false" outlineLevel="0" collapsed="false">
      <c r="A45" s="37"/>
      <c r="B45" s="55"/>
      <c r="C45" s="46"/>
      <c r="D45" s="46"/>
      <c r="E45" s="52"/>
      <c r="F45" s="48"/>
      <c r="G45" s="48"/>
      <c r="H45" s="55"/>
      <c r="I45" s="45"/>
      <c r="J45" s="48"/>
      <c r="K45" s="0"/>
    </row>
    <row r="46" customFormat="false" ht="13.8" hidden="false" customHeight="false" outlineLevel="0" collapsed="false">
      <c r="A46" s="37"/>
      <c r="B46" s="55"/>
      <c r="C46" s="46"/>
      <c r="D46" s="46"/>
      <c r="E46" s="52"/>
      <c r="F46" s="48"/>
      <c r="G46" s="48"/>
      <c r="H46" s="55"/>
      <c r="I46" s="45"/>
      <c r="J46" s="48"/>
      <c r="K46" s="0"/>
    </row>
    <row r="47" customFormat="false" ht="13.8" hidden="false" customHeight="false" outlineLevel="0" collapsed="false">
      <c r="A47" s="37"/>
      <c r="B47" s="55"/>
      <c r="C47" s="46"/>
      <c r="D47" s="46"/>
      <c r="E47" s="52"/>
      <c r="F47" s="48"/>
      <c r="G47" s="48"/>
      <c r="H47" s="55"/>
      <c r="I47" s="45"/>
      <c r="J47" s="48"/>
      <c r="K47" s="0"/>
    </row>
    <row r="48" customFormat="false" ht="13.8" hidden="false" customHeight="false" outlineLevel="0" collapsed="false">
      <c r="A48" s="37"/>
      <c r="B48" s="55"/>
      <c r="C48" s="46"/>
      <c r="D48" s="46"/>
      <c r="E48" s="52"/>
      <c r="F48" s="48"/>
      <c r="G48" s="48"/>
      <c r="H48" s="55"/>
      <c r="I48" s="45"/>
      <c r="J48" s="48"/>
      <c r="K48" s="0"/>
    </row>
    <row r="49" customFormat="false" ht="13.8" hidden="false" customHeight="false" outlineLevel="0" collapsed="false">
      <c r="A49" s="37"/>
      <c r="B49" s="55"/>
      <c r="C49" s="46"/>
      <c r="D49" s="46"/>
      <c r="E49" s="52"/>
      <c r="F49" s="48"/>
      <c r="G49" s="48"/>
      <c r="H49" s="55"/>
      <c r="I49" s="45"/>
      <c r="J49" s="48"/>
      <c r="K49" s="0"/>
    </row>
    <row r="50" customFormat="false" ht="13.8" hidden="false" customHeight="false" outlineLevel="0" collapsed="false">
      <c r="A50" s="37"/>
      <c r="B50" s="55"/>
      <c r="C50" s="46"/>
      <c r="D50" s="46"/>
      <c r="E50" s="52"/>
      <c r="F50" s="48"/>
      <c r="G50" s="48"/>
      <c r="H50" s="55"/>
      <c r="I50" s="45"/>
      <c r="J50" s="48"/>
      <c r="K50" s="0"/>
    </row>
    <row r="51" customFormat="false" ht="13.8" hidden="false" customHeight="false" outlineLevel="0" collapsed="false">
      <c r="A51" s="37"/>
      <c r="B51" s="55"/>
      <c r="C51" s="46"/>
      <c r="D51" s="46"/>
      <c r="E51" s="52"/>
      <c r="F51" s="48"/>
      <c r="G51" s="48"/>
      <c r="H51" s="55"/>
      <c r="I51" s="45"/>
      <c r="J51" s="48"/>
      <c r="K51" s="0"/>
    </row>
    <row r="52" customFormat="false" ht="13.8" hidden="false" customHeight="false" outlineLevel="0" collapsed="false">
      <c r="A52" s="37"/>
      <c r="B52" s="55"/>
      <c r="C52" s="46"/>
      <c r="D52" s="46"/>
      <c r="E52" s="52"/>
      <c r="F52" s="48"/>
      <c r="G52" s="48"/>
      <c r="H52" s="55"/>
      <c r="I52" s="45"/>
      <c r="J52" s="48"/>
      <c r="K52" s="0"/>
    </row>
    <row r="53" customFormat="false" ht="13.8" hidden="false" customHeight="false" outlineLevel="0" collapsed="false">
      <c r="A53" s="37"/>
      <c r="B53" s="55"/>
      <c r="C53" s="46"/>
      <c r="D53" s="46"/>
      <c r="E53" s="52"/>
      <c r="F53" s="48"/>
      <c r="G53" s="48"/>
      <c r="H53" s="55"/>
      <c r="I53" s="45"/>
      <c r="J53" s="48"/>
      <c r="K53" s="0"/>
    </row>
    <row r="54" customFormat="false" ht="13.8" hidden="false" customHeight="false" outlineLevel="0" collapsed="false">
      <c r="A54" s="37"/>
      <c r="B54" s="55"/>
      <c r="C54" s="46"/>
      <c r="D54" s="46"/>
      <c r="E54" s="52"/>
      <c r="F54" s="48"/>
      <c r="G54" s="48"/>
      <c r="H54" s="55"/>
      <c r="I54" s="45"/>
      <c r="J54" s="48"/>
      <c r="K54" s="0"/>
    </row>
  </sheetData>
  <dataValidations count="3">
    <dataValidation allowBlank="true" operator="between" showDropDown="false" showErrorMessage="true" showInputMessage="true" sqref="I4:I54" type="list">
      <formula1>"Identificado,Corregido,Cerrado,Cancelado"</formula1>
      <formula2>0</formula2>
    </dataValidation>
    <dataValidation allowBlank="true" operator="between" showDropDown="false" showErrorMessage="true" showInputMessage="true" sqref="C5:C54" type="list">
      <formula1>Parametros!$B$2:$B$5</formula1>
      <formula2>0</formula2>
    </dataValidation>
    <dataValidation allowBlank="true" operator="between" showDropDown="false" showErrorMessage="true" showInputMessage="true" sqref="D4:D54" type="list">
      <formula1>Parametros!$C$2:$C$13</formula1>
      <formula2>0</formula2>
    </dataValidation>
  </dataValidations>
  <printOptions headings="false" gridLines="false" gridLinesSet="true" horizontalCentered="false" verticalCentered="false"/>
  <pageMargins left="0.279861111111111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75"/>
  <cols>
    <col collapsed="false" hidden="false" max="1" min="1" style="0" width="17"/>
    <col collapsed="false" hidden="false" max="2" min="2" style="0" width="21.7091836734694"/>
    <col collapsed="false" hidden="false" max="3" min="3" style="0" width="39.280612244898"/>
    <col collapsed="false" hidden="false" max="1025" min="4" style="0" width="10.7295918367347"/>
  </cols>
  <sheetData>
    <row r="1" customFormat="false" ht="37.5" hidden="false" customHeight="false" outlineLevel="0" collapsed="false">
      <c r="A1" s="56" t="s">
        <v>40</v>
      </c>
      <c r="B1" s="56" t="s">
        <v>28</v>
      </c>
      <c r="C1" s="56" t="s">
        <v>29</v>
      </c>
    </row>
    <row r="2" customFormat="false" ht="12.75" hidden="false" customHeight="false" outlineLevel="0" collapsed="false">
      <c r="A2" s="57" t="s">
        <v>11</v>
      </c>
      <c r="B2" s="57" t="s">
        <v>40</v>
      </c>
      <c r="C2" s="57" t="s">
        <v>41</v>
      </c>
    </row>
    <row r="3" customFormat="false" ht="12.75" hidden="false" customHeight="false" outlineLevel="0" collapsed="false">
      <c r="A3" s="57" t="s">
        <v>12</v>
      </c>
      <c r="B3" s="57" t="s">
        <v>42</v>
      </c>
      <c r="C3" s="57" t="s">
        <v>43</v>
      </c>
    </row>
    <row r="4" customFormat="false" ht="12.75" hidden="false" customHeight="false" outlineLevel="0" collapsed="false">
      <c r="A4" s="57" t="s">
        <v>13</v>
      </c>
      <c r="B4" s="57" t="s">
        <v>44</v>
      </c>
      <c r="C4" s="57" t="s">
        <v>45</v>
      </c>
    </row>
    <row r="5" customFormat="false" ht="12.75" hidden="false" customHeight="false" outlineLevel="0" collapsed="false">
      <c r="A5" s="57" t="s">
        <v>46</v>
      </c>
      <c r="B5" s="57" t="s">
        <v>47</v>
      </c>
      <c r="C5" s="57" t="s">
        <v>48</v>
      </c>
    </row>
    <row r="6" customFormat="false" ht="25.5" hidden="false" customHeight="false" outlineLevel="0" collapsed="false">
      <c r="A6" s="57" t="s">
        <v>17</v>
      </c>
      <c r="C6" s="57" t="s">
        <v>49</v>
      </c>
    </row>
    <row r="7" customFormat="false" ht="12.75" hidden="false" customHeight="false" outlineLevel="0" collapsed="false">
      <c r="A7" s="57" t="s">
        <v>16</v>
      </c>
      <c r="C7" s="57" t="s">
        <v>50</v>
      </c>
    </row>
    <row r="8" customFormat="false" ht="12.75" hidden="false" customHeight="false" outlineLevel="0" collapsed="false">
      <c r="A8" s="57"/>
      <c r="C8" s="57" t="s">
        <v>51</v>
      </c>
    </row>
    <row r="9" customFormat="false" ht="12.75" hidden="false" customHeight="false" outlineLevel="0" collapsed="false">
      <c r="C9" s="57" t="s">
        <v>52</v>
      </c>
    </row>
    <row r="10" customFormat="false" ht="12.75" hidden="false" customHeight="false" outlineLevel="0" collapsed="false">
      <c r="C10" s="57" t="s">
        <v>53</v>
      </c>
    </row>
    <row r="11" customFormat="false" ht="12.75" hidden="false" customHeight="false" outlineLevel="0" collapsed="false">
      <c r="C11" s="57" t="s">
        <v>54</v>
      </c>
    </row>
    <row r="12" customFormat="false" ht="12.75" hidden="false" customHeight="false" outlineLevel="0" collapsed="false">
      <c r="C12" s="57" t="s">
        <v>55</v>
      </c>
    </row>
    <row r="13" customFormat="false" ht="12.75" hidden="false" customHeight="false" outlineLevel="0" collapsed="false">
      <c r="C13" s="57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2016-02-18T18:51:58Z</dcterms:created>
  <dc:creator>Qualtop Sistemas</dc:creator>
  <dc:language>es-MX</dc:language>
  <dcterms:modified xsi:type="dcterms:W3CDTF">2016-04-08T19:45:00Z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