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/>
  <c r="D14"/>
  <c r="D38"/>
  <c r="C38"/>
  <c r="D37"/>
  <c r="C37"/>
  <c r="C32"/>
  <c r="D32"/>
  <c r="D31"/>
  <c r="C31"/>
  <c r="B21"/>
  <c r="D26"/>
  <c r="C26"/>
  <c r="D25"/>
  <c r="C25"/>
  <c r="D24"/>
  <c r="C24"/>
  <c r="D23"/>
  <c r="C23"/>
  <c r="D22"/>
  <c r="C22"/>
  <c r="D21"/>
  <c r="C21"/>
  <c r="C17"/>
  <c r="D16"/>
  <c r="C16"/>
  <c r="B15" i="2"/>
  <c r="B16"/>
  <c r="B17"/>
  <c r="B18"/>
  <c r="B19"/>
  <c r="B20"/>
  <c r="B7"/>
  <c r="B8"/>
  <c r="B9"/>
  <c r="B10"/>
  <c r="B11"/>
  <c r="D15" i="1"/>
  <c r="C15"/>
  <c r="D36"/>
  <c r="D30"/>
  <c r="C36"/>
  <c r="C30"/>
  <c r="B26"/>
  <c r="B25"/>
  <c r="B24"/>
  <c r="B23"/>
  <c r="B22"/>
  <c r="C14"/>
  <c r="B17"/>
  <c r="B16"/>
  <c r="B15"/>
  <c r="B14"/>
  <c r="B23" i="5"/>
  <c r="B24"/>
  <c r="B25"/>
  <c r="B26"/>
  <c r="B18"/>
  <c r="B19"/>
  <c r="I17" i="4"/>
  <c r="I14"/>
  <c r="I13"/>
  <c r="I12"/>
  <c r="I11"/>
  <c r="I8"/>
  <c r="I7"/>
  <c r="I6"/>
  <c r="B73" i="3"/>
  <c r="B74"/>
  <c r="B66"/>
  <c r="B67"/>
  <c r="B68"/>
  <c r="B69"/>
  <c r="B48"/>
  <c r="B49"/>
  <c r="B50"/>
  <c r="B51"/>
  <c r="B52"/>
  <c r="B53"/>
  <c r="B54"/>
  <c r="B55"/>
  <c r="B56"/>
  <c r="B57"/>
  <c r="B58"/>
  <c r="B59"/>
  <c r="B60"/>
  <c r="B61"/>
  <c r="B62"/>
  <c r="B35"/>
  <c r="B36"/>
  <c r="B37"/>
  <c r="B38"/>
  <c r="B39"/>
  <c r="B40"/>
  <c r="B41"/>
  <c r="B42"/>
  <c r="B43"/>
  <c r="B44"/>
  <c r="B20"/>
  <c r="B21"/>
  <c r="B22"/>
  <c r="B23"/>
  <c r="B24"/>
  <c r="B25"/>
  <c r="B26"/>
  <c r="B27"/>
  <c r="B28"/>
  <c r="B29"/>
  <c r="B30"/>
  <c r="B31"/>
  <c r="B7"/>
  <c r="B8"/>
  <c r="B9"/>
  <c r="B10"/>
  <c r="B11"/>
  <c r="B12"/>
  <c r="B13"/>
  <c r="B14"/>
  <c r="B15"/>
  <c r="B16"/>
  <c r="B34" i="2"/>
  <c r="B35"/>
  <c r="B36"/>
  <c r="B24"/>
  <c r="B25"/>
  <c r="B26"/>
  <c r="B27"/>
  <c r="B28"/>
  <c r="B29"/>
  <c r="B30"/>
  <c r="B38" i="1"/>
  <c r="B37"/>
  <c r="B36"/>
  <c r="B32"/>
  <c r="B31"/>
  <c r="B30"/>
  <c r="I18" i="4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<sst xmlns="http://schemas.openxmlformats.org/spreadsheetml/2006/main" count="175" uniqueCount="148">
  <si>
    <t>Checklist de Auditorías</t>
  </si>
  <si>
    <t>DATOS GENERALES</t>
  </si>
  <si>
    <t>&lt;Proyecto&gt;</t>
  </si>
  <si>
    <t>&lt;Nombre del Responsable&gt;</t>
  </si>
  <si>
    <t>Fecha</t>
  </si>
  <si>
    <t>&lt;Fecha&gt;</t>
  </si>
  <si>
    <t>Elaborado por</t>
  </si>
  <si>
    <t>&lt;Nombre&gt;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</si>
  <si>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</si>
  <si>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</si>
  <si>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</si>
  <si>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</si>
  <si>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</si>
  <si>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</si>
  <si>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</si>
  <si>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</si>
  <si>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</si>
  <si>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</si>
  <si>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</si>
  <si>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</si>
  <si>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</si>
  <si>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</si>
  <si>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</si>
  <si>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</si>
  <si>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</si>
  <si>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</si>
  <si>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</si>
  <si>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</si>
  <si>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</si>
  <si>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</si>
  <si>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</si>
  <si>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</si>
  <si>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</si>
  <si>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</si>
  <si>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</si>
  <si>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</si>
  <si>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</si>
  <si>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</si>
  <si>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</si>
  <si>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</si>
  <si>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</si>
  <si>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</si>
  <si>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</si>
  <si>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</si>
  <si>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</si>
  <si>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</si>
  <si>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</si>
  <si>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</si>
  <si>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</si>
  <si>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</si>
  <si>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</si>
  <si>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</si>
  <si>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</si>
  <si>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</si>
  <si>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</si>
  <si>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</si>
  <si>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</si>
  <si>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</si>
  <si>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</si>
  <si>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</si>
  <si>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</si>
  <si>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</si>
  <si>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</si>
  <si>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</si>
  <si>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</si>
  <si>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</si>
  <si>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</si>
  <si>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</si>
  <si>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</si>
  <si>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</si>
  <si>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</si>
  <si>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</si>
  <si>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</si>
  <si>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</si>
  <si>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</si>
  <si>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</si>
  <si>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</si>
  <si>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</si>
  <si>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</si>
  <si>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</si>
  <si>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</si>
  <si>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</si>
  <si>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</si>
  <si>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</si>
  <si>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</si>
  <si>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</si>
  <si>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</si>
  <si>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</si>
  <si>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</si>
  <si>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</si>
  <si>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</si>
  <si>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</si>
  <si>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</si>
  <si>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</si>
  <si>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</si>
  <si>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</si>
  <si>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</si>
  <si>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</si>
  <si>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</si>
  <si>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</si>
  <si>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</si>
  <si>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</si>
  <si>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</si>
  <si>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</si>
  <si>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</si>
  <si>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</si>
  <si>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</si>
  <si>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</si>
  <si>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</si>
  <si>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</si>
  <si>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tiene definido una estrategia?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</si>
  <si>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</si>
  <si>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</si>
  <si>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</si>
  <si>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</si>
  <si>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</si>
  <si>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</si>
  <si>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</si>
  <si>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</si>
  <si>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</si>
  <si>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</si>
  <si>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</si>
  <si>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</si>
  <si>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</si>
  <si>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</si>
  <si>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</si>
  <si>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</si>
  <si>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</si>
  <si>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</si>
  <si>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</si>
  <si>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</si>
  <si>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</si>
  <si>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</si>
  <si>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</si>
  <si>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</si>
  <si>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</si>
  <si>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</si>
  <si>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</si>
  <si>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</si>
  <si>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</si>
  <si>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</si>
  <si>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</si>
  <si>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</si>
  <si>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</si>
  <si>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¿Se especifican todos los datos del proyecto?</t>
  </si>
  <si>
    <t>¿Se generó una estimación del proyecto?</t>
  </si>
  <si>
    <t>¿Se tiene definido un costo de venta del proyecto?</t>
  </si>
  <si>
    <t>¿Se estimó un esfuerzo para todo el WBS?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</si>
</sst>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26112128"/>
        <c:axId val="126113664"/>
      </c:barChart>
      <c:catAx>
        <c:axId val="126112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113664"/>
        <c:crosses val="autoZero"/>
        <c:auto val="1"/>
        <c:lblAlgn val="ctr"/>
        <c:lblOffset val="100"/>
      </c:catAx>
      <c:valAx>
        <c:axId val="1261136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1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26150528"/>
        <c:axId val="126152064"/>
      </c:barChart>
      <c:catAx>
        <c:axId val="126150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152064"/>
        <c:crosses val="autoZero"/>
        <c:auto val="1"/>
        <c:lblAlgn val="ctr"/>
        <c:lblOffset val="100"/>
      </c:catAx>
      <c:valAx>
        <c:axId val="12615206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1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21863168"/>
        <c:axId val="121877248"/>
      </c:barChart>
      <c:catAx>
        <c:axId val="121863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77248"/>
        <c:crosses val="autoZero"/>
        <c:auto val="1"/>
        <c:lblAlgn val="ctr"/>
        <c:lblOffset val="100"/>
      </c:catAx>
      <c:valAx>
        <c:axId val="12187724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19447936"/>
        <c:axId val="119449472"/>
      </c:barChart>
      <c:catAx>
        <c:axId val="119447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449472"/>
        <c:crosses val="autoZero"/>
        <c:auto val="1"/>
        <c:lblAlgn val="ctr"/>
        <c:lblOffset val="100"/>
      </c:catAx>
      <c:valAx>
        <c:axId val="11944947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4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/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3" t="s">
        <v>0</v>
      </c>
      <c r="B3" s="73"/>
      <c r="C3" s="73"/>
      <c r="D3" s="73"/>
      <c r="E3" s="73"/>
      <c r="F3" s="73"/>
    </row>
    <row r="5" spans="1:6" ht="15.75">
      <c r="B5" s="74" t="s">
        <v>1</v>
      </c>
      <c r="C5" s="74"/>
      <c r="D5" s="74"/>
      <c r="E5" s="74"/>
      <c r="F5" s="74"/>
    </row>
    <row r="6" spans="1:6" ht="15.75" customHeight="1">
      <c r="B6" s="5" t="s">
        <v>121</v>
      </c>
      <c r="C6" s="75" t="s">
        <v>2</v>
      </c>
      <c r="D6" s="76"/>
      <c r="E6" s="76"/>
      <c r="F6" s="77"/>
    </row>
    <row r="7" spans="1:6" ht="15.75" customHeight="1">
      <c r="B7" s="6" t="s">
        <v>65</v>
      </c>
      <c r="C7" s="78" t="s">
        <v>3</v>
      </c>
      <c r="D7" s="79"/>
      <c r="E7" s="79"/>
      <c r="F7" s="80"/>
    </row>
    <row r="8" spans="1:6" ht="15.75" customHeight="1">
      <c r="B8" s="6" t="s">
        <v>4</v>
      </c>
      <c r="C8" s="78" t="s">
        <v>5</v>
      </c>
      <c r="D8" s="79"/>
      <c r="E8" s="79"/>
      <c r="F8" s="80"/>
    </row>
    <row r="9" spans="1:6" ht="15.75" customHeight="1">
      <c r="B9" s="6" t="s">
        <v>6</v>
      </c>
      <c r="C9" s="78" t="s">
        <v>7</v>
      </c>
      <c r="D9" s="79"/>
      <c r="E9" s="79"/>
      <c r="F9" s="80"/>
    </row>
    <row r="10" spans="1:6" ht="16.5" customHeight="1"/>
    <row r="11" spans="1:6" ht="16.5" customHeight="1"/>
    <row r="12" spans="1:6" ht="16.5" customHeight="1">
      <c r="B12" s="70" t="s">
        <v>118</v>
      </c>
      <c r="C12" s="70"/>
      <c r="D12" s="70"/>
    </row>
    <row r="13" spans="1:6" ht="16.5" customHeight="1">
      <c r="B13" s="7" t="s">
        <v>8</v>
      </c>
      <c r="C13" s="7" t="s">
        <v>9</v>
      </c>
      <c r="D13" s="7" t="s">
        <v>10</v>
      </c>
    </row>
    <row r="14" spans="1:6" ht="16.5" customHeight="1">
      <c r="B14" s="8" t="str">
        <f>Procesos!B5</f>
        <v>Requerimientos</v>
      </c>
      <c r="C14" s="9">
        <f>COUNTA(Procesos!D6:D11)</f>
        <v>0</v>
      </c>
      <c r="D14" s="10" t="e">
        <f>COUNTIF((Procesos!D6:D11),"x")/(COUNTIF((Procesos!D6:D11),"x")+COUNTIF((Procesos!E6:E11),"x"))</f>
        <v>#DIV/0!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COUNTIF((Procesos!D33:D36),"x")/(COUNTIF((Procesos!D33:D36),"x")+COUNTIF((Procesos!E33:E36),"x"))</f>
        <v>#DIV/0!</v>
      </c>
    </row>
    <row r="18" spans="2:8" ht="16.5" customHeight="1"/>
    <row r="19" spans="2:8" ht="16.5" customHeight="1">
      <c r="B19" s="70" t="s">
        <v>119</v>
      </c>
      <c r="C19" s="70"/>
      <c r="D19" s="70"/>
    </row>
    <row r="20" spans="2:8" ht="16.5" customHeight="1">
      <c r="B20" s="14" t="s">
        <v>8</v>
      </c>
      <c r="C20" s="7" t="s">
        <v>9</v>
      </c>
      <c r="D20" s="7" t="s">
        <v>10</v>
      </c>
    </row>
    <row r="21" spans="2:8" ht="16.5" customHeight="1">
      <c r="B21" s="8" t="str">
        <f>Productos!B5</f>
        <v>Análisis de Requerimientos</v>
      </c>
      <c r="C21" s="9">
        <f>COUNTA(Productos!D6:D16)</f>
        <v>0</v>
      </c>
      <c r="D21" s="10" t="e">
        <f>COUNTIF((Productos!D6:D16),"x")/(COUNTIF((Productos!D6:D16),"x")+COUNTIF((Productos!E6:E16),"x"))</f>
        <v>#DIV/0!</v>
      </c>
    </row>
    <row r="22" spans="2:8" ht="16.5" customHeight="1">
      <c r="B22" s="8" t="str">
        <f>Productos!B18</f>
        <v>Estimación</v>
      </c>
      <c r="C22" s="9">
        <f>COUNTA(Productos!D19:D31)</f>
        <v>0</v>
      </c>
      <c r="D22" s="10" t="e">
        <f>COUNTIF((Productos!D19:D31),"x")/(COUNTIF((Productos!D19:D31),"x")+COUNTIF((Productos!E19:E31),"x"))</f>
        <v>#DIV/0!</v>
      </c>
    </row>
    <row r="23" spans="2:8" ht="16.5" customHeight="1">
      <c r="B23" s="8" t="str">
        <f>Productos!B33</f>
        <v>Propuesta</v>
      </c>
      <c r="C23" s="9">
        <f>COUNTA(Productos!D34:D44)</f>
        <v>0</v>
      </c>
      <c r="D23" s="10" t="e">
        <f>COUNTIF((Productos!D34:D44),"x")/(COUNTIF((Productos!D34:D44),"x")+COUNTIF((Productos!E34:E44),"x"))</f>
        <v>#DIV/0!</v>
      </c>
    </row>
    <row r="24" spans="2:8" ht="16.5" customHeight="1">
      <c r="B24" s="8" t="str">
        <f>Productos!B46</f>
        <v>Plan de proyecto</v>
      </c>
      <c r="C24" s="9">
        <f>COUNTA(Productos!D47:D62)</f>
        <v>0</v>
      </c>
      <c r="D24" s="10" t="e">
        <f>COUNTIF((Productos!D47:D62),"x")/(COUNTIF((Productos!D47:D62),"x")+COUNTIF((Productos!E47:E62),"x"))</f>
        <v>#DIV/0!</v>
      </c>
    </row>
    <row r="25" spans="2:8" ht="16.5" customHeight="1">
      <c r="B25" s="8" t="str">
        <f>Productos!B64</f>
        <v>Plan de Pruebas</v>
      </c>
      <c r="C25" s="9">
        <f>COUNTA(Productos!D65:D69)</f>
        <v>0</v>
      </c>
      <c r="D25" s="10" t="e">
        <f>COUNTIF((Productos!D65:D69),"x")/(COUNTIF((Productos!D65:D69),"x")+COUNTIF((Productos!E65:E69),"x"))</f>
        <v>#DIV/0!</v>
      </c>
    </row>
    <row r="26" spans="2:8" ht="16.5" customHeight="1">
      <c r="B26" s="8" t="str">
        <f>Productos!B71</f>
        <v>Carta de Aceptación</v>
      </c>
      <c r="C26" s="9">
        <f>COUNTA(Productos!D72:D74)</f>
        <v>0</v>
      </c>
      <c r="D26" s="10" t="e">
        <f>COUNTIF((Productos!D72:D74),"x")/(COUNTIF((Productos!D72:D74),"x")+COUNTIF((Productos!E72:E74),"x"))</f>
        <v>#DIV/0!</v>
      </c>
    </row>
    <row r="27" spans="2:8" ht="19.5" customHeight="1"/>
    <row r="28" spans="2:8" s="3" customFormat="1" ht="18" customHeight="1">
      <c r="B28" s="71" t="s">
        <v>120</v>
      </c>
      <c r="C28" s="72"/>
      <c r="D28" s="72"/>
      <c r="E28" s="2"/>
      <c r="F28" s="4"/>
      <c r="G28" s="4"/>
      <c r="H28" s="4"/>
    </row>
    <row r="29" spans="2:8" s="3" customFormat="1" ht="15.75" customHeight="1">
      <c r="B29" s="13" t="s">
        <v>8</v>
      </c>
      <c r="C29" s="13" t="s">
        <v>11</v>
      </c>
      <c r="D29" s="13" t="s">
        <v>10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0</v>
      </c>
      <c r="D30" s="10" t="e">
        <f>COUNTIF((Física!D6:D8),"x")/(COUNTIF((Física!D6:D8),"x")+COUNTIF((Física!E6:E8),"x"))</f>
        <v>#DIV/0!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0</v>
      </c>
      <c r="D31" s="10" t="e">
        <f>COUNTIF((Física!D11:D14),"x")/(COUNTIF((Física!D11:D14),"x")+COUNTIF((Física!E11:E14),"x"))</f>
        <v>#DIV/0!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0</v>
      </c>
      <c r="D32" s="10" t="e">
        <f>COUNTIF((Física!D17:D17),"x")/(COUNTIF((Física!D17:D17),"x")+COUNTIF((Física!E17:E17),"x"))</f>
        <v>#DIV/0!</v>
      </c>
      <c r="E32" s="2"/>
    </row>
    <row r="33" spans="2:5" s="3" customFormat="1"/>
    <row r="34" spans="2:5" s="3" customFormat="1" ht="18.75" customHeight="1">
      <c r="B34" s="70" t="s">
        <v>12</v>
      </c>
      <c r="C34" s="70"/>
      <c r="D34" s="70"/>
      <c r="E34" s="4"/>
    </row>
    <row r="35" spans="2:5" s="3" customFormat="1" ht="16.5">
      <c r="B35" s="7" t="s">
        <v>8</v>
      </c>
      <c r="C35" s="7" t="s">
        <v>9</v>
      </c>
      <c r="D35" s="7" t="s">
        <v>10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0</v>
      </c>
      <c r="D36" s="10" t="e">
        <f>COUNTIF((Funcional!D6:D9),"x")/(COUNTIF((Funcional!D6:D9),"x")+COUNTIF((Funcional!E6:E9),"x"))</f>
        <v>#DIV/0!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0</v>
      </c>
      <c r="D37" s="10" t="e">
        <f>COUNTIF((Funcional!D12:D19),"x")/(COUNTIF((Funcional!D12:D19),"x")+COUNTIF((Funcional!E12:E19),"x"))</f>
        <v>#DIV/0!</v>
      </c>
    </row>
    <row r="38" spans="2:5" s="3" customFormat="1" ht="16.5">
      <c r="B38" s="11" t="str">
        <f>[1]Funcional!B20</f>
        <v>Control de Cambios</v>
      </c>
      <c r="C38" s="9">
        <f>COUNTA(Funcional!D22:D26)</f>
        <v>0</v>
      </c>
      <c r="D38" s="10" t="e">
        <f>COUNTIF((Funcional!D22:D26),"x")/(COUNTIF((Funcional!D22:D26),"x")+COUNTIF((Funcional!E22:E26),"x"))</f>
        <v>#DIV/0!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workbookViewId="0">
      <selection activeCell="B1" sqref="B1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5" t="s">
        <v>13</v>
      </c>
      <c r="C3" s="85"/>
      <c r="D3" s="85" t="s">
        <v>14</v>
      </c>
      <c r="E3" s="85"/>
      <c r="F3" s="85"/>
      <c r="G3" s="85" t="s">
        <v>15</v>
      </c>
    </row>
    <row r="4" spans="2:7" ht="21" customHeight="1">
      <c r="B4" s="86"/>
      <c r="C4" s="86"/>
      <c r="D4" s="52" t="s">
        <v>16</v>
      </c>
      <c r="E4" s="52" t="s">
        <v>17</v>
      </c>
      <c r="F4" s="52" t="s">
        <v>18</v>
      </c>
      <c r="G4" s="85"/>
    </row>
    <row r="5" spans="2:7" s="18" customFormat="1" ht="18" customHeight="1">
      <c r="B5" s="84" t="s">
        <v>19</v>
      </c>
      <c r="C5" s="84"/>
      <c r="D5" s="84"/>
      <c r="E5" s="84"/>
      <c r="F5" s="84"/>
      <c r="G5" s="84"/>
    </row>
    <row r="6" spans="2:7" s="23" customFormat="1" ht="16.5">
      <c r="B6" s="19">
        <v>1</v>
      </c>
      <c r="C6" s="20" t="s">
        <v>20</v>
      </c>
      <c r="D6" s="21"/>
      <c r="E6" s="21"/>
      <c r="F6" s="21"/>
      <c r="G6" s="22"/>
    </row>
    <row r="7" spans="2:7" s="23" customFormat="1" ht="16.5">
      <c r="B7" s="19">
        <f>B6+1</f>
        <v>2</v>
      </c>
      <c r="C7" s="20" t="s">
        <v>21</v>
      </c>
      <c r="D7" s="21"/>
      <c r="E7" s="21"/>
      <c r="F7" s="21"/>
      <c r="G7" s="22"/>
    </row>
    <row r="8" spans="2:7" s="23" customFormat="1" ht="16.5">
      <c r="B8" s="19">
        <f t="shared" ref="B8:B11" si="0">B7+1</f>
        <v>3</v>
      </c>
      <c r="C8" s="20" t="s">
        <v>72</v>
      </c>
      <c r="D8" s="21"/>
      <c r="E8" s="21"/>
      <c r="F8" s="21"/>
      <c r="G8" s="22"/>
    </row>
    <row r="9" spans="2:7" s="23" customFormat="1" ht="16.5">
      <c r="B9" s="19">
        <f t="shared" si="0"/>
        <v>4</v>
      </c>
      <c r="C9" s="20" t="s">
        <v>22</v>
      </c>
      <c r="D9" s="21"/>
      <c r="E9" s="21"/>
      <c r="F9" s="21"/>
      <c r="G9" s="22"/>
    </row>
    <row r="10" spans="2:7" s="23" customFormat="1" ht="16.5">
      <c r="B10" s="19">
        <f t="shared" si="0"/>
        <v>5</v>
      </c>
      <c r="C10" s="20" t="s">
        <v>73</v>
      </c>
      <c r="D10" s="21"/>
      <c r="E10" s="21"/>
      <c r="F10" s="21"/>
      <c r="G10" s="22"/>
    </row>
    <row r="11" spans="2:7" s="23" customFormat="1" ht="16.5">
      <c r="B11" s="19">
        <f t="shared" si="0"/>
        <v>6</v>
      </c>
      <c r="C11" s="20" t="s">
        <v>74</v>
      </c>
      <c r="D11" s="21"/>
      <c r="E11" s="21"/>
      <c r="F11" s="21"/>
      <c r="G11" s="22"/>
    </row>
    <row r="12" spans="2:7" s="23" customFormat="1" ht="16.5"/>
    <row r="13" spans="2:7" s="18" customFormat="1" ht="18" customHeight="1">
      <c r="B13" s="82" t="s">
        <v>66</v>
      </c>
      <c r="C13" s="83"/>
      <c r="D13" s="84"/>
      <c r="E13" s="84"/>
      <c r="F13" s="84"/>
      <c r="G13" s="84"/>
    </row>
    <row r="14" spans="2:7" s="23" customFormat="1" ht="16.5">
      <c r="B14" s="19">
        <v>1</v>
      </c>
      <c r="C14" s="20" t="s">
        <v>75</v>
      </c>
      <c r="D14" s="21"/>
      <c r="E14" s="21"/>
      <c r="F14" s="21"/>
      <c r="G14" s="22"/>
    </row>
    <row r="15" spans="2:7" s="23" customFormat="1" ht="16.5">
      <c r="B15" s="19">
        <f>B14+1</f>
        <v>2</v>
      </c>
      <c r="C15" s="20" t="s">
        <v>76</v>
      </c>
      <c r="D15" s="21"/>
      <c r="E15" s="21"/>
      <c r="F15" s="21"/>
      <c r="G15" s="22"/>
    </row>
    <row r="16" spans="2:7" s="23" customFormat="1" ht="16.5">
      <c r="B16" s="19">
        <f t="shared" ref="B16:B20" si="1">B15+1</f>
        <v>3</v>
      </c>
      <c r="C16" s="20" t="s">
        <v>77</v>
      </c>
      <c r="D16" s="21"/>
      <c r="E16" s="21"/>
      <c r="F16" s="21"/>
      <c r="G16" s="22"/>
    </row>
    <row r="17" spans="2:7" s="23" customFormat="1" ht="16.5">
      <c r="B17" s="19">
        <f t="shared" si="1"/>
        <v>4</v>
      </c>
      <c r="C17" s="23" t="s">
        <v>78</v>
      </c>
      <c r="D17" s="21"/>
      <c r="E17" s="21"/>
      <c r="F17" s="21"/>
      <c r="G17" s="22"/>
    </row>
    <row r="18" spans="2:7" s="23" customFormat="1" ht="16.5">
      <c r="B18" s="19">
        <f t="shared" si="1"/>
        <v>5</v>
      </c>
      <c r="C18" s="20" t="s">
        <v>79</v>
      </c>
      <c r="D18" s="21"/>
      <c r="E18" s="21"/>
      <c r="F18" s="21"/>
      <c r="G18" s="22"/>
    </row>
    <row r="19" spans="2:7" s="23" customFormat="1" ht="16.5">
      <c r="B19" s="19">
        <f t="shared" si="1"/>
        <v>6</v>
      </c>
      <c r="C19" s="20" t="s">
        <v>80</v>
      </c>
      <c r="D19" s="21"/>
      <c r="E19" s="21"/>
      <c r="F19" s="21"/>
      <c r="G19" s="22"/>
    </row>
    <row r="20" spans="2:7" s="23" customFormat="1" ht="16.5">
      <c r="B20" s="19">
        <f t="shared" si="1"/>
        <v>7</v>
      </c>
      <c r="C20" s="20" t="s">
        <v>125</v>
      </c>
      <c r="D20" s="21"/>
      <c r="E20" s="21"/>
      <c r="F20" s="21"/>
      <c r="G20" s="22"/>
    </row>
    <row r="21" spans="2:7" s="23" customFormat="1" ht="16.5"/>
    <row r="22" spans="2:7" s="18" customFormat="1" ht="18" customHeight="1">
      <c r="B22" s="82" t="s">
        <v>67</v>
      </c>
      <c r="C22" s="83"/>
      <c r="D22" s="89"/>
      <c r="E22" s="84"/>
      <c r="F22" s="84"/>
      <c r="G22" s="84"/>
    </row>
    <row r="23" spans="2:7" s="23" customFormat="1" ht="16.5">
      <c r="B23" s="19">
        <v>1</v>
      </c>
      <c r="C23" s="24" t="s">
        <v>81</v>
      </c>
      <c r="D23" s="21"/>
      <c r="E23" s="21"/>
      <c r="F23" s="21"/>
      <c r="G23" s="22"/>
    </row>
    <row r="24" spans="2:7" s="23" customFormat="1" ht="16.5">
      <c r="B24" s="19">
        <f>+B23+1</f>
        <v>2</v>
      </c>
      <c r="C24" s="24" t="s">
        <v>82</v>
      </c>
      <c r="D24" s="21"/>
      <c r="E24" s="21"/>
      <c r="F24" s="21"/>
      <c r="G24" s="22"/>
    </row>
    <row r="25" spans="2:7" s="23" customFormat="1" ht="16.5">
      <c r="B25" s="19">
        <f>+B24+1</f>
        <v>3</v>
      </c>
      <c r="C25" s="24" t="s">
        <v>83</v>
      </c>
      <c r="D25" s="21"/>
      <c r="E25" s="21"/>
      <c r="F25" s="21"/>
      <c r="G25" s="22"/>
    </row>
    <row r="26" spans="2:7" s="23" customFormat="1" ht="16.5">
      <c r="B26" s="19">
        <f t="shared" ref="B26:B30" si="2">+B25+1</f>
        <v>4</v>
      </c>
      <c r="C26" s="24" t="s">
        <v>84</v>
      </c>
      <c r="D26" s="21"/>
      <c r="E26" s="21"/>
      <c r="F26" s="21"/>
      <c r="G26" s="22"/>
    </row>
    <row r="27" spans="2:7" s="23" customFormat="1" ht="16.5">
      <c r="B27" s="19">
        <f t="shared" si="2"/>
        <v>5</v>
      </c>
      <c r="C27" s="24" t="s">
        <v>85</v>
      </c>
      <c r="D27" s="21"/>
      <c r="E27" s="21"/>
      <c r="F27" s="21"/>
      <c r="G27" s="22"/>
    </row>
    <row r="28" spans="2:7" s="23" customFormat="1" ht="16.5">
      <c r="B28" s="19">
        <f t="shared" si="2"/>
        <v>6</v>
      </c>
      <c r="C28" s="24" t="s">
        <v>86</v>
      </c>
      <c r="D28" s="21"/>
      <c r="E28" s="21"/>
      <c r="F28" s="21"/>
      <c r="G28" s="22"/>
    </row>
    <row r="29" spans="2:7" s="23" customFormat="1" ht="16.5">
      <c r="B29" s="19">
        <f t="shared" si="2"/>
        <v>7</v>
      </c>
      <c r="C29" s="24" t="s">
        <v>87</v>
      </c>
      <c r="D29" s="21"/>
      <c r="E29" s="21"/>
      <c r="F29" s="21"/>
      <c r="G29" s="22"/>
    </row>
    <row r="30" spans="2:7" s="23" customFormat="1" ht="16.5">
      <c r="B30" s="19">
        <f t="shared" si="2"/>
        <v>8</v>
      </c>
      <c r="C30" s="24" t="s">
        <v>88</v>
      </c>
      <c r="D30" s="21"/>
      <c r="E30" s="21"/>
      <c r="F30" s="21"/>
      <c r="G30" s="22"/>
    </row>
    <row r="31" spans="2:7" s="23" customFormat="1" ht="16.5"/>
    <row r="32" spans="2:7" s="18" customFormat="1" ht="18" customHeight="1">
      <c r="B32" s="81" t="s">
        <v>68</v>
      </c>
      <c r="C32" s="81"/>
      <c r="D32" s="81"/>
      <c r="E32" s="81"/>
      <c r="F32" s="81"/>
      <c r="G32" s="90"/>
    </row>
    <row r="33" spans="2:7" s="23" customFormat="1" ht="16.5">
      <c r="B33" s="19">
        <v>1</v>
      </c>
      <c r="C33" s="20" t="s">
        <v>122</v>
      </c>
      <c r="D33" s="21"/>
      <c r="E33" s="21"/>
      <c r="F33" s="21"/>
      <c r="G33" s="22"/>
    </row>
    <row r="34" spans="2:7" s="23" customFormat="1" ht="16.5">
      <c r="B34" s="19">
        <f>+B33+1</f>
        <v>2</v>
      </c>
      <c r="C34" s="20" t="s">
        <v>123</v>
      </c>
      <c r="D34" s="21"/>
      <c r="E34" s="21"/>
      <c r="F34" s="21"/>
      <c r="G34" s="22"/>
    </row>
    <row r="35" spans="2:7" s="23" customFormat="1" ht="16.5">
      <c r="B35" s="19">
        <f t="shared" ref="B35:B36" si="3">+B34+1</f>
        <v>3</v>
      </c>
      <c r="C35" s="20" t="s">
        <v>89</v>
      </c>
      <c r="D35" s="21"/>
      <c r="E35" s="21"/>
      <c r="F35" s="21"/>
      <c r="G35" s="22"/>
    </row>
    <row r="36" spans="2:7" s="23" customFormat="1" ht="16.5">
      <c r="B36" s="19">
        <f t="shared" si="3"/>
        <v>4</v>
      </c>
      <c r="C36" s="20" t="s">
        <v>124</v>
      </c>
      <c r="D36" s="21"/>
      <c r="E36" s="21"/>
      <c r="F36" s="21"/>
      <c r="G36" s="22"/>
    </row>
    <row r="37" spans="2:7" s="23" customFormat="1" ht="16.5"/>
    <row r="38" spans="2:7" s="23" customFormat="1" ht="16.5">
      <c r="B38" s="25"/>
      <c r="C38" s="26"/>
    </row>
  </sheetData>
  <mergeCells count="13">
    <mergeCell ref="B3:C4"/>
    <mergeCell ref="D3:F3"/>
    <mergeCell ref="G3:G4"/>
    <mergeCell ref="B5:C5"/>
    <mergeCell ref="D5:E5"/>
    <mergeCell ref="F5:G5"/>
    <mergeCell ref="B32:C32"/>
    <mergeCell ref="B13:C13"/>
    <mergeCell ref="D13:E13"/>
    <mergeCell ref="F13:G13"/>
    <mergeCell ref="B22:C22"/>
    <mergeCell ref="D22:G22"/>
    <mergeCell ref="D32:G32"/>
  </mergeCells>
  <conditionalFormatting sqref="D23:F30 C28:C30">
    <cfRule type="expression" dxfId="1" priority="2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B1" sqref="B1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6"/>
      <c r="C2" s="15"/>
      <c r="D2" s="16"/>
      <c r="E2" s="16"/>
      <c r="F2" s="16"/>
      <c r="G2" s="15"/>
    </row>
    <row r="3" spans="1:7" s="34" customFormat="1" ht="17.25" customHeight="1">
      <c r="A3" s="33"/>
      <c r="B3" s="85" t="s">
        <v>13</v>
      </c>
      <c r="C3" s="85"/>
      <c r="D3" s="85" t="s">
        <v>14</v>
      </c>
      <c r="E3" s="85"/>
      <c r="F3" s="85"/>
      <c r="G3" s="85" t="s">
        <v>15</v>
      </c>
    </row>
    <row r="4" spans="1:7" s="34" customFormat="1" ht="17.25" customHeight="1">
      <c r="A4" s="33"/>
      <c r="B4" s="86"/>
      <c r="C4" s="86"/>
      <c r="D4" s="52" t="s">
        <v>16</v>
      </c>
      <c r="E4" s="52" t="s">
        <v>17</v>
      </c>
      <c r="F4" s="52" t="s">
        <v>18</v>
      </c>
      <c r="G4" s="85"/>
    </row>
    <row r="5" spans="1:7" s="28" customFormat="1" ht="16.5" customHeight="1">
      <c r="A5" s="27"/>
      <c r="B5" s="84" t="s">
        <v>126</v>
      </c>
      <c r="C5" s="84"/>
      <c r="D5" s="84"/>
      <c r="E5" s="84"/>
      <c r="F5" s="84"/>
      <c r="G5" s="84"/>
    </row>
    <row r="6" spans="1:7" s="32" customFormat="1" ht="16.5">
      <c r="A6" s="31"/>
      <c r="B6" s="44">
        <v>1</v>
      </c>
      <c r="C6" s="36" t="s">
        <v>90</v>
      </c>
      <c r="D6" s="37"/>
      <c r="E6" s="38"/>
      <c r="F6" s="38"/>
      <c r="G6" s="39"/>
    </row>
    <row r="7" spans="1:7" s="32" customFormat="1" ht="16.5">
      <c r="A7" s="31"/>
      <c r="B7" s="45">
        <f>+B6+1</f>
        <v>2</v>
      </c>
      <c r="C7" s="36" t="s">
        <v>91</v>
      </c>
      <c r="D7" s="37"/>
      <c r="E7" s="38"/>
      <c r="F7" s="38"/>
      <c r="G7" s="39"/>
    </row>
    <row r="8" spans="1:7" s="32" customFormat="1" ht="16.5">
      <c r="A8" s="31"/>
      <c r="B8" s="45">
        <f t="shared" ref="B8:B16" si="0">+B7+1</f>
        <v>3</v>
      </c>
      <c r="C8" s="36" t="s">
        <v>92</v>
      </c>
      <c r="D8" s="37"/>
      <c r="E8" s="38"/>
      <c r="F8" s="38"/>
      <c r="G8" s="39"/>
    </row>
    <row r="9" spans="1:7" s="32" customFormat="1" ht="16.5">
      <c r="A9" s="31"/>
      <c r="B9" s="45">
        <f t="shared" si="0"/>
        <v>4</v>
      </c>
      <c r="C9" s="36" t="s">
        <v>127</v>
      </c>
      <c r="D9" s="37"/>
      <c r="E9" s="38"/>
      <c r="F9" s="38"/>
      <c r="G9" s="39"/>
    </row>
    <row r="10" spans="1:7" s="32" customFormat="1" ht="16.5">
      <c r="A10" s="31"/>
      <c r="B10" s="45">
        <f t="shared" si="0"/>
        <v>5</v>
      </c>
      <c r="C10" s="36" t="s">
        <v>93</v>
      </c>
      <c r="D10" s="37"/>
      <c r="E10" s="38"/>
      <c r="F10" s="38"/>
      <c r="G10" s="39"/>
    </row>
    <row r="11" spans="1:7" s="32" customFormat="1" ht="16.5">
      <c r="A11" s="31"/>
      <c r="B11" s="45">
        <f t="shared" si="0"/>
        <v>6</v>
      </c>
      <c r="C11" s="36" t="s">
        <v>94</v>
      </c>
      <c r="D11" s="37"/>
      <c r="E11" s="38"/>
      <c r="F11" s="38"/>
      <c r="G11" s="39"/>
    </row>
    <row r="12" spans="1:7" s="32" customFormat="1" ht="16.5">
      <c r="A12" s="31"/>
      <c r="B12" s="45">
        <f t="shared" si="0"/>
        <v>7</v>
      </c>
      <c r="C12" s="36" t="s">
        <v>128</v>
      </c>
      <c r="D12" s="37"/>
      <c r="E12" s="38"/>
      <c r="F12" s="38"/>
      <c r="G12" s="39"/>
    </row>
    <row r="13" spans="1:7" s="32" customFormat="1" ht="16.5">
      <c r="A13" s="31"/>
      <c r="B13" s="45">
        <f t="shared" si="0"/>
        <v>8</v>
      </c>
      <c r="C13" s="36" t="s">
        <v>95</v>
      </c>
      <c r="D13" s="37"/>
      <c r="E13" s="38"/>
      <c r="F13" s="38"/>
      <c r="G13" s="39"/>
    </row>
    <row r="14" spans="1:7" s="32" customFormat="1" ht="33">
      <c r="A14" s="31"/>
      <c r="B14" s="45">
        <f t="shared" si="0"/>
        <v>9</v>
      </c>
      <c r="C14" s="36" t="s">
        <v>129</v>
      </c>
      <c r="D14" s="37"/>
      <c r="E14" s="38"/>
      <c r="F14" s="38"/>
      <c r="G14" s="39"/>
    </row>
    <row r="15" spans="1:7" s="32" customFormat="1" ht="18.75" customHeight="1">
      <c r="A15" s="31"/>
      <c r="B15" s="45">
        <f t="shared" si="0"/>
        <v>10</v>
      </c>
      <c r="C15" s="20" t="s">
        <v>96</v>
      </c>
      <c r="D15" s="37"/>
      <c r="E15" s="38"/>
      <c r="F15" s="38"/>
      <c r="G15" s="39"/>
    </row>
    <row r="16" spans="1:7" s="32" customFormat="1" ht="16.5">
      <c r="A16" s="31"/>
      <c r="B16" s="45">
        <f t="shared" si="0"/>
        <v>11</v>
      </c>
      <c r="C16" s="20" t="s">
        <v>97</v>
      </c>
      <c r="D16" s="37"/>
      <c r="E16" s="38"/>
      <c r="F16" s="38"/>
      <c r="G16" s="39"/>
    </row>
    <row r="17" spans="1:7" s="32" customFormat="1" ht="16.5">
      <c r="A17" s="31"/>
      <c r="B17" s="47"/>
      <c r="C17" s="40"/>
      <c r="D17" s="40"/>
      <c r="E17" s="40"/>
      <c r="F17" s="40"/>
      <c r="G17" s="40"/>
    </row>
    <row r="18" spans="1:7" s="43" customFormat="1" ht="16.5" customHeight="1">
      <c r="A18" s="42"/>
      <c r="B18" s="84" t="s">
        <v>23</v>
      </c>
      <c r="C18" s="84"/>
      <c r="D18" s="84"/>
      <c r="E18" s="84"/>
      <c r="F18" s="84"/>
      <c r="G18" s="84"/>
    </row>
    <row r="19" spans="1:7" s="32" customFormat="1" ht="16.5">
      <c r="A19" s="31"/>
      <c r="B19" s="45">
        <v>1</v>
      </c>
      <c r="C19" s="36" t="s">
        <v>130</v>
      </c>
      <c r="D19" s="37"/>
      <c r="E19" s="38"/>
      <c r="F19" s="38"/>
      <c r="G19" s="39"/>
    </row>
    <row r="20" spans="1:7" s="32" customFormat="1" ht="16.5">
      <c r="A20" s="31"/>
      <c r="B20" s="45">
        <f>B19+1</f>
        <v>2</v>
      </c>
      <c r="C20" s="36" t="s">
        <v>131</v>
      </c>
      <c r="D20" s="37"/>
      <c r="E20" s="38"/>
      <c r="F20" s="38"/>
      <c r="G20" s="39"/>
    </row>
    <row r="21" spans="1:7" s="32" customFormat="1" ht="16.5">
      <c r="A21" s="31"/>
      <c r="B21" s="45">
        <f t="shared" ref="B21:B31" si="1">B20+1</f>
        <v>3</v>
      </c>
      <c r="C21" s="36" t="s">
        <v>132</v>
      </c>
      <c r="D21" s="37"/>
      <c r="E21" s="38"/>
      <c r="F21" s="38"/>
      <c r="G21" s="39"/>
    </row>
    <row r="22" spans="1:7" s="32" customFormat="1" ht="16.5">
      <c r="A22" s="31"/>
      <c r="B22" s="45">
        <f t="shared" si="1"/>
        <v>4</v>
      </c>
      <c r="C22" s="36" t="s">
        <v>133</v>
      </c>
      <c r="D22" s="37"/>
      <c r="E22" s="38"/>
      <c r="F22" s="38"/>
      <c r="G22" s="39"/>
    </row>
    <row r="23" spans="1:7" s="32" customFormat="1" ht="16.5">
      <c r="A23" s="31"/>
      <c r="B23" s="45">
        <f t="shared" si="1"/>
        <v>5</v>
      </c>
      <c r="C23" s="36" t="s">
        <v>134</v>
      </c>
      <c r="D23" s="37"/>
      <c r="E23" s="38"/>
      <c r="F23" s="38"/>
      <c r="G23" s="39"/>
    </row>
    <row r="24" spans="1:7" s="32" customFormat="1" ht="16.5">
      <c r="A24" s="31"/>
      <c r="B24" s="45">
        <f t="shared" si="1"/>
        <v>6</v>
      </c>
      <c r="C24" s="36" t="s">
        <v>135</v>
      </c>
      <c r="D24" s="37"/>
      <c r="E24" s="38"/>
      <c r="F24" s="38"/>
      <c r="G24" s="39"/>
    </row>
    <row r="25" spans="1:7" s="32" customFormat="1" ht="16.5">
      <c r="A25" s="31"/>
      <c r="B25" s="45">
        <f t="shared" si="1"/>
        <v>7</v>
      </c>
      <c r="C25" s="36" t="s">
        <v>147</v>
      </c>
      <c r="D25" s="37"/>
      <c r="E25" s="38"/>
      <c r="F25" s="38"/>
      <c r="G25" s="39"/>
    </row>
    <row r="26" spans="1:7" s="32" customFormat="1" ht="16.5">
      <c r="A26" s="31"/>
      <c r="B26" s="45">
        <f t="shared" si="1"/>
        <v>8</v>
      </c>
      <c r="C26" s="36" t="s">
        <v>98</v>
      </c>
      <c r="D26" s="37"/>
      <c r="E26" s="38"/>
      <c r="F26" s="38"/>
      <c r="G26" s="39"/>
    </row>
    <row r="27" spans="1:7" s="32" customFormat="1" ht="16.5">
      <c r="A27" s="31"/>
      <c r="B27" s="45">
        <f t="shared" si="1"/>
        <v>9</v>
      </c>
      <c r="C27" s="36" t="s">
        <v>99</v>
      </c>
      <c r="D27" s="37"/>
      <c r="E27" s="38"/>
      <c r="F27" s="38"/>
      <c r="G27" s="39"/>
    </row>
    <row r="28" spans="1:7" s="32" customFormat="1" ht="16.5">
      <c r="A28" s="31"/>
      <c r="B28" s="45">
        <f t="shared" si="1"/>
        <v>10</v>
      </c>
      <c r="C28" s="36" t="s">
        <v>100</v>
      </c>
      <c r="D28" s="37"/>
      <c r="E28" s="38"/>
      <c r="F28" s="38"/>
      <c r="G28" s="39"/>
    </row>
    <row r="29" spans="1:7" s="32" customFormat="1" ht="16.5">
      <c r="A29" s="31"/>
      <c r="B29" s="45">
        <f t="shared" si="1"/>
        <v>11</v>
      </c>
      <c r="C29" s="36" t="s">
        <v>101</v>
      </c>
      <c r="D29" s="37"/>
      <c r="E29" s="38"/>
      <c r="F29" s="38"/>
      <c r="G29" s="39"/>
    </row>
    <row r="30" spans="1:7" s="32" customFormat="1" ht="16.5">
      <c r="A30" s="31"/>
      <c r="B30" s="45">
        <f t="shared" si="1"/>
        <v>12</v>
      </c>
      <c r="C30" s="36" t="s">
        <v>136</v>
      </c>
      <c r="D30" s="37"/>
      <c r="E30" s="38"/>
      <c r="F30" s="38"/>
      <c r="G30" s="39"/>
    </row>
    <row r="31" spans="1:7" s="32" customFormat="1" ht="16.5">
      <c r="A31" s="31"/>
      <c r="B31" s="45">
        <f t="shared" si="1"/>
        <v>13</v>
      </c>
      <c r="C31" s="36" t="s">
        <v>146</v>
      </c>
      <c r="D31" s="37"/>
      <c r="E31" s="38"/>
      <c r="F31" s="38"/>
      <c r="G31" s="39"/>
    </row>
    <row r="32" spans="1:7" s="32" customFormat="1" ht="16.5">
      <c r="A32" s="31"/>
      <c r="B32" s="47"/>
      <c r="C32" s="40"/>
      <c r="D32" s="40"/>
      <c r="E32" s="40"/>
      <c r="F32" s="40"/>
      <c r="G32" s="40"/>
    </row>
    <row r="33" spans="1:7" s="43" customFormat="1" ht="16.5" customHeight="1">
      <c r="A33" s="42"/>
      <c r="B33" s="84" t="s">
        <v>69</v>
      </c>
      <c r="C33" s="84"/>
      <c r="D33" s="84"/>
      <c r="E33" s="84"/>
      <c r="F33" s="84"/>
      <c r="G33" s="84"/>
    </row>
    <row r="34" spans="1:7" s="32" customFormat="1" ht="16.5">
      <c r="A34" s="31"/>
      <c r="B34" s="45">
        <v>1</v>
      </c>
      <c r="C34" s="20" t="s">
        <v>102</v>
      </c>
      <c r="D34" s="21"/>
      <c r="E34" s="21"/>
      <c r="F34" s="21"/>
      <c r="G34" s="22"/>
    </row>
    <row r="35" spans="1:7" s="32" customFormat="1" ht="16.5">
      <c r="A35" s="31"/>
      <c r="B35" s="45">
        <f>+B34+1</f>
        <v>2</v>
      </c>
      <c r="C35" s="20" t="s">
        <v>103</v>
      </c>
      <c r="D35" s="21"/>
      <c r="E35" s="21"/>
      <c r="F35" s="21"/>
      <c r="G35" s="22"/>
    </row>
    <row r="36" spans="1:7" s="32" customFormat="1" ht="16.5">
      <c r="A36" s="31"/>
      <c r="B36" s="45">
        <f t="shared" ref="B36:B44" si="2">+B35+1</f>
        <v>3</v>
      </c>
      <c r="C36" s="20" t="s">
        <v>104</v>
      </c>
      <c r="D36" s="21"/>
      <c r="E36" s="21"/>
      <c r="F36" s="21"/>
      <c r="G36" s="22"/>
    </row>
    <row r="37" spans="1:7" s="32" customFormat="1" ht="16.5">
      <c r="A37" s="31"/>
      <c r="B37" s="45">
        <f t="shared" si="2"/>
        <v>4</v>
      </c>
      <c r="C37" s="20" t="s">
        <v>105</v>
      </c>
      <c r="D37" s="21"/>
      <c r="E37" s="21"/>
      <c r="F37" s="21"/>
      <c r="G37" s="22"/>
    </row>
    <row r="38" spans="1:7" s="32" customFormat="1" ht="16.5">
      <c r="A38" s="31"/>
      <c r="B38" s="45">
        <f t="shared" si="2"/>
        <v>5</v>
      </c>
      <c r="C38" s="20" t="s">
        <v>106</v>
      </c>
      <c r="D38" s="21"/>
      <c r="E38" s="21"/>
      <c r="F38" s="21"/>
      <c r="G38" s="22"/>
    </row>
    <row r="39" spans="1:7" s="32" customFormat="1" ht="16.5">
      <c r="A39" s="31"/>
      <c r="B39" s="45">
        <f t="shared" si="2"/>
        <v>6</v>
      </c>
      <c r="C39" s="32" t="s">
        <v>107</v>
      </c>
      <c r="D39" s="21"/>
      <c r="E39" s="21"/>
      <c r="F39" s="21"/>
      <c r="G39" s="22"/>
    </row>
    <row r="40" spans="1:7" s="32" customFormat="1" ht="16.5">
      <c r="A40" s="31"/>
      <c r="B40" s="45">
        <f t="shared" si="2"/>
        <v>7</v>
      </c>
      <c r="C40" s="20" t="s">
        <v>24</v>
      </c>
      <c r="D40" s="21"/>
      <c r="E40" s="21"/>
      <c r="F40" s="21"/>
      <c r="G40" s="22"/>
    </row>
    <row r="41" spans="1:7" s="32" customFormat="1" ht="16.5">
      <c r="A41" s="31"/>
      <c r="B41" s="45">
        <f t="shared" si="2"/>
        <v>8</v>
      </c>
      <c r="C41" s="20" t="s">
        <v>25</v>
      </c>
      <c r="D41" s="21"/>
      <c r="E41" s="21"/>
      <c r="F41" s="21"/>
      <c r="G41" s="22"/>
    </row>
    <row r="42" spans="1:7" s="32" customFormat="1" ht="16.5">
      <c r="A42" s="31"/>
      <c r="B42" s="45">
        <f t="shared" si="2"/>
        <v>9</v>
      </c>
      <c r="C42" s="41" t="s">
        <v>137</v>
      </c>
      <c r="D42" s="21"/>
      <c r="E42" s="21"/>
      <c r="F42" s="21"/>
      <c r="G42" s="22"/>
    </row>
    <row r="43" spans="1:7" s="32" customFormat="1" ht="16.5">
      <c r="A43" s="31"/>
      <c r="B43" s="45">
        <f t="shared" si="2"/>
        <v>10</v>
      </c>
      <c r="C43" s="20" t="s">
        <v>108</v>
      </c>
      <c r="D43" s="21"/>
      <c r="E43" s="21"/>
      <c r="F43" s="21"/>
      <c r="G43" s="22"/>
    </row>
    <row r="44" spans="1:7" s="32" customFormat="1" ht="16.5">
      <c r="A44" s="31"/>
      <c r="B44" s="45">
        <f t="shared" si="2"/>
        <v>11</v>
      </c>
      <c r="C44" s="41" t="s">
        <v>109</v>
      </c>
      <c r="D44" s="21"/>
      <c r="E44" s="21"/>
      <c r="F44" s="21"/>
      <c r="G44" s="22"/>
    </row>
    <row r="45" spans="1:7" s="32" customFormat="1" ht="19.5" customHeight="1">
      <c r="A45" s="31"/>
      <c r="B45" s="47"/>
      <c r="C45" s="40"/>
      <c r="D45" s="40"/>
      <c r="E45" s="40"/>
      <c r="F45" s="40"/>
      <c r="G45" s="40"/>
    </row>
    <row r="46" spans="1:7" s="43" customFormat="1" ht="16.5" customHeight="1">
      <c r="A46" s="42"/>
      <c r="B46" s="84" t="s">
        <v>26</v>
      </c>
      <c r="C46" s="84"/>
      <c r="D46" s="84"/>
      <c r="E46" s="84"/>
      <c r="F46" s="84"/>
      <c r="G46" s="84"/>
    </row>
    <row r="47" spans="1:7" s="32" customFormat="1" ht="16.5">
      <c r="A47" s="31"/>
      <c r="B47" s="45">
        <v>1</v>
      </c>
      <c r="C47" s="24" t="s">
        <v>144</v>
      </c>
      <c r="D47" s="21"/>
      <c r="E47" s="21"/>
      <c r="F47" s="21"/>
      <c r="G47" s="22"/>
    </row>
    <row r="48" spans="1:7" s="32" customFormat="1" ht="16.5">
      <c r="A48" s="31"/>
      <c r="B48" s="45">
        <f>+B47+1</f>
        <v>2</v>
      </c>
      <c r="C48" s="24" t="s">
        <v>110</v>
      </c>
      <c r="D48" s="21"/>
      <c r="E48" s="21"/>
      <c r="F48" s="21"/>
      <c r="G48" s="22"/>
    </row>
    <row r="49" spans="1:7" s="32" customFormat="1" ht="16.5">
      <c r="A49" s="31"/>
      <c r="B49" s="45">
        <f>+B48+1</f>
        <v>3</v>
      </c>
      <c r="C49" s="24" t="s">
        <v>138</v>
      </c>
      <c r="D49" s="21"/>
      <c r="E49" s="21"/>
      <c r="F49" s="21"/>
      <c r="G49" s="22"/>
    </row>
    <row r="50" spans="1:7" s="32" customFormat="1" ht="16.5">
      <c r="A50" s="31"/>
      <c r="B50" s="45">
        <f>+B49+1</f>
        <v>4</v>
      </c>
      <c r="C50" s="24" t="s">
        <v>139</v>
      </c>
      <c r="D50" s="21"/>
      <c r="E50" s="21"/>
      <c r="F50" s="21"/>
      <c r="G50" s="22"/>
    </row>
    <row r="51" spans="1:7" s="32" customFormat="1" ht="16.5">
      <c r="A51" s="31"/>
      <c r="B51" s="45">
        <f t="shared" ref="B51:B62" si="3">+B50+1</f>
        <v>5</v>
      </c>
      <c r="C51" s="24" t="s">
        <v>27</v>
      </c>
      <c r="D51" s="21"/>
      <c r="E51" s="21"/>
      <c r="F51" s="21"/>
      <c r="G51" s="22"/>
    </row>
    <row r="52" spans="1:7" s="32" customFormat="1" ht="16.5">
      <c r="A52" s="31"/>
      <c r="B52" s="45">
        <f t="shared" si="3"/>
        <v>6</v>
      </c>
      <c r="C52" s="24" t="s">
        <v>145</v>
      </c>
      <c r="D52" s="21"/>
      <c r="E52" s="21"/>
      <c r="F52" s="21"/>
      <c r="G52" s="22"/>
    </row>
    <row r="53" spans="1:7" s="32" customFormat="1" ht="16.5">
      <c r="A53" s="31"/>
      <c r="B53" s="45">
        <f t="shared" si="3"/>
        <v>7</v>
      </c>
      <c r="C53" s="24" t="s">
        <v>111</v>
      </c>
      <c r="D53" s="21"/>
      <c r="E53" s="21"/>
      <c r="F53" s="21"/>
      <c r="G53" s="22"/>
    </row>
    <row r="54" spans="1:7" s="32" customFormat="1" ht="16.5">
      <c r="A54" s="31"/>
      <c r="B54" s="45">
        <f t="shared" si="3"/>
        <v>8</v>
      </c>
      <c r="C54" s="24" t="s">
        <v>28</v>
      </c>
      <c r="D54" s="21"/>
      <c r="E54" s="21"/>
      <c r="F54" s="21"/>
      <c r="G54" s="22"/>
    </row>
    <row r="55" spans="1:7" s="32" customFormat="1" ht="16.5">
      <c r="A55" s="31"/>
      <c r="B55" s="45">
        <f t="shared" si="3"/>
        <v>9</v>
      </c>
      <c r="C55" s="24" t="s">
        <v>29</v>
      </c>
      <c r="D55" s="21"/>
      <c r="E55" s="21"/>
      <c r="F55" s="21"/>
      <c r="G55" s="22"/>
    </row>
    <row r="56" spans="1:7" s="32" customFormat="1" ht="16.5">
      <c r="A56" s="31"/>
      <c r="B56" s="45">
        <f t="shared" si="3"/>
        <v>10</v>
      </c>
      <c r="C56" s="24" t="s">
        <v>31</v>
      </c>
      <c r="D56" s="21"/>
      <c r="E56" s="21"/>
      <c r="F56" s="21"/>
      <c r="G56" s="22"/>
    </row>
    <row r="57" spans="1:7" s="32" customFormat="1" ht="16.5">
      <c r="A57" s="31"/>
      <c r="B57" s="45">
        <f t="shared" si="3"/>
        <v>11</v>
      </c>
      <c r="C57" s="24" t="s">
        <v>30</v>
      </c>
      <c r="D57" s="21"/>
      <c r="E57" s="21"/>
      <c r="F57" s="21"/>
      <c r="G57" s="22"/>
    </row>
    <row r="58" spans="1:7" s="32" customFormat="1" ht="16.5">
      <c r="A58" s="31"/>
      <c r="B58" s="45">
        <f t="shared" si="3"/>
        <v>12</v>
      </c>
      <c r="C58" s="24" t="s">
        <v>32</v>
      </c>
      <c r="D58" s="21"/>
      <c r="E58" s="21"/>
      <c r="F58" s="21"/>
      <c r="G58" s="22"/>
    </row>
    <row r="59" spans="1:7" s="32" customFormat="1" ht="16.5">
      <c r="A59" s="31"/>
      <c r="B59" s="45">
        <f t="shared" si="3"/>
        <v>13</v>
      </c>
      <c r="C59" s="24" t="s">
        <v>33</v>
      </c>
      <c r="D59" s="21"/>
      <c r="E59" s="21"/>
      <c r="F59" s="21"/>
      <c r="G59" s="22"/>
    </row>
    <row r="60" spans="1:7" s="32" customFormat="1" ht="16.5">
      <c r="A60" s="31"/>
      <c r="B60" s="45">
        <f t="shared" si="3"/>
        <v>14</v>
      </c>
      <c r="C60" s="24" t="s">
        <v>34</v>
      </c>
      <c r="D60" s="21"/>
      <c r="E60" s="21"/>
      <c r="F60" s="21"/>
      <c r="G60" s="22"/>
    </row>
    <row r="61" spans="1:7" s="32" customFormat="1" ht="16.5">
      <c r="A61" s="31"/>
      <c r="B61" s="45">
        <f t="shared" si="3"/>
        <v>15</v>
      </c>
      <c r="C61" s="24" t="s">
        <v>35</v>
      </c>
      <c r="D61" s="21"/>
      <c r="E61" s="21"/>
      <c r="F61" s="21"/>
      <c r="G61" s="22"/>
    </row>
    <row r="62" spans="1:7" s="32" customFormat="1" ht="16.5">
      <c r="A62" s="31"/>
      <c r="B62" s="45">
        <f t="shared" si="3"/>
        <v>16</v>
      </c>
      <c r="C62" s="24" t="s">
        <v>36</v>
      </c>
      <c r="D62" s="21"/>
      <c r="E62" s="21"/>
      <c r="F62" s="21"/>
      <c r="G62" s="22"/>
    </row>
    <row r="63" spans="1:7" s="32" customFormat="1" ht="16.5">
      <c r="A63" s="31"/>
      <c r="B63" s="47"/>
      <c r="C63" s="40"/>
      <c r="D63" s="40"/>
      <c r="E63" s="40"/>
      <c r="F63" s="40"/>
      <c r="G63" s="40"/>
    </row>
    <row r="64" spans="1:7" s="43" customFormat="1" ht="16.5" customHeight="1">
      <c r="A64" s="42"/>
      <c r="B64" s="84" t="s">
        <v>70</v>
      </c>
      <c r="C64" s="84"/>
      <c r="D64" s="84"/>
      <c r="E64" s="84"/>
      <c r="F64" s="84"/>
      <c r="G64" s="84"/>
    </row>
    <row r="65" spans="1:7" s="32" customFormat="1" ht="16.5">
      <c r="A65" s="31"/>
      <c r="B65" s="47">
        <v>1</v>
      </c>
      <c r="C65" s="24" t="s">
        <v>112</v>
      </c>
      <c r="D65" s="21"/>
      <c r="E65" s="21"/>
      <c r="F65" s="21"/>
      <c r="G65" s="22"/>
    </row>
    <row r="66" spans="1:7" s="32" customFormat="1" ht="16.5">
      <c r="A66" s="31"/>
      <c r="B66" s="47">
        <f>B65+1</f>
        <v>2</v>
      </c>
      <c r="C66" s="24" t="s">
        <v>113</v>
      </c>
      <c r="D66" s="21"/>
      <c r="E66" s="21"/>
      <c r="F66" s="21"/>
      <c r="G66" s="22"/>
    </row>
    <row r="67" spans="1:7" s="32" customFormat="1" ht="16.5">
      <c r="A67" s="31"/>
      <c r="B67" s="47">
        <f t="shared" ref="B67:B69" si="4">B66+1</f>
        <v>3</v>
      </c>
      <c r="C67" s="24" t="s">
        <v>140</v>
      </c>
      <c r="D67" s="21"/>
      <c r="E67" s="21"/>
      <c r="F67" s="21"/>
      <c r="G67" s="22"/>
    </row>
    <row r="68" spans="1:7" s="32" customFormat="1" ht="16.5">
      <c r="A68" s="31"/>
      <c r="B68" s="47">
        <f t="shared" si="4"/>
        <v>4</v>
      </c>
      <c r="C68" s="24" t="s">
        <v>114</v>
      </c>
      <c r="D68" s="21"/>
      <c r="E68" s="21"/>
      <c r="F68" s="21"/>
      <c r="G68" s="22"/>
    </row>
    <row r="69" spans="1:7" s="32" customFormat="1" ht="16.5">
      <c r="A69" s="31"/>
      <c r="B69" s="47">
        <f t="shared" si="4"/>
        <v>5</v>
      </c>
      <c r="C69" s="24" t="s">
        <v>115</v>
      </c>
      <c r="D69" s="21"/>
      <c r="E69" s="21"/>
      <c r="F69" s="21"/>
      <c r="G69" s="22"/>
    </row>
    <row r="70" spans="1:7" s="32" customFormat="1" ht="16.5">
      <c r="A70" s="31"/>
      <c r="B70" s="47"/>
      <c r="C70" s="40"/>
      <c r="D70" s="40"/>
      <c r="E70" s="40"/>
      <c r="F70" s="40"/>
      <c r="G70" s="40"/>
    </row>
    <row r="71" spans="1:7" s="43" customFormat="1" ht="16.5" customHeight="1">
      <c r="A71" s="42"/>
      <c r="B71" s="84" t="s">
        <v>71</v>
      </c>
      <c r="C71" s="84"/>
      <c r="D71" s="84"/>
      <c r="E71" s="84"/>
      <c r="F71" s="84"/>
      <c r="G71" s="84"/>
    </row>
    <row r="72" spans="1:7" s="32" customFormat="1" ht="16.5">
      <c r="A72" s="31"/>
      <c r="B72" s="47">
        <v>1</v>
      </c>
      <c r="C72" s="24" t="s">
        <v>37</v>
      </c>
      <c r="D72" s="21"/>
      <c r="E72" s="21"/>
      <c r="F72" s="21"/>
      <c r="G72" s="22"/>
    </row>
    <row r="73" spans="1:7" s="32" customFormat="1" ht="16.5">
      <c r="A73" s="31"/>
      <c r="B73" s="47">
        <f>B72+1</f>
        <v>2</v>
      </c>
      <c r="C73" s="24" t="s">
        <v>117</v>
      </c>
      <c r="D73" s="21"/>
      <c r="E73" s="21"/>
      <c r="F73" s="21"/>
      <c r="G73" s="22"/>
    </row>
    <row r="74" spans="1:7" s="32" customFormat="1" ht="16.5">
      <c r="A74" s="31"/>
      <c r="B74" s="47">
        <f t="shared" ref="B74" si="5">B73+1</f>
        <v>3</v>
      </c>
      <c r="C74" s="24" t="s">
        <v>116</v>
      </c>
      <c r="D74" s="21"/>
      <c r="E74" s="21"/>
      <c r="F74" s="21"/>
      <c r="G74" s="22"/>
    </row>
    <row r="75" spans="1:7" s="32" customFormat="1" ht="16.5">
      <c r="A75" s="31"/>
      <c r="B75" s="47"/>
      <c r="C75" s="40"/>
      <c r="D75" s="40"/>
      <c r="E75" s="40"/>
      <c r="F75" s="40"/>
      <c r="G75" s="40"/>
    </row>
    <row r="76" spans="1:7">
      <c r="C76" s="30"/>
    </row>
  </sheetData>
  <mergeCells count="21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1:C71"/>
    <mergeCell ref="D71:E71"/>
    <mergeCell ref="F71:G71"/>
  </mergeCells>
  <conditionalFormatting sqref="C7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B1" sqref="B1"/>
    </sheetView>
  </sheetViews>
  <sheetFormatPr baseColWidth="10" defaultColWidth="11.42578125" defaultRowHeight="12.75"/>
  <cols>
    <col min="1" max="1" width="1.7109375" style="49" customWidth="1"/>
    <col min="2" max="2" width="3.140625" style="51" customWidth="1"/>
    <col min="3" max="3" width="73.140625" style="49" customWidth="1"/>
    <col min="4" max="6" width="11.42578125" style="51"/>
    <col min="7" max="7" width="26.140625" style="49" customWidth="1"/>
    <col min="8" max="8" width="11.42578125" style="49"/>
    <col min="9" max="9" width="5.42578125" style="50" customWidth="1"/>
    <col min="10" max="10" width="3.85546875" style="49" customWidth="1"/>
    <col min="11" max="11" width="4.85546875" style="49" customWidth="1"/>
    <col min="12" max="16384" width="11.42578125" style="49"/>
  </cols>
  <sheetData>
    <row r="1" spans="2:12" ht="67.5" customHeight="1"/>
    <row r="3" spans="2:12" ht="16.5" customHeight="1">
      <c r="B3" s="85" t="s">
        <v>13</v>
      </c>
      <c r="C3" s="85"/>
      <c r="D3" s="85" t="s">
        <v>14</v>
      </c>
      <c r="E3" s="85"/>
      <c r="F3" s="85"/>
      <c r="G3" s="85" t="s">
        <v>15</v>
      </c>
      <c r="H3" s="48"/>
      <c r="I3" s="48"/>
      <c r="J3" s="48"/>
      <c r="K3" s="48"/>
      <c r="L3" s="48"/>
    </row>
    <row r="4" spans="2:12" ht="17.25">
      <c r="B4" s="86"/>
      <c r="C4" s="86"/>
      <c r="D4" s="52" t="s">
        <v>16</v>
      </c>
      <c r="E4" s="52" t="s">
        <v>17</v>
      </c>
      <c r="F4" s="52" t="s">
        <v>18</v>
      </c>
      <c r="G4" s="85"/>
      <c r="H4" s="48"/>
      <c r="I4" s="48"/>
      <c r="J4" s="48"/>
      <c r="K4" s="48"/>
      <c r="L4" s="48"/>
    </row>
    <row r="5" spans="2:12" s="54" customFormat="1" ht="16.5" customHeight="1">
      <c r="B5" s="84" t="s">
        <v>38</v>
      </c>
      <c r="C5" s="84"/>
      <c r="D5" s="87"/>
      <c r="E5" s="87"/>
      <c r="F5" s="87"/>
      <c r="G5" s="87"/>
      <c r="H5" s="53"/>
      <c r="I5" s="53"/>
      <c r="J5" s="53"/>
      <c r="K5" s="53"/>
      <c r="L5" s="53"/>
    </row>
    <row r="6" spans="2:12" s="58" customFormat="1" ht="33">
      <c r="B6" s="35">
        <v>1</v>
      </c>
      <c r="C6" s="36" t="s">
        <v>39</v>
      </c>
      <c r="D6" s="37"/>
      <c r="E6" s="38"/>
      <c r="F6" s="38"/>
      <c r="G6" s="39"/>
      <c r="H6" s="56"/>
      <c r="I6" s="57">
        <f>IF(E6="x",1,0)</f>
        <v>0</v>
      </c>
      <c r="J6" s="57"/>
      <c r="K6" s="57"/>
      <c r="L6" s="56"/>
    </row>
    <row r="7" spans="2:12" s="58" customFormat="1" ht="33">
      <c r="B7" s="35">
        <v>2</v>
      </c>
      <c r="C7" s="36" t="s">
        <v>40</v>
      </c>
      <c r="D7" s="37"/>
      <c r="E7" s="38"/>
      <c r="F7" s="38"/>
      <c r="G7" s="39"/>
      <c r="H7" s="56"/>
      <c r="I7" s="57">
        <f t="shared" ref="I7:I8" si="0">IF(E7="x",1,0)</f>
        <v>0</v>
      </c>
      <c r="J7" s="57"/>
      <c r="K7" s="57"/>
      <c r="L7" s="56"/>
    </row>
    <row r="8" spans="2:12" s="58" customFormat="1" ht="33">
      <c r="B8" s="35">
        <v>3</v>
      </c>
      <c r="C8" s="36" t="s">
        <v>41</v>
      </c>
      <c r="D8" s="37"/>
      <c r="E8" s="38"/>
      <c r="F8" s="38"/>
      <c r="G8" s="39"/>
      <c r="H8" s="56"/>
      <c r="I8" s="57">
        <f t="shared" si="0"/>
        <v>0</v>
      </c>
      <c r="J8" s="57"/>
      <c r="K8" s="57"/>
      <c r="L8" s="56"/>
    </row>
    <row r="9" spans="2:12">
      <c r="B9" s="59"/>
      <c r="C9" s="29"/>
      <c r="D9" s="29"/>
      <c r="E9" s="29"/>
      <c r="F9" s="29"/>
      <c r="G9" s="29"/>
      <c r="H9" s="48"/>
      <c r="J9" s="50"/>
      <c r="K9" s="50"/>
      <c r="L9" s="48"/>
    </row>
    <row r="10" spans="2:12" s="54" customFormat="1" ht="16.5" customHeight="1">
      <c r="B10" s="84" t="s">
        <v>42</v>
      </c>
      <c r="C10" s="84"/>
      <c r="D10" s="84"/>
      <c r="E10" s="84"/>
      <c r="F10" s="84"/>
      <c r="G10" s="84"/>
      <c r="H10" s="53"/>
      <c r="I10" s="55"/>
      <c r="J10" s="55"/>
      <c r="K10" s="55"/>
      <c r="L10" s="53"/>
    </row>
    <row r="11" spans="2:12" s="58" customFormat="1" ht="16.5">
      <c r="B11" s="35">
        <v>4</v>
      </c>
      <c r="C11" s="36" t="s">
        <v>141</v>
      </c>
      <c r="D11" s="37"/>
      <c r="E11" s="38"/>
      <c r="F11" s="38"/>
      <c r="G11" s="39"/>
      <c r="H11" s="56"/>
      <c r="I11" s="57">
        <f t="shared" ref="I11:I14" si="1">IF(E11="x",1,0)</f>
        <v>0</v>
      </c>
      <c r="J11" s="57"/>
      <c r="K11" s="57"/>
      <c r="L11" s="56"/>
    </row>
    <row r="12" spans="2:12" s="58" customFormat="1" ht="16.5">
      <c r="B12" s="35">
        <v>5</v>
      </c>
      <c r="C12" s="36" t="s">
        <v>43</v>
      </c>
      <c r="D12" s="37"/>
      <c r="E12" s="38"/>
      <c r="F12" s="38"/>
      <c r="G12" s="39"/>
      <c r="H12" s="56"/>
      <c r="I12" s="57">
        <f t="shared" si="1"/>
        <v>0</v>
      </c>
      <c r="J12" s="57"/>
      <c r="K12" s="57"/>
      <c r="L12" s="56"/>
    </row>
    <row r="13" spans="2:12" s="58" customFormat="1" ht="33">
      <c r="B13" s="35">
        <v>6</v>
      </c>
      <c r="C13" s="36" t="s">
        <v>44</v>
      </c>
      <c r="D13" s="37"/>
      <c r="E13" s="38"/>
      <c r="F13" s="38"/>
      <c r="G13" s="39"/>
      <c r="H13" s="56"/>
      <c r="I13" s="57">
        <f t="shared" si="1"/>
        <v>0</v>
      </c>
      <c r="J13" s="57"/>
      <c r="K13" s="57"/>
      <c r="L13" s="56"/>
    </row>
    <row r="14" spans="2:12" s="58" customFormat="1" ht="33">
      <c r="B14" s="35">
        <v>7</v>
      </c>
      <c r="C14" s="36" t="s">
        <v>45</v>
      </c>
      <c r="D14" s="37"/>
      <c r="E14" s="38"/>
      <c r="F14" s="38"/>
      <c r="G14" s="39"/>
      <c r="H14" s="56"/>
      <c r="I14" s="57">
        <f t="shared" si="1"/>
        <v>0</v>
      </c>
      <c r="J14" s="57"/>
      <c r="K14" s="57"/>
      <c r="L14" s="56"/>
    </row>
    <row r="15" spans="2:12">
      <c r="B15" s="59"/>
      <c r="C15" s="29"/>
      <c r="D15" s="29"/>
      <c r="E15" s="29"/>
      <c r="F15" s="29"/>
      <c r="G15" s="29"/>
      <c r="H15" s="48"/>
      <c r="J15" s="50"/>
      <c r="K15" s="50"/>
      <c r="L15" s="48"/>
    </row>
    <row r="16" spans="2:12" s="54" customFormat="1" ht="16.5" customHeight="1">
      <c r="B16" s="84" t="s">
        <v>46</v>
      </c>
      <c r="C16" s="84"/>
      <c r="D16" s="84"/>
      <c r="E16" s="84"/>
      <c r="F16" s="84"/>
      <c r="G16" s="84"/>
      <c r="H16" s="53"/>
      <c r="I16" s="55"/>
      <c r="J16" s="55"/>
      <c r="K16" s="55"/>
      <c r="L16" s="53"/>
    </row>
    <row r="17" spans="2:12" s="58" customFormat="1" ht="33">
      <c r="B17" s="35">
        <v>8</v>
      </c>
      <c r="C17" s="36" t="s">
        <v>47</v>
      </c>
      <c r="D17" s="37"/>
      <c r="E17" s="38"/>
      <c r="F17" s="38"/>
      <c r="G17" s="39"/>
      <c r="H17" s="56"/>
      <c r="I17" s="57">
        <f>IF(E17="x",1,0)</f>
        <v>0</v>
      </c>
      <c r="J17" s="57"/>
      <c r="K17" s="57"/>
      <c r="L17" s="56"/>
    </row>
    <row r="18" spans="2:12">
      <c r="I18" s="50">
        <f>SUM(I6:I17)</f>
        <v>0</v>
      </c>
      <c r="J18" s="50"/>
      <c r="K18" s="50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C1" sqref="C1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5" t="s">
        <v>13</v>
      </c>
      <c r="C3" s="85"/>
      <c r="D3" s="85" t="s">
        <v>14</v>
      </c>
      <c r="E3" s="85"/>
      <c r="F3" s="85"/>
      <c r="G3" s="85" t="s">
        <v>15</v>
      </c>
    </row>
    <row r="4" spans="2:7" ht="17.25">
      <c r="B4" s="86"/>
      <c r="C4" s="86"/>
      <c r="D4" s="52" t="s">
        <v>16</v>
      </c>
      <c r="E4" s="52" t="s">
        <v>17</v>
      </c>
      <c r="F4" s="52" t="s">
        <v>18</v>
      </c>
      <c r="G4" s="85"/>
    </row>
    <row r="5" spans="2:7" ht="15.75">
      <c r="B5" s="81" t="s">
        <v>48</v>
      </c>
      <c r="C5" s="81"/>
      <c r="D5" s="87"/>
      <c r="E5" s="87"/>
      <c r="F5" s="87"/>
      <c r="G5" s="87"/>
    </row>
    <row r="6" spans="2:7" s="32" customFormat="1" ht="16.5">
      <c r="B6" s="19">
        <v>1</v>
      </c>
      <c r="C6" s="36" t="s">
        <v>49</v>
      </c>
      <c r="D6" s="60"/>
      <c r="E6" s="61"/>
      <c r="F6" s="61"/>
      <c r="G6" s="62"/>
    </row>
    <row r="7" spans="2:7" s="32" customFormat="1" ht="33">
      <c r="B7" s="19">
        <v>2</v>
      </c>
      <c r="C7" s="36" t="s">
        <v>50</v>
      </c>
      <c r="D7" s="60"/>
      <c r="E7" s="61"/>
      <c r="F7" s="61"/>
      <c r="G7" s="63"/>
    </row>
    <row r="8" spans="2:7" s="32" customFormat="1" ht="18.75" customHeight="1">
      <c r="B8" s="19">
        <v>3</v>
      </c>
      <c r="C8" s="36" t="s">
        <v>143</v>
      </c>
      <c r="D8" s="60"/>
      <c r="E8" s="61"/>
      <c r="F8" s="61"/>
      <c r="G8" s="62"/>
    </row>
    <row r="9" spans="2:7" s="32" customFormat="1" ht="16.5">
      <c r="B9" s="19">
        <v>4</v>
      </c>
      <c r="C9" s="36" t="s">
        <v>51</v>
      </c>
      <c r="D9" s="60"/>
      <c r="E9" s="61"/>
      <c r="F9" s="61"/>
      <c r="G9" s="62"/>
    </row>
    <row r="10" spans="2:7" s="32" customFormat="1" ht="16.5">
      <c r="B10" s="40"/>
      <c r="C10" s="40"/>
      <c r="D10" s="40"/>
      <c r="E10" s="40"/>
      <c r="F10" s="40"/>
      <c r="G10" s="40"/>
    </row>
    <row r="11" spans="2:7" ht="17.25" customHeight="1">
      <c r="B11" s="81" t="s">
        <v>52</v>
      </c>
      <c r="C11" s="81"/>
      <c r="D11" s="88"/>
      <c r="E11" s="88"/>
      <c r="F11" s="88"/>
      <c r="G11" s="88"/>
    </row>
    <row r="12" spans="2:7" s="32" customFormat="1" ht="16.5">
      <c r="B12" s="64">
        <v>1</v>
      </c>
      <c r="C12" s="65" t="s">
        <v>53</v>
      </c>
      <c r="D12" s="66"/>
      <c r="E12" s="66"/>
      <c r="F12" s="66"/>
      <c r="G12" s="67"/>
    </row>
    <row r="13" spans="2:7" s="32" customFormat="1" ht="16.5">
      <c r="B13" s="64">
        <v>2</v>
      </c>
      <c r="C13" s="65" t="s">
        <v>54</v>
      </c>
      <c r="D13" s="66"/>
      <c r="E13" s="66"/>
      <c r="F13" s="66"/>
      <c r="G13" s="67"/>
    </row>
    <row r="14" spans="2:7" s="32" customFormat="1" ht="16.5">
      <c r="B14" s="64">
        <v>3</v>
      </c>
      <c r="C14" s="65" t="s">
        <v>55</v>
      </c>
      <c r="D14" s="66"/>
      <c r="E14" s="66"/>
      <c r="F14" s="66"/>
      <c r="G14" s="67"/>
    </row>
    <row r="15" spans="2:7" s="32" customFormat="1" ht="16.5">
      <c r="B15" s="64">
        <v>4</v>
      </c>
      <c r="C15" s="65" t="s">
        <v>56</v>
      </c>
      <c r="D15" s="66"/>
      <c r="E15" s="66"/>
      <c r="F15" s="66"/>
      <c r="G15" s="67"/>
    </row>
    <row r="16" spans="2:7" s="32" customFormat="1" ht="16.5">
      <c r="B16" s="64">
        <v>5</v>
      </c>
      <c r="C16" s="65" t="s">
        <v>57</v>
      </c>
      <c r="D16" s="66"/>
      <c r="E16" s="66"/>
      <c r="F16" s="66"/>
      <c r="G16" s="67"/>
    </row>
    <row r="17" spans="2:7" s="32" customFormat="1" ht="16.5">
      <c r="B17" s="64">
        <v>6</v>
      </c>
      <c r="C17" s="65" t="s">
        <v>58</v>
      </c>
      <c r="D17" s="66"/>
      <c r="E17" s="66"/>
      <c r="F17" s="66"/>
      <c r="G17" s="67"/>
    </row>
    <row r="18" spans="2:7" s="32" customFormat="1" ht="16.5">
      <c r="B18" s="64">
        <f>+B17+1</f>
        <v>7</v>
      </c>
      <c r="C18" s="65" t="s">
        <v>59</v>
      </c>
      <c r="D18" s="66"/>
      <c r="E18" s="66"/>
      <c r="F18" s="66"/>
      <c r="G18" s="67"/>
    </row>
    <row r="19" spans="2:7" s="32" customFormat="1" ht="16.5">
      <c r="B19" s="64">
        <f>+B18+1</f>
        <v>8</v>
      </c>
      <c r="C19" s="65" t="s">
        <v>142</v>
      </c>
      <c r="D19" s="66"/>
      <c r="E19" s="66"/>
      <c r="F19" s="66"/>
      <c r="G19" s="67"/>
    </row>
    <row r="20" spans="2:7" s="32" customFormat="1" ht="16.5">
      <c r="B20" s="40"/>
      <c r="C20" s="40"/>
      <c r="D20" s="40"/>
      <c r="E20" s="40"/>
      <c r="F20" s="40"/>
      <c r="G20" s="40"/>
    </row>
    <row r="21" spans="2:7" ht="17.25" customHeight="1">
      <c r="B21" s="81" t="s">
        <v>46</v>
      </c>
      <c r="C21" s="81"/>
      <c r="D21" s="84"/>
      <c r="E21" s="84"/>
      <c r="F21" s="84"/>
      <c r="G21" s="84"/>
    </row>
    <row r="22" spans="2:7" s="32" customFormat="1" ht="16.5">
      <c r="B22" s="19">
        <v>1</v>
      </c>
      <c r="C22" s="24" t="s">
        <v>60</v>
      </c>
      <c r="D22" s="68"/>
      <c r="E22" s="68"/>
      <c r="F22" s="68"/>
      <c r="G22" s="69"/>
    </row>
    <row r="23" spans="2:7" s="32" customFormat="1" ht="16.5">
      <c r="B23" s="19">
        <f>+B22+1</f>
        <v>2</v>
      </c>
      <c r="C23" s="24" t="s">
        <v>61</v>
      </c>
      <c r="D23" s="21"/>
      <c r="E23" s="21"/>
      <c r="F23" s="21"/>
      <c r="G23" s="22"/>
    </row>
    <row r="24" spans="2:7" s="32" customFormat="1" ht="16.5">
      <c r="B24" s="19">
        <f>+B23+1</f>
        <v>3</v>
      </c>
      <c r="C24" s="24" t="s">
        <v>62</v>
      </c>
      <c r="D24" s="21"/>
      <c r="E24" s="21"/>
      <c r="F24" s="21"/>
      <c r="G24" s="22"/>
    </row>
    <row r="25" spans="2:7" s="32" customFormat="1" ht="33">
      <c r="B25" s="19">
        <f t="shared" ref="B25:B26" si="0">+B24+1</f>
        <v>4</v>
      </c>
      <c r="C25" s="24" t="s">
        <v>63</v>
      </c>
      <c r="D25" s="21"/>
      <c r="E25" s="21"/>
      <c r="F25" s="21"/>
      <c r="G25" s="22"/>
    </row>
    <row r="26" spans="2:7" s="32" customFormat="1" ht="16.5">
      <c r="B26" s="19">
        <f t="shared" si="0"/>
        <v>5</v>
      </c>
      <c r="C26" s="24" t="s">
        <v>64</v>
      </c>
      <c r="D26" s="21"/>
      <c r="E26" s="21"/>
      <c r="F26" s="21"/>
      <c r="G26" s="22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2016-04-25T05:19:08Z</dcterms:modified>
</cp:coreProperties>
</file>