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<sst xmlns="http://schemas.openxmlformats.org/spreadsheetml/2006/main" count="205" uniqueCount="151">
  <si>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</si>
  <si>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</si>
  <si>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</si>
  <si>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</si>
  <si>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</si>
  <si>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</si>
  <si>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</si>
  <si>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</si>
  <si>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</si>
  <si>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</si>
  <si>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</si>
  <si>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</si>
  <si>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</si>
  <si>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</si>
  <si>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</si>
  <si>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</si>
  <si>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</si>
  <si>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</si>
  <si>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</si>
  <si>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</si>
  <si>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</si>
  <si>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</si>
  <si>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</si>
  <si>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</si>
  <si>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</si>
  <si>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</si>
  <si>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</si>
  <si>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</si>
  <si>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</si>
  <si>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</si>
  <si>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</si>
  <si>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</si>
  <si>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</si>
  <si>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</si>
  <si>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</si>
  <si>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</si>
  <si>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</si>
  <si>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</si>
  <si>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</si>
  <si>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</si>
  <si>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</si>
  <si>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</si>
  <si>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</si>
  <si>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</si>
  <si>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</si>
  <si>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</si>
  <si>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</si>
  <si>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</si>
  <si>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</si>
  <si>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</si>
  <si>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</si>
  <si>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</si>
  <si>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</si>
  <si>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</si>
  <si>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</si>
  <si>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</si>
  <si>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</si>
  <si>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</si>
  <si>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</si>
  <si>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</si>
  <si>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</si>
  <si>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</si>
  <si>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</si>
  <si>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</si>
  <si>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</si>
  <si>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</si>
  <si>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</si>
  <si>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</si>
  <si>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</si>
  <si>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</si>
  <si>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</si>
  <si>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</si>
  <si>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</si>
  <si>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</si>
  <si>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</si>
  <si>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</si>
  <si>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</si>
  <si>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</si>
  <si>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</si>
  <si>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</si>
  <si>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</si>
  <si>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</si>
  <si>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</si>
  <si>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</si>
  <si>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</si>
  <si>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</si>
  <si>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</si>
  <si>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</si>
  <si>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</si>
  <si>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</si>
  <si>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</si>
  <si>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</si>
  <si>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</si>
  <si>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</si>
  <si>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Control de Gastos</t>
  </si>
  <si>
    <t>Jovanny Zepeda</t>
  </si>
  <si>
    <t>http://bisoltec.esy.es/</t>
  </si>
  <si>
    <t>N/A</t>
  </si>
  <si>
    <t>Manual de Usuario</t>
  </si>
  <si>
    <t>https://trello.com/b/4r1sCMqp/controlgastos</t>
  </si>
  <si>
    <t>Estimación de Proyecto</t>
  </si>
  <si>
    <t>Estimación del Proyecto</t>
  </si>
  <si>
    <t>zepeda.roque32@gmail.com</t>
  </si>
  <si>
    <t>Vianey Castillo</t>
  </si>
  <si>
    <t>Ignacio Martinez</t>
  </si>
  <si>
    <t>Mayra Tejeda</t>
  </si>
  <si>
    <t>claudiacastillo_18@hotmail.com</t>
  </si>
  <si>
    <t>ignacio3010@hotmail.com</t>
  </si>
  <si>
    <t>mayra.tejeda@gmail.com</t>
  </si>
  <si>
    <t>Equipo de Trabajo</t>
  </si>
  <si>
    <t>Finalización de Codificación</t>
  </si>
  <si>
    <t>Resultados de Monitoreo</t>
  </si>
  <si>
    <t>Plan de proyecto, actividades a realizar</t>
  </si>
  <si>
    <t>Dar a conocer roles y actividades a realizar por cada integrante del equipo</t>
  </si>
  <si>
    <t>Presentar estado de monitoreo a dirección</t>
  </si>
  <si>
    <t>Dar a conocer la finalización del proyecto en curso</t>
  </si>
  <si>
    <t>Una vez por proyecto</t>
  </si>
  <si>
    <t>Computadoras</t>
  </si>
  <si>
    <t>Source tree</t>
  </si>
  <si>
    <t>Paquetería Edición de Texto</t>
  </si>
  <si>
    <t>Eclipse</t>
  </si>
  <si>
    <t>Internet</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</si>
  <si>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</si>
  <si>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</si>
  <si>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</si>
  <si>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</si>
  <si>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</si>
  <si>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</si>
  <si>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</si>
  <si>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</si>
  <si>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</si>
  <si>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</si>
  <si>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Abierto</t>
  </si>
  <si>
    <t>Generar una estimación incorrecta la cual genera una devaluación del software a vender y provoca pérdidas empresariales</t>
  </si>
  <si>
    <t>Generar una planeación de actividades con fecha límite las cuales se revisarán periódicamente y se presentarán a dirección para tomar medidas correctivas</t>
  </si>
  <si>
    <t>Generar un correcto levantamiento de requerimientos y generar presentaciones periódicas para validar su aceptación</t>
  </si>
  <si>
    <t>Generar auditorias periódicas a los procesos notificando desviaciones a dirección o área correspondiente</t>
  </si>
  <si>
    <t>Obtener un gasto mayor del proyecto a causa de utilizar más tiempo en las actividades de planeación o desarrollo ocasionando pérdidas en la empresa</t>
  </si>
  <si>
    <t>Requerimientos</t>
  </si>
  <si>
    <t>Planeación</t>
  </si>
  <si>
    <t>Desarrollo</t>
  </si>
  <si>
    <t>Entrega</t>
  </si>
  <si>
    <t>Anayeli Zamora</t>
  </si>
  <si>
    <t>anayelizp@bisoltec.com.mx</t>
  </si>
  <si>
    <t>rpulido@qualtop.com</t>
  </si>
  <si>
    <t>René Pulido</t>
  </si>
  <si>
    <t>Cliente</t>
  </si>
  <si>
    <t>Qualtop</t>
  </si>
  <si>
    <t>Validar la correcta transacción de sistema al cliente con su correcto funcionamiento</t>
  </si>
  <si>
    <t>Software Implementado</t>
  </si>
  <si>
    <t>Quincenal</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</si>
</sst>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6">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10" fillId="0" borderId="1" xfId="1" applyFont="1" applyBorder="1" applyAlignment="1">
      <alignment horizontal="left" vertical="top" wrapText="1"/>
    </xf>
    <xf numFmtId="0" fontId="8" fillId="0" borderId="25"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8" fillId="0" borderId="34" xfId="0" applyFont="1" applyFill="1" applyBorder="1" applyAlignment="1">
      <alignment horizontal="center" vertical="center" wrapText="1"/>
    </xf>
    <xf numFmtId="0" fontId="19" fillId="0" borderId="26" xfId="1" applyFont="1" applyBorder="1" applyAlignment="1">
      <alignment horizontal="center" vertical="center" wrapText="1"/>
    </xf>
    <xf numFmtId="0" fontId="8" fillId="0" borderId="1" xfId="1" applyFont="1" applyBorder="1" applyAlignment="1">
      <alignment horizontal="center" vertical="top" wrapText="1"/>
    </xf>
    <xf numFmtId="14" fontId="8" fillId="0" borderId="1" xfId="1" applyNumberFormat="1" applyFont="1" applyBorder="1" applyAlignment="1">
      <alignment horizontal="center" vertical="top" wrapText="1"/>
    </xf>
    <xf numFmtId="14" fontId="14" fillId="0" borderId="26" xfId="1" applyNumberFormat="1" applyFont="1" applyFill="1" applyBorder="1" applyAlignment="1">
      <alignment horizontal="center" vertical="center" wrapText="1"/>
    </xf>
    <xf numFmtId="0" fontId="19" fillId="0" borderId="33" xfId="4" applyFont="1" applyFill="1" applyBorder="1" applyAlignment="1">
      <alignment horizontal="center" vertical="center"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3" fillId="0" borderId="27"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2759653</xdr:colOff>
      <xdr:row>0</xdr:row>
      <xdr:rowOff>0</xdr:rowOff>
    </xdr:from>
    <xdr:to>
      <xdr:col>4</xdr:col>
      <xdr:colOff>305645</xdr:colOff>
      <xdr:row>1</xdr:row>
      <xdr:rowOff>62889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846494" y="0"/>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18</xdr:row>
      <xdr:rowOff>9525</xdr:rowOff>
    </xdr:from>
    <xdr:to>
      <xdr:col>4</xdr:col>
      <xdr:colOff>323850</xdr:colOff>
      <xdr:row>18</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18</xdr:row>
      <xdr:rowOff>9525</xdr:rowOff>
    </xdr:from>
    <xdr:to>
      <xdr:col>6</xdr:col>
      <xdr:colOff>0</xdr:colOff>
      <xdr:row>18</xdr:row>
      <xdr:rowOff>9525</xdr:rowOff>
    </xdr:to>
    <xdr:grpSp>
      <xdr:nvGrpSpPr>
        <xdr:cNvPr id="6" name="Group 104"/>
        <xdr:cNvGrpSpPr>
          <a:grpSpLocks noChangeAspect="1"/>
        </xdr:cNvGrpSpPr>
      </xdr:nvGrpSpPr>
      <xdr:grpSpPr bwMode="auto">
        <a:xfrm>
          <a:off x="3867150" y="4810125"/>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1551214</xdr:colOff>
      <xdr:row>0</xdr:row>
      <xdr:rowOff>0</xdr:rowOff>
    </xdr:from>
    <xdr:to>
      <xdr:col>9</xdr:col>
      <xdr:colOff>1823170</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679464" y="0"/>
          <a:ext cx="2500503"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4r1sCMqp/controlgast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claudiacastillo_18@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mayra.tejeda@gmail.com" TargetMode="External"/><Relationship Id="rId5" Type="http://schemas.openxmlformats.org/officeDocument/2006/relationships/hyperlink" Target="mailto:ignacio3010@hotmail.com" TargetMode="External"/><Relationship Id="rId10" Type="http://schemas.openxmlformats.org/officeDocument/2006/relationships/drawing" Target="../drawings/drawing2.xml"/><Relationship Id="rId4" Type="http://schemas.openxmlformats.org/officeDocument/2006/relationships/hyperlink" Target="mailto:claudiacastillo_18@hotmail.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tabSelected="1" zoomScale="110" zoomScaleNormal="110" workbookViewId="0">
      <selection activeCell="B1" sqref="B1"/>
    </sheetView>
  </sheetViews>
  <sheetFormatPr baseColWidth="10" defaultColWidth="11.42578125" defaultRowHeight="12.75"/>
  <cols>
    <col min="1" max="1" width="2.7109375" style="5" customWidth="1"/>
    <col min="2" max="2" width="28.5703125" style="5" customWidth="1"/>
    <col min="3" max="3" width="57.42578125" style="5" customWidth="1"/>
    <col min="4" max="4" width="16.8554687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99"/>
      <c r="B3" s="100" t="s">
        <v>0</v>
      </c>
      <c r="C3" s="99"/>
      <c r="D3" s="87"/>
      <c r="E3" s="87"/>
    </row>
    <row r="4" spans="1:7">
      <c r="B4" s="88" t="s">
        <v>1</v>
      </c>
      <c r="C4" s="90" t="s">
        <v>94</v>
      </c>
      <c r="D4" s="90"/>
      <c r="E4" s="90"/>
    </row>
    <row r="5" spans="1:7" s="91" customFormat="1" ht="12.75" customHeight="1">
      <c r="A5" s="5"/>
      <c r="B5" s="88" t="s">
        <v>2</v>
      </c>
      <c r="C5" s="89" t="s">
        <v>147</v>
      </c>
      <c r="D5" s="90"/>
      <c r="E5" s="90"/>
    </row>
    <row r="6" spans="1:7">
      <c r="B6" s="88" t="s">
        <v>3</v>
      </c>
      <c r="C6" s="165" t="s">
        <v>95</v>
      </c>
      <c r="D6" s="93"/>
      <c r="E6" s="93"/>
    </row>
    <row r="7" spans="1:7">
      <c r="B7" s="88" t="s">
        <v>89</v>
      </c>
      <c r="C7" s="167">
        <v>42466</v>
      </c>
      <c r="D7" s="93"/>
      <c r="E7" s="93"/>
    </row>
    <row r="8" spans="1:7" ht="24.75" customHeight="1">
      <c r="C8" s="92"/>
      <c r="D8" s="175"/>
      <c r="E8" s="175"/>
      <c r="F8" s="175"/>
      <c r="G8" s="91"/>
    </row>
    <row r="9" spans="1:7" ht="18">
      <c r="A9" s="101"/>
      <c r="B9" s="99" t="s">
        <v>4</v>
      </c>
      <c r="C9" s="101"/>
    </row>
    <row r="10" spans="1:7" ht="12.75" customHeight="1">
      <c r="B10" s="88" t="s">
        <v>5</v>
      </c>
      <c r="C10" s="168" t="s">
        <v>96</v>
      </c>
      <c r="E10" s="10" t="s">
        <v>6</v>
      </c>
      <c r="F10" s="10" t="s">
        <v>7</v>
      </c>
    </row>
    <row r="11" spans="1:7" ht="12.75" customHeight="1">
      <c r="B11" s="88" t="s">
        <v>8</v>
      </c>
      <c r="C11" s="94" t="s">
        <v>97</v>
      </c>
    </row>
    <row r="12" spans="1:7" ht="42.75" customHeight="1">
      <c r="B12" s="88" t="s">
        <v>9</v>
      </c>
      <c r="C12" s="165" t="s">
        <v>97</v>
      </c>
    </row>
    <row r="13" spans="1:7">
      <c r="B13" s="95"/>
      <c r="C13" s="93"/>
    </row>
    <row r="14" spans="1:7" ht="18">
      <c r="A14" s="101"/>
      <c r="B14" s="99" t="s">
        <v>10</v>
      </c>
      <c r="C14" s="101"/>
    </row>
    <row r="15" spans="1:7" s="102" customFormat="1" ht="16.5" customHeight="1">
      <c r="B15" s="9" t="s">
        <v>11</v>
      </c>
      <c r="C15" s="103" t="s">
        <v>12</v>
      </c>
    </row>
    <row r="16" spans="1:7" ht="25.5">
      <c r="B16" s="96" t="s">
        <v>98</v>
      </c>
      <c r="C16" s="97" t="s">
        <v>148</v>
      </c>
    </row>
    <row r="17" spans="1:4" ht="25.5">
      <c r="B17" s="96" t="s">
        <v>149</v>
      </c>
      <c r="C17" s="97" t="s">
        <v>148</v>
      </c>
    </row>
    <row r="18" spans="1:4">
      <c r="B18" s="96"/>
      <c r="C18" s="97"/>
    </row>
    <row r="19" spans="1:4">
      <c r="B19" s="96"/>
      <c r="C19" s="97"/>
    </row>
    <row r="20" spans="1:4">
      <c r="B20" s="96"/>
      <c r="C20" s="97"/>
    </row>
    <row r="21" spans="1:4">
      <c r="B21" s="96"/>
      <c r="C21" s="97"/>
    </row>
    <row r="22" spans="1:4" ht="18">
      <c r="A22" s="99"/>
      <c r="B22" s="99" t="s">
        <v>90</v>
      </c>
      <c r="C22" s="99"/>
      <c r="D22" s="99"/>
    </row>
    <row r="23" spans="1:4" ht="15.75">
      <c r="A23" s="125"/>
      <c r="B23" s="9" t="s">
        <v>91</v>
      </c>
      <c r="C23" s="9" t="s">
        <v>92</v>
      </c>
      <c r="D23" s="9" t="s">
        <v>93</v>
      </c>
    </row>
    <row r="24" spans="1:4">
      <c r="A24" s="125"/>
      <c r="B24" s="88" t="s">
        <v>138</v>
      </c>
      <c r="C24" s="172">
        <v>42465</v>
      </c>
      <c r="D24" s="172">
        <v>42465</v>
      </c>
    </row>
    <row r="25" spans="1:4">
      <c r="A25" s="125"/>
      <c r="B25" s="88" t="s">
        <v>139</v>
      </c>
      <c r="C25" s="172">
        <v>42471</v>
      </c>
      <c r="D25" s="172">
        <v>42471</v>
      </c>
    </row>
    <row r="26" spans="1:4">
      <c r="A26" s="125"/>
      <c r="B26" s="88" t="s">
        <v>140</v>
      </c>
      <c r="C26" s="172">
        <v>42494</v>
      </c>
      <c r="D26" s="171"/>
    </row>
    <row r="27" spans="1:4">
      <c r="A27" s="125"/>
      <c r="B27" s="88" t="s">
        <v>141</v>
      </c>
      <c r="C27" s="172">
        <v>42501</v>
      </c>
      <c r="D27" s="171"/>
    </row>
    <row r="28" spans="1:4">
      <c r="B28" s="88"/>
      <c r="C28" s="171"/>
      <c r="D28" s="171"/>
    </row>
    <row r="29" spans="1:4">
      <c r="B29" s="124"/>
      <c r="C29" s="93"/>
    </row>
    <row r="30" spans="1:4" ht="18">
      <c r="A30" s="101"/>
      <c r="B30" s="99" t="s">
        <v>13</v>
      </c>
      <c r="C30" s="101"/>
    </row>
    <row r="31" spans="1:4">
      <c r="B31" s="176" t="s">
        <v>99</v>
      </c>
      <c r="C31" s="177"/>
    </row>
    <row r="32" spans="1:4">
      <c r="B32" s="98"/>
      <c r="C32" s="98"/>
    </row>
    <row r="33" spans="1:3" ht="18">
      <c r="A33" s="101"/>
      <c r="B33" s="99" t="s">
        <v>101</v>
      </c>
      <c r="C33" s="101"/>
    </row>
    <row r="34" spans="1:3">
      <c r="B34" s="177" t="s">
        <v>100</v>
      </c>
      <c r="C34" s="177"/>
    </row>
  </sheetData>
  <mergeCells count="3">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5"/>
  <sheetViews>
    <sheetView showGridLines="0" zoomScaleNormal="100" workbookViewId="0">
      <selection activeCell="B1" sqref="B1"/>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7" t="s">
        <v>14</v>
      </c>
    </row>
    <row r="4" spans="1:7" s="106" customFormat="1" ht="30.75" customHeight="1">
      <c r="B4" s="118" t="s">
        <v>15</v>
      </c>
      <c r="C4" s="118" t="s">
        <v>78</v>
      </c>
      <c r="D4" s="118" t="s">
        <v>16</v>
      </c>
      <c r="E4" s="181" t="s">
        <v>17</v>
      </c>
      <c r="F4" s="181"/>
      <c r="G4" s="6"/>
    </row>
    <row r="5" spans="1:7" ht="17.25" customHeight="1">
      <c r="B5" s="166" t="s">
        <v>142</v>
      </c>
      <c r="C5" s="116" t="s">
        <v>18</v>
      </c>
      <c r="D5" s="120">
        <v>5542583572</v>
      </c>
      <c r="E5" s="180" t="s">
        <v>143</v>
      </c>
      <c r="F5" s="179"/>
    </row>
    <row r="6" spans="1:7" ht="17.25" customHeight="1">
      <c r="A6" s="115"/>
      <c r="B6" s="166" t="s">
        <v>95</v>
      </c>
      <c r="C6" s="116" t="s">
        <v>19</v>
      </c>
      <c r="D6" s="120">
        <v>3318039095</v>
      </c>
      <c r="E6" s="180" t="s">
        <v>102</v>
      </c>
      <c r="F6" s="179"/>
    </row>
    <row r="7" spans="1:7" ht="17.25" customHeight="1">
      <c r="A7" s="115"/>
      <c r="B7" s="166" t="s">
        <v>95</v>
      </c>
      <c r="C7" s="116" t="s">
        <v>20</v>
      </c>
      <c r="D7" s="120">
        <v>3318039095</v>
      </c>
      <c r="E7" s="180" t="s">
        <v>102</v>
      </c>
      <c r="F7" s="179"/>
    </row>
    <row r="8" spans="1:7" ht="17.25" customHeight="1">
      <c r="A8" s="115"/>
      <c r="B8" s="166" t="s">
        <v>104</v>
      </c>
      <c r="C8" s="116" t="s">
        <v>21</v>
      </c>
      <c r="D8" s="120">
        <v>3319638873</v>
      </c>
      <c r="E8" s="180" t="s">
        <v>107</v>
      </c>
      <c r="F8" s="179"/>
    </row>
    <row r="9" spans="1:7" ht="17.25" customHeight="1">
      <c r="A9" s="115"/>
      <c r="B9" s="166" t="s">
        <v>105</v>
      </c>
      <c r="C9" s="116" t="s">
        <v>22</v>
      </c>
      <c r="D9" s="120">
        <v>3312430761</v>
      </c>
      <c r="E9" s="180" t="s">
        <v>108</v>
      </c>
      <c r="F9" s="179"/>
    </row>
    <row r="10" spans="1:7" ht="17.25" customHeight="1">
      <c r="A10" s="115"/>
      <c r="B10" s="166" t="s">
        <v>103</v>
      </c>
      <c r="C10" s="116" t="s">
        <v>23</v>
      </c>
      <c r="D10" s="120">
        <v>3310739239</v>
      </c>
      <c r="E10" s="180" t="s">
        <v>106</v>
      </c>
      <c r="F10" s="179"/>
    </row>
    <row r="11" spans="1:7" ht="17.25" customHeight="1">
      <c r="A11" s="115"/>
      <c r="B11" s="166" t="s">
        <v>103</v>
      </c>
      <c r="C11" s="116" t="s">
        <v>24</v>
      </c>
      <c r="D11" s="120">
        <v>3310739239</v>
      </c>
      <c r="E11" s="180" t="s">
        <v>106</v>
      </c>
      <c r="F11" s="179"/>
    </row>
    <row r="12" spans="1:7" ht="15.75">
      <c r="A12" s="111"/>
      <c r="B12" s="111"/>
      <c r="C12" s="104"/>
      <c r="D12" s="105"/>
      <c r="E12" s="105"/>
      <c r="F12" s="105"/>
    </row>
    <row r="13" spans="1:7" ht="23.25" customHeight="1">
      <c r="B13" s="117" t="s">
        <v>25</v>
      </c>
    </row>
    <row r="14" spans="1:7" s="106" customFormat="1" ht="23.25" customHeight="1">
      <c r="B14" s="119" t="s">
        <v>31</v>
      </c>
      <c r="C14" s="119" t="s">
        <v>34</v>
      </c>
      <c r="D14" s="119" t="s">
        <v>32</v>
      </c>
      <c r="E14" s="119" t="s">
        <v>33</v>
      </c>
      <c r="G14" s="114"/>
    </row>
    <row r="15" spans="1:7">
      <c r="B15" s="121" t="s">
        <v>97</v>
      </c>
      <c r="C15" s="169"/>
      <c r="D15" s="122"/>
      <c r="E15" s="123"/>
      <c r="G15" s="112"/>
    </row>
    <row r="16" spans="1:7">
      <c r="B16" s="121"/>
      <c r="C16" s="169"/>
      <c r="D16" s="122"/>
      <c r="E16" s="123"/>
    </row>
    <row r="17" spans="2:7">
      <c r="B17" s="121"/>
      <c r="C17" s="169"/>
      <c r="D17" s="122"/>
      <c r="E17" s="123"/>
    </row>
    <row r="18" spans="2:7" ht="20.25" customHeight="1">
      <c r="C18" s="113"/>
      <c r="D18" s="113"/>
      <c r="E18" s="113"/>
    </row>
    <row r="19" spans="2:7" ht="25.5">
      <c r="B19" s="110" t="s">
        <v>79</v>
      </c>
    </row>
    <row r="20" spans="2:7" s="106" customFormat="1" ht="33.75" customHeight="1">
      <c r="B20" s="118" t="s">
        <v>15</v>
      </c>
      <c r="C20" s="118" t="s">
        <v>78</v>
      </c>
      <c r="D20" s="118" t="s">
        <v>16</v>
      </c>
      <c r="E20" s="181" t="s">
        <v>17</v>
      </c>
      <c r="F20" s="181"/>
      <c r="G20" s="6"/>
    </row>
    <row r="21" spans="2:7">
      <c r="B21" s="166" t="s">
        <v>145</v>
      </c>
      <c r="C21" s="120" t="s">
        <v>146</v>
      </c>
      <c r="D21" s="120"/>
      <c r="E21" s="180" t="s">
        <v>144</v>
      </c>
      <c r="F21" s="179"/>
    </row>
    <row r="22" spans="2:7">
      <c r="B22" s="166"/>
      <c r="C22" s="120"/>
      <c r="D22" s="120"/>
      <c r="E22" s="178"/>
      <c r="F22" s="179"/>
    </row>
    <row r="23" spans="2:7">
      <c r="B23" s="166"/>
      <c r="C23" s="120"/>
      <c r="D23" s="120"/>
      <c r="E23" s="178"/>
      <c r="F23" s="179"/>
    </row>
    <row r="24" spans="2:7">
      <c r="B24" s="166"/>
      <c r="C24" s="120"/>
      <c r="D24" s="120"/>
      <c r="E24" s="178"/>
      <c r="F24" s="179"/>
    </row>
    <row r="25" spans="2:7">
      <c r="B25" s="166"/>
      <c r="C25" s="120"/>
      <c r="D25" s="120"/>
      <c r="E25" s="178"/>
      <c r="F25" s="179"/>
    </row>
    <row r="26" spans="2:7">
      <c r="B26" s="166"/>
      <c r="C26" s="120"/>
      <c r="D26" s="120"/>
      <c r="E26" s="178"/>
      <c r="F26" s="179"/>
    </row>
    <row r="27" spans="2:7">
      <c r="B27" s="166"/>
      <c r="C27" s="120"/>
      <c r="D27" s="120"/>
      <c r="E27" s="178"/>
      <c r="F27" s="179"/>
    </row>
    <row r="28" spans="2:7" ht="15.75">
      <c r="C28" s="106"/>
      <c r="D28" s="107"/>
      <c r="E28" s="108"/>
    </row>
    <row r="29" spans="2:7" ht="15.75">
      <c r="C29" s="106"/>
      <c r="D29" s="107"/>
      <c r="E29" s="108"/>
    </row>
    <row r="30" spans="2:7" ht="15.75">
      <c r="C30" s="106"/>
      <c r="D30" s="107"/>
      <c r="E30" s="108"/>
    </row>
    <row r="31" spans="2:7" ht="15.75">
      <c r="C31" s="106"/>
      <c r="D31" s="107"/>
      <c r="E31" s="108"/>
    </row>
    <row r="32" spans="2:7" ht="15.75">
      <c r="C32" s="106"/>
      <c r="D32" s="107"/>
      <c r="E32" s="108"/>
    </row>
    <row r="33" spans="3:5" ht="15.75">
      <c r="C33" s="106"/>
      <c r="D33" s="107"/>
      <c r="E33" s="109"/>
    </row>
    <row r="34" spans="3:5" ht="15.75">
      <c r="C34" s="106"/>
      <c r="D34" s="107"/>
      <c r="E34" s="108"/>
    </row>
    <row r="35" spans="3:5" ht="15.75">
      <c r="C35" s="106"/>
      <c r="D35" s="107"/>
      <c r="E35" s="108"/>
    </row>
  </sheetData>
  <dataConsolidate/>
  <mergeCells count="16">
    <mergeCell ref="E9:F9"/>
    <mergeCell ref="E10:F10"/>
    <mergeCell ref="E11:F11"/>
    <mergeCell ref="E20:F20"/>
    <mergeCell ref="E4:F4"/>
    <mergeCell ref="E5:F5"/>
    <mergeCell ref="E6:F6"/>
    <mergeCell ref="E7:F7"/>
    <mergeCell ref="E8:F8"/>
    <mergeCell ref="E26:F26"/>
    <mergeCell ref="E27:F27"/>
    <mergeCell ref="E21:F21"/>
    <mergeCell ref="E22:F22"/>
    <mergeCell ref="E23:F23"/>
    <mergeCell ref="E24:F24"/>
    <mergeCell ref="E25:F25"/>
  </mergeCells>
  <dataValidations count="3">
    <dataValidation type="list" allowBlank="1" showInputMessage="1" showErrorMessage="1" sqref="WVO983062:WVO983075 WLS983062:WLS983075 WBW983062:WBW983075 VSA983062:VSA983075 VIE983062:VIE983075 UYI983062:UYI983075 UOM983062:UOM983075 UEQ983062:UEQ983075 TUU983062:TUU983075 TKY983062:TKY983075 TBC983062:TBC983075 SRG983062:SRG983075 SHK983062:SHK983075 RXO983062:RXO983075 RNS983062:RNS983075 RDW983062:RDW983075 QUA983062:QUA983075 QKE983062:QKE983075 QAI983062:QAI983075 PQM983062:PQM983075 PGQ983062:PGQ983075 OWU983062:OWU983075 OMY983062:OMY983075 ODC983062:ODC983075 NTG983062:NTG983075 NJK983062:NJK983075 MZO983062:MZO983075 MPS983062:MPS983075 MFW983062:MFW983075 LWA983062:LWA983075 LME983062:LME983075 LCI983062:LCI983075 KSM983062:KSM983075 KIQ983062:KIQ983075 JYU983062:JYU983075 JOY983062:JOY983075 JFC983062:JFC983075 IVG983062:IVG983075 ILK983062:ILK983075 IBO983062:IBO983075 HRS983062:HRS983075 HHW983062:HHW983075 GYA983062:GYA983075 GOE983062:GOE983075 GEI983062:GEI983075 FUM983062:FUM983075 FKQ983062:FKQ983075 FAU983062:FAU983075 EQY983062:EQY983075 EHC983062:EHC983075 DXG983062:DXG983075 DNK983062:DNK983075 DDO983062:DDO983075 CTS983062:CTS983075 CJW983062:CJW983075 CAA983062:CAA983075 BQE983062:BQE983075 BGI983062:BGI983075 AWM983062:AWM983075 AMQ983062:AMQ983075 ACU983062:ACU983075 SY983062:SY983075 JC983062:JC983075 G983043:G983056 WVO917526:WVO917539 WLS917526:WLS917539 WBW917526:WBW917539 VSA917526:VSA917539 VIE917526:VIE917539 UYI917526:UYI917539 UOM917526:UOM917539 UEQ917526:UEQ917539 TUU917526:TUU917539 TKY917526:TKY917539 TBC917526:TBC917539 SRG917526:SRG917539 SHK917526:SHK917539 RXO917526:RXO917539 RNS917526:RNS917539 RDW917526:RDW917539 QUA917526:QUA917539 QKE917526:QKE917539 QAI917526:QAI917539 PQM917526:PQM917539 PGQ917526:PGQ917539 OWU917526:OWU917539 OMY917526:OMY917539 ODC917526:ODC917539 NTG917526:NTG917539 NJK917526:NJK917539 MZO917526:MZO917539 MPS917526:MPS917539 MFW917526:MFW917539 LWA917526:LWA917539 LME917526:LME917539 LCI917526:LCI917539 KSM917526:KSM917539 KIQ917526:KIQ917539 JYU917526:JYU917539 JOY917526:JOY917539 JFC917526:JFC917539 IVG917526:IVG917539 ILK917526:ILK917539 IBO917526:IBO917539 HRS917526:HRS917539 HHW917526:HHW917539 GYA917526:GYA917539 GOE917526:GOE917539 GEI917526:GEI917539 FUM917526:FUM917539 FKQ917526:FKQ917539 FAU917526:FAU917539 EQY917526:EQY917539 EHC917526:EHC917539 DXG917526:DXG917539 DNK917526:DNK917539 DDO917526:DDO917539 CTS917526:CTS917539 CJW917526:CJW917539 CAA917526:CAA917539 BQE917526:BQE917539 BGI917526:BGI917539 AWM917526:AWM917539 AMQ917526:AMQ917539 ACU917526:ACU917539 SY917526:SY917539 JC917526:JC917539 G917507:G917520 WVO851990:WVO852003 WLS851990:WLS852003 WBW851990:WBW852003 VSA851990:VSA852003 VIE851990:VIE852003 UYI851990:UYI852003 UOM851990:UOM852003 UEQ851990:UEQ852003 TUU851990:TUU852003 TKY851990:TKY852003 TBC851990:TBC852003 SRG851990:SRG852003 SHK851990:SHK852003 RXO851990:RXO852003 RNS851990:RNS852003 RDW851990:RDW852003 QUA851990:QUA852003 QKE851990:QKE852003 QAI851990:QAI852003 PQM851990:PQM852003 PGQ851990:PGQ852003 OWU851990:OWU852003 OMY851990:OMY852003 ODC851990:ODC852003 NTG851990:NTG852003 NJK851990:NJK852003 MZO851990:MZO852003 MPS851990:MPS852003 MFW851990:MFW852003 LWA851990:LWA852003 LME851990:LME852003 LCI851990:LCI852003 KSM851990:KSM852003 KIQ851990:KIQ852003 JYU851990:JYU852003 JOY851990:JOY852003 JFC851990:JFC852003 IVG851990:IVG852003 ILK851990:ILK852003 IBO851990:IBO852003 HRS851990:HRS852003 HHW851990:HHW852003 GYA851990:GYA852003 GOE851990:GOE852003 GEI851990:GEI852003 FUM851990:FUM852003 FKQ851990:FKQ852003 FAU851990:FAU852003 EQY851990:EQY852003 EHC851990:EHC852003 DXG851990:DXG852003 DNK851990:DNK852003 DDO851990:DDO852003 CTS851990:CTS852003 CJW851990:CJW852003 CAA851990:CAA852003 BQE851990:BQE852003 BGI851990:BGI852003 AWM851990:AWM852003 AMQ851990:AMQ852003 ACU851990:ACU852003 SY851990:SY852003 JC851990:JC852003 G851971:G851984 WVO786454:WVO786467 WLS786454:WLS786467 WBW786454:WBW786467 VSA786454:VSA786467 VIE786454:VIE786467 UYI786454:UYI786467 UOM786454:UOM786467 UEQ786454:UEQ786467 TUU786454:TUU786467 TKY786454:TKY786467 TBC786454:TBC786467 SRG786454:SRG786467 SHK786454:SHK786467 RXO786454:RXO786467 RNS786454:RNS786467 RDW786454:RDW786467 QUA786454:QUA786467 QKE786454:QKE786467 QAI786454:QAI786467 PQM786454:PQM786467 PGQ786454:PGQ786467 OWU786454:OWU786467 OMY786454:OMY786467 ODC786454:ODC786467 NTG786454:NTG786467 NJK786454:NJK786467 MZO786454:MZO786467 MPS786454:MPS786467 MFW786454:MFW786467 LWA786454:LWA786467 LME786454:LME786467 LCI786454:LCI786467 KSM786454:KSM786467 KIQ786454:KIQ786467 JYU786454:JYU786467 JOY786454:JOY786467 JFC786454:JFC786467 IVG786454:IVG786467 ILK786454:ILK786467 IBO786454:IBO786467 HRS786454:HRS786467 HHW786454:HHW786467 GYA786454:GYA786467 GOE786454:GOE786467 GEI786454:GEI786467 FUM786454:FUM786467 FKQ786454:FKQ786467 FAU786454:FAU786467 EQY786454:EQY786467 EHC786454:EHC786467 DXG786454:DXG786467 DNK786454:DNK786467 DDO786454:DDO786467 CTS786454:CTS786467 CJW786454:CJW786467 CAA786454:CAA786467 BQE786454:BQE786467 BGI786454:BGI786467 AWM786454:AWM786467 AMQ786454:AMQ786467 ACU786454:ACU786467 SY786454:SY786467 JC786454:JC786467 G786435:G786448 WVO720918:WVO720931 WLS720918:WLS720931 WBW720918:WBW720931 VSA720918:VSA720931 VIE720918:VIE720931 UYI720918:UYI720931 UOM720918:UOM720931 UEQ720918:UEQ720931 TUU720918:TUU720931 TKY720918:TKY720931 TBC720918:TBC720931 SRG720918:SRG720931 SHK720918:SHK720931 RXO720918:RXO720931 RNS720918:RNS720931 RDW720918:RDW720931 QUA720918:QUA720931 QKE720918:QKE720931 QAI720918:QAI720931 PQM720918:PQM720931 PGQ720918:PGQ720931 OWU720918:OWU720931 OMY720918:OMY720931 ODC720918:ODC720931 NTG720918:NTG720931 NJK720918:NJK720931 MZO720918:MZO720931 MPS720918:MPS720931 MFW720918:MFW720931 LWA720918:LWA720931 LME720918:LME720931 LCI720918:LCI720931 KSM720918:KSM720931 KIQ720918:KIQ720931 JYU720918:JYU720931 JOY720918:JOY720931 JFC720918:JFC720931 IVG720918:IVG720931 ILK720918:ILK720931 IBO720918:IBO720931 HRS720918:HRS720931 HHW720918:HHW720931 GYA720918:GYA720931 GOE720918:GOE720931 GEI720918:GEI720931 FUM720918:FUM720931 FKQ720918:FKQ720931 FAU720918:FAU720931 EQY720918:EQY720931 EHC720918:EHC720931 DXG720918:DXG720931 DNK720918:DNK720931 DDO720918:DDO720931 CTS720918:CTS720931 CJW720918:CJW720931 CAA720918:CAA720931 BQE720918:BQE720931 BGI720918:BGI720931 AWM720918:AWM720931 AMQ720918:AMQ720931 ACU720918:ACU720931 SY720918:SY720931 JC720918:JC720931 G720899:G720912 WVO655382:WVO655395 WLS655382:WLS655395 WBW655382:WBW655395 VSA655382:VSA655395 VIE655382:VIE655395 UYI655382:UYI655395 UOM655382:UOM655395 UEQ655382:UEQ655395 TUU655382:TUU655395 TKY655382:TKY655395 TBC655382:TBC655395 SRG655382:SRG655395 SHK655382:SHK655395 RXO655382:RXO655395 RNS655382:RNS655395 RDW655382:RDW655395 QUA655382:QUA655395 QKE655382:QKE655395 QAI655382:QAI655395 PQM655382:PQM655395 PGQ655382:PGQ655395 OWU655382:OWU655395 OMY655382:OMY655395 ODC655382:ODC655395 NTG655382:NTG655395 NJK655382:NJK655395 MZO655382:MZO655395 MPS655382:MPS655395 MFW655382:MFW655395 LWA655382:LWA655395 LME655382:LME655395 LCI655382:LCI655395 KSM655382:KSM655395 KIQ655382:KIQ655395 JYU655382:JYU655395 JOY655382:JOY655395 JFC655382:JFC655395 IVG655382:IVG655395 ILK655382:ILK655395 IBO655382:IBO655395 HRS655382:HRS655395 HHW655382:HHW655395 GYA655382:GYA655395 GOE655382:GOE655395 GEI655382:GEI655395 FUM655382:FUM655395 FKQ655382:FKQ655395 FAU655382:FAU655395 EQY655382:EQY655395 EHC655382:EHC655395 DXG655382:DXG655395 DNK655382:DNK655395 DDO655382:DDO655395 CTS655382:CTS655395 CJW655382:CJW655395 CAA655382:CAA655395 BQE655382:BQE655395 BGI655382:BGI655395 AWM655382:AWM655395 AMQ655382:AMQ655395 ACU655382:ACU655395 SY655382:SY655395 JC655382:JC655395 G655363:G655376 WVO589846:WVO589859 WLS589846:WLS589859 WBW589846:WBW589859 VSA589846:VSA589859 VIE589846:VIE589859 UYI589846:UYI589859 UOM589846:UOM589859 UEQ589846:UEQ589859 TUU589846:TUU589859 TKY589846:TKY589859 TBC589846:TBC589859 SRG589846:SRG589859 SHK589846:SHK589859 RXO589846:RXO589859 RNS589846:RNS589859 RDW589846:RDW589859 QUA589846:QUA589859 QKE589846:QKE589859 QAI589846:QAI589859 PQM589846:PQM589859 PGQ589846:PGQ589859 OWU589846:OWU589859 OMY589846:OMY589859 ODC589846:ODC589859 NTG589846:NTG589859 NJK589846:NJK589859 MZO589846:MZO589859 MPS589846:MPS589859 MFW589846:MFW589859 LWA589846:LWA589859 LME589846:LME589859 LCI589846:LCI589859 KSM589846:KSM589859 KIQ589846:KIQ589859 JYU589846:JYU589859 JOY589846:JOY589859 JFC589846:JFC589859 IVG589846:IVG589859 ILK589846:ILK589859 IBO589846:IBO589859 HRS589846:HRS589859 HHW589846:HHW589859 GYA589846:GYA589859 GOE589846:GOE589859 GEI589846:GEI589859 FUM589846:FUM589859 FKQ589846:FKQ589859 FAU589846:FAU589859 EQY589846:EQY589859 EHC589846:EHC589859 DXG589846:DXG589859 DNK589846:DNK589859 DDO589846:DDO589859 CTS589846:CTS589859 CJW589846:CJW589859 CAA589846:CAA589859 BQE589846:BQE589859 BGI589846:BGI589859 AWM589846:AWM589859 AMQ589846:AMQ589859 ACU589846:ACU589859 SY589846:SY589859 JC589846:JC589859 G589827:G589840 WVO524310:WVO524323 WLS524310:WLS524323 WBW524310:WBW524323 VSA524310:VSA524323 VIE524310:VIE524323 UYI524310:UYI524323 UOM524310:UOM524323 UEQ524310:UEQ524323 TUU524310:TUU524323 TKY524310:TKY524323 TBC524310:TBC524323 SRG524310:SRG524323 SHK524310:SHK524323 RXO524310:RXO524323 RNS524310:RNS524323 RDW524310:RDW524323 QUA524310:QUA524323 QKE524310:QKE524323 QAI524310:QAI524323 PQM524310:PQM524323 PGQ524310:PGQ524323 OWU524310:OWU524323 OMY524310:OMY524323 ODC524310:ODC524323 NTG524310:NTG524323 NJK524310:NJK524323 MZO524310:MZO524323 MPS524310:MPS524323 MFW524310:MFW524323 LWA524310:LWA524323 LME524310:LME524323 LCI524310:LCI524323 KSM524310:KSM524323 KIQ524310:KIQ524323 JYU524310:JYU524323 JOY524310:JOY524323 JFC524310:JFC524323 IVG524310:IVG524323 ILK524310:ILK524323 IBO524310:IBO524323 HRS524310:HRS524323 HHW524310:HHW524323 GYA524310:GYA524323 GOE524310:GOE524323 GEI524310:GEI524323 FUM524310:FUM524323 FKQ524310:FKQ524323 FAU524310:FAU524323 EQY524310:EQY524323 EHC524310:EHC524323 DXG524310:DXG524323 DNK524310:DNK524323 DDO524310:DDO524323 CTS524310:CTS524323 CJW524310:CJW524323 CAA524310:CAA524323 BQE524310:BQE524323 BGI524310:BGI524323 AWM524310:AWM524323 AMQ524310:AMQ524323 ACU524310:ACU524323 SY524310:SY524323 JC524310:JC524323 G524291:G524304 WVO458774:WVO458787 WLS458774:WLS458787 WBW458774:WBW458787 VSA458774:VSA458787 VIE458774:VIE458787 UYI458774:UYI458787 UOM458774:UOM458787 UEQ458774:UEQ458787 TUU458774:TUU458787 TKY458774:TKY458787 TBC458774:TBC458787 SRG458774:SRG458787 SHK458774:SHK458787 RXO458774:RXO458787 RNS458774:RNS458787 RDW458774:RDW458787 QUA458774:QUA458787 QKE458774:QKE458787 QAI458774:QAI458787 PQM458774:PQM458787 PGQ458774:PGQ458787 OWU458774:OWU458787 OMY458774:OMY458787 ODC458774:ODC458787 NTG458774:NTG458787 NJK458774:NJK458787 MZO458774:MZO458787 MPS458774:MPS458787 MFW458774:MFW458787 LWA458774:LWA458787 LME458774:LME458787 LCI458774:LCI458787 KSM458774:KSM458787 KIQ458774:KIQ458787 JYU458774:JYU458787 JOY458774:JOY458787 JFC458774:JFC458787 IVG458774:IVG458787 ILK458774:ILK458787 IBO458774:IBO458787 HRS458774:HRS458787 HHW458774:HHW458787 GYA458774:GYA458787 GOE458774:GOE458787 GEI458774:GEI458787 FUM458774:FUM458787 FKQ458774:FKQ458787 FAU458774:FAU458787 EQY458774:EQY458787 EHC458774:EHC458787 DXG458774:DXG458787 DNK458774:DNK458787 DDO458774:DDO458787 CTS458774:CTS458787 CJW458774:CJW458787 CAA458774:CAA458787 BQE458774:BQE458787 BGI458774:BGI458787 AWM458774:AWM458787 AMQ458774:AMQ458787 ACU458774:ACU458787 SY458774:SY458787 JC458774:JC458787 G458755:G458768 WVO393238:WVO393251 WLS393238:WLS393251 WBW393238:WBW393251 VSA393238:VSA393251 VIE393238:VIE393251 UYI393238:UYI393251 UOM393238:UOM393251 UEQ393238:UEQ393251 TUU393238:TUU393251 TKY393238:TKY393251 TBC393238:TBC393251 SRG393238:SRG393251 SHK393238:SHK393251 RXO393238:RXO393251 RNS393238:RNS393251 RDW393238:RDW393251 QUA393238:QUA393251 QKE393238:QKE393251 QAI393238:QAI393251 PQM393238:PQM393251 PGQ393238:PGQ393251 OWU393238:OWU393251 OMY393238:OMY393251 ODC393238:ODC393251 NTG393238:NTG393251 NJK393238:NJK393251 MZO393238:MZO393251 MPS393238:MPS393251 MFW393238:MFW393251 LWA393238:LWA393251 LME393238:LME393251 LCI393238:LCI393251 KSM393238:KSM393251 KIQ393238:KIQ393251 JYU393238:JYU393251 JOY393238:JOY393251 JFC393238:JFC393251 IVG393238:IVG393251 ILK393238:ILK393251 IBO393238:IBO393251 HRS393238:HRS393251 HHW393238:HHW393251 GYA393238:GYA393251 GOE393238:GOE393251 GEI393238:GEI393251 FUM393238:FUM393251 FKQ393238:FKQ393251 FAU393238:FAU393251 EQY393238:EQY393251 EHC393238:EHC393251 DXG393238:DXG393251 DNK393238:DNK393251 DDO393238:DDO393251 CTS393238:CTS393251 CJW393238:CJW393251 CAA393238:CAA393251 BQE393238:BQE393251 BGI393238:BGI393251 AWM393238:AWM393251 AMQ393238:AMQ393251 ACU393238:ACU393251 SY393238:SY393251 JC393238:JC393251 G393219:G393232 WVO327702:WVO327715 WLS327702:WLS327715 WBW327702:WBW327715 VSA327702:VSA327715 VIE327702:VIE327715 UYI327702:UYI327715 UOM327702:UOM327715 UEQ327702:UEQ327715 TUU327702:TUU327715 TKY327702:TKY327715 TBC327702:TBC327715 SRG327702:SRG327715 SHK327702:SHK327715 RXO327702:RXO327715 RNS327702:RNS327715 RDW327702:RDW327715 QUA327702:QUA327715 QKE327702:QKE327715 QAI327702:QAI327715 PQM327702:PQM327715 PGQ327702:PGQ327715 OWU327702:OWU327715 OMY327702:OMY327715 ODC327702:ODC327715 NTG327702:NTG327715 NJK327702:NJK327715 MZO327702:MZO327715 MPS327702:MPS327715 MFW327702:MFW327715 LWA327702:LWA327715 LME327702:LME327715 LCI327702:LCI327715 KSM327702:KSM327715 KIQ327702:KIQ327715 JYU327702:JYU327715 JOY327702:JOY327715 JFC327702:JFC327715 IVG327702:IVG327715 ILK327702:ILK327715 IBO327702:IBO327715 HRS327702:HRS327715 HHW327702:HHW327715 GYA327702:GYA327715 GOE327702:GOE327715 GEI327702:GEI327715 FUM327702:FUM327715 FKQ327702:FKQ327715 FAU327702:FAU327715 EQY327702:EQY327715 EHC327702:EHC327715 DXG327702:DXG327715 DNK327702:DNK327715 DDO327702:DDO327715 CTS327702:CTS327715 CJW327702:CJW327715 CAA327702:CAA327715 BQE327702:BQE327715 BGI327702:BGI327715 AWM327702:AWM327715 AMQ327702:AMQ327715 ACU327702:ACU327715 SY327702:SY327715 JC327702:JC327715 G327683:G327696 WVO262166:WVO262179 WLS262166:WLS262179 WBW262166:WBW262179 VSA262166:VSA262179 VIE262166:VIE262179 UYI262166:UYI262179 UOM262166:UOM262179 UEQ262166:UEQ262179 TUU262166:TUU262179 TKY262166:TKY262179 TBC262166:TBC262179 SRG262166:SRG262179 SHK262166:SHK262179 RXO262166:RXO262179 RNS262166:RNS262179 RDW262166:RDW262179 QUA262166:QUA262179 QKE262166:QKE262179 QAI262166:QAI262179 PQM262166:PQM262179 PGQ262166:PGQ262179 OWU262166:OWU262179 OMY262166:OMY262179 ODC262166:ODC262179 NTG262166:NTG262179 NJK262166:NJK262179 MZO262166:MZO262179 MPS262166:MPS262179 MFW262166:MFW262179 LWA262166:LWA262179 LME262166:LME262179 LCI262166:LCI262179 KSM262166:KSM262179 KIQ262166:KIQ262179 JYU262166:JYU262179 JOY262166:JOY262179 JFC262166:JFC262179 IVG262166:IVG262179 ILK262166:ILK262179 IBO262166:IBO262179 HRS262166:HRS262179 HHW262166:HHW262179 GYA262166:GYA262179 GOE262166:GOE262179 GEI262166:GEI262179 FUM262166:FUM262179 FKQ262166:FKQ262179 FAU262166:FAU262179 EQY262166:EQY262179 EHC262166:EHC262179 DXG262166:DXG262179 DNK262166:DNK262179 DDO262166:DDO262179 CTS262166:CTS262179 CJW262166:CJW262179 CAA262166:CAA262179 BQE262166:BQE262179 BGI262166:BGI262179 AWM262166:AWM262179 AMQ262166:AMQ262179 ACU262166:ACU262179 SY262166:SY262179 JC262166:JC262179 G262147:G262160 WVO196630:WVO196643 WLS196630:WLS196643 WBW196630:WBW196643 VSA196630:VSA196643 VIE196630:VIE196643 UYI196630:UYI196643 UOM196630:UOM196643 UEQ196630:UEQ196643 TUU196630:TUU196643 TKY196630:TKY196643 TBC196630:TBC196643 SRG196630:SRG196643 SHK196630:SHK196643 RXO196630:RXO196643 RNS196630:RNS196643 RDW196630:RDW196643 QUA196630:QUA196643 QKE196630:QKE196643 QAI196630:QAI196643 PQM196630:PQM196643 PGQ196630:PGQ196643 OWU196630:OWU196643 OMY196630:OMY196643 ODC196630:ODC196643 NTG196630:NTG196643 NJK196630:NJK196643 MZO196630:MZO196643 MPS196630:MPS196643 MFW196630:MFW196643 LWA196630:LWA196643 LME196630:LME196643 LCI196630:LCI196643 KSM196630:KSM196643 KIQ196630:KIQ196643 JYU196630:JYU196643 JOY196630:JOY196643 JFC196630:JFC196643 IVG196630:IVG196643 ILK196630:ILK196643 IBO196630:IBO196643 HRS196630:HRS196643 HHW196630:HHW196643 GYA196630:GYA196643 GOE196630:GOE196643 GEI196630:GEI196643 FUM196630:FUM196643 FKQ196630:FKQ196643 FAU196630:FAU196643 EQY196630:EQY196643 EHC196630:EHC196643 DXG196630:DXG196643 DNK196630:DNK196643 DDO196630:DDO196643 CTS196630:CTS196643 CJW196630:CJW196643 CAA196630:CAA196643 BQE196630:BQE196643 BGI196630:BGI196643 AWM196630:AWM196643 AMQ196630:AMQ196643 ACU196630:ACU196643 SY196630:SY196643 JC196630:JC196643 G196611:G196624 WVO131094:WVO131107 WLS131094:WLS131107 WBW131094:WBW131107 VSA131094:VSA131107 VIE131094:VIE131107 UYI131094:UYI131107 UOM131094:UOM131107 UEQ131094:UEQ131107 TUU131094:TUU131107 TKY131094:TKY131107 TBC131094:TBC131107 SRG131094:SRG131107 SHK131094:SHK131107 RXO131094:RXO131107 RNS131094:RNS131107 RDW131094:RDW131107 QUA131094:QUA131107 QKE131094:QKE131107 QAI131094:QAI131107 PQM131094:PQM131107 PGQ131094:PGQ131107 OWU131094:OWU131107 OMY131094:OMY131107 ODC131094:ODC131107 NTG131094:NTG131107 NJK131094:NJK131107 MZO131094:MZO131107 MPS131094:MPS131107 MFW131094:MFW131107 LWA131094:LWA131107 LME131094:LME131107 LCI131094:LCI131107 KSM131094:KSM131107 KIQ131094:KIQ131107 JYU131094:JYU131107 JOY131094:JOY131107 JFC131094:JFC131107 IVG131094:IVG131107 ILK131094:ILK131107 IBO131094:IBO131107 HRS131094:HRS131107 HHW131094:HHW131107 GYA131094:GYA131107 GOE131094:GOE131107 GEI131094:GEI131107 FUM131094:FUM131107 FKQ131094:FKQ131107 FAU131094:FAU131107 EQY131094:EQY131107 EHC131094:EHC131107 DXG131094:DXG131107 DNK131094:DNK131107 DDO131094:DDO131107 CTS131094:CTS131107 CJW131094:CJW131107 CAA131094:CAA131107 BQE131094:BQE131107 BGI131094:BGI131107 AWM131094:AWM131107 AMQ131094:AMQ131107 ACU131094:ACU131107 SY131094:SY131107 JC131094:JC131107 G131075:G131088 WVO65558:WVO65571 WLS65558:WLS65571 WBW65558:WBW65571 VSA65558:VSA65571 VIE65558:VIE65571 UYI65558:UYI65571 UOM65558:UOM65571 UEQ65558:UEQ65571 TUU65558:TUU65571 TKY65558:TKY65571 TBC65558:TBC65571 SRG65558:SRG65571 SHK65558:SHK65571 RXO65558:RXO65571 RNS65558:RNS65571 RDW65558:RDW65571 QUA65558:QUA65571 QKE65558:QKE65571 QAI65558:QAI65571 PQM65558:PQM65571 PGQ65558:PGQ65571 OWU65558:OWU65571 OMY65558:OMY65571 ODC65558:ODC65571 NTG65558:NTG65571 NJK65558:NJK65571 MZO65558:MZO65571 MPS65558:MPS65571 MFW65558:MFW65571 LWA65558:LWA65571 LME65558:LME65571 LCI65558:LCI65571 KSM65558:KSM65571 KIQ65558:KIQ65571 JYU65558:JYU65571 JOY65558:JOY65571 JFC65558:JFC65571 IVG65558:IVG65571 ILK65558:ILK65571 IBO65558:IBO65571 HRS65558:HRS65571 HHW65558:HHW65571 GYA65558:GYA65571 GOE65558:GOE65571 GEI65558:GEI65571 FUM65558:FUM65571 FKQ65558:FKQ65571 FAU65558:FAU65571 EQY65558:EQY65571 EHC65558:EHC65571 DXG65558:DXG65571 DNK65558:DNK65571 DDO65558:DDO65571 CTS65558:CTS65571 CJW65558:CJW65571 CAA65558:CAA65571 BQE65558:BQE65571 BGI65558:BGI65571 AWM65558:AWM65571 AMQ65558:AMQ65571 ACU65558:ACU65571 SY65558:SY65571 JC65558:JC65571 G65539:G65552 JC19:JC35 WVO19:WVO35 WLS19:WLS35 WBW19:WBW35 VSA19:VSA35 VIE19:VIE35 UYI19:UYI35 UOM19:UOM35 UEQ19:UEQ35 TUU19:TUU35 TKY19:TKY35 TBC19:TBC35 SRG19:SRG35 SHK19:SHK35 RXO19:RXO35 RNS19:RNS35 RDW19:RDW35 QUA19:QUA35 QKE19:QKE35 QAI19:QAI35 PQM19:PQM35 PGQ19:PGQ35 OWU19:OWU35 OMY19:OMY35 ODC19:ODC35 NTG19:NTG35 NJK19:NJK35 MZO19:MZO35 MPS19:MPS35 MFW19:MFW35 LWA19:LWA35 LME19:LME35 LCI19:LCI35 KSM19:KSM35 KIQ19:KIQ35 JYU19:JYU35 JOY19:JOY35 JFC19:JFC35 IVG19:IVG35 ILK19:ILK35 IBO19:IBO35 HRS19:HRS35 HHW19:HHW35 GYA19:GYA35 GOE19:GOE35 GEI19:GEI35 FUM19:FUM35 FKQ19:FKQ35 FAU19:FAU35 EQY19:EQY35 EHC19:EHC35 DXG19:DXG35 DNK19:DNK35 DDO19:DDO35 CTS19:CTS35 CJW19:CJW35 CAA19:CAA35 BQE19:BQE35 BGI19:BGI35 AWM19:AWM35 AMQ19:AMQ35 ACU19:ACU35 SY19:SY35">
      <formula1>"Sí, No"</formula1>
    </dataValidation>
    <dataValidation type="list" allowBlank="1" showInputMessage="1" showErrorMessage="1" sqref="WVM983062:WVM983075 E65539:E65552 E131075:E131088 E196611:E196624 E262147:E262160 E327683:E327696 E393219:E393232 E458755:E458768 E524291:E524304 E589827:E589840 E655363:E655376 E720899:E720912 E786435:E786448 E851971:E851984 E917507:E917520 E983043:E983056 WLQ983062:WLQ983075 WBU983062:WBU983075 VRY983062:VRY983075 VIC983062:VIC983075 UYG983062:UYG983075 UOK983062:UOK983075 UEO983062:UEO983075 TUS983062:TUS983075 TKW983062:TKW983075 TBA983062:TBA983075 SRE983062:SRE983075 SHI983062:SHI983075 RXM983062:RXM983075 RNQ983062:RNQ983075 RDU983062:RDU983075 QTY983062:QTY983075 QKC983062:QKC983075 QAG983062:QAG983075 PQK983062:PQK983075 PGO983062:PGO983075 OWS983062:OWS983075 OMW983062:OMW983075 ODA983062:ODA983075 NTE983062:NTE983075 NJI983062:NJI983075 MZM983062:MZM983075 MPQ983062:MPQ983075 MFU983062:MFU983075 LVY983062:LVY983075 LMC983062:LMC983075 LCG983062:LCG983075 KSK983062:KSK983075 KIO983062:KIO983075 JYS983062:JYS983075 JOW983062:JOW983075 JFA983062:JFA983075 IVE983062:IVE983075 ILI983062:ILI983075 IBM983062:IBM983075 HRQ983062:HRQ983075 HHU983062:HHU983075 GXY983062:GXY983075 GOC983062:GOC983075 GEG983062:GEG983075 FUK983062:FUK983075 FKO983062:FKO983075 FAS983062:FAS983075 EQW983062:EQW983075 EHA983062:EHA983075 DXE983062:DXE983075 DNI983062:DNI983075 DDM983062:DDM983075 CTQ983062:CTQ983075 CJU983062:CJU983075 BZY983062:BZY983075 BQC983062:BQC983075 BGG983062:BGG983075 AWK983062:AWK983075 AMO983062:AMO983075 ACS983062:ACS983075 SW983062:SW983075 JA983062:JA983075 WVM917526:WVM917539 WLQ917526:WLQ917539 WBU917526:WBU917539 VRY917526:VRY917539 VIC917526:VIC917539 UYG917526:UYG917539 UOK917526:UOK917539 UEO917526:UEO917539 TUS917526:TUS917539 TKW917526:TKW917539 TBA917526:TBA917539 SRE917526:SRE917539 SHI917526:SHI917539 RXM917526:RXM917539 RNQ917526:RNQ917539 RDU917526:RDU917539 QTY917526:QTY917539 QKC917526:QKC917539 QAG917526:QAG917539 PQK917526:PQK917539 PGO917526:PGO917539 OWS917526:OWS917539 OMW917526:OMW917539 ODA917526:ODA917539 NTE917526:NTE917539 NJI917526:NJI917539 MZM917526:MZM917539 MPQ917526:MPQ917539 MFU917526:MFU917539 LVY917526:LVY917539 LMC917526:LMC917539 LCG917526:LCG917539 KSK917526:KSK917539 KIO917526:KIO917539 JYS917526:JYS917539 JOW917526:JOW917539 JFA917526:JFA917539 IVE917526:IVE917539 ILI917526:ILI917539 IBM917526:IBM917539 HRQ917526:HRQ917539 HHU917526:HHU917539 GXY917526:GXY917539 GOC917526:GOC917539 GEG917526:GEG917539 FUK917526:FUK917539 FKO917526:FKO917539 FAS917526:FAS917539 EQW917526:EQW917539 EHA917526:EHA917539 DXE917526:DXE917539 DNI917526:DNI917539 DDM917526:DDM917539 CTQ917526:CTQ917539 CJU917526:CJU917539 BZY917526:BZY917539 BQC917526:BQC917539 BGG917526:BGG917539 AWK917526:AWK917539 AMO917526:AMO917539 ACS917526:ACS917539 SW917526:SW917539 JA917526:JA917539 WVM851990:WVM852003 WLQ851990:WLQ852003 WBU851990:WBU852003 VRY851990:VRY852003 VIC851990:VIC852003 UYG851990:UYG852003 UOK851990:UOK852003 UEO851990:UEO852003 TUS851990:TUS852003 TKW851990:TKW852003 TBA851990:TBA852003 SRE851990:SRE852003 SHI851990:SHI852003 RXM851990:RXM852003 RNQ851990:RNQ852003 RDU851990:RDU852003 QTY851990:QTY852003 QKC851990:QKC852003 QAG851990:QAG852003 PQK851990:PQK852003 PGO851990:PGO852003 OWS851990:OWS852003 OMW851990:OMW852003 ODA851990:ODA852003 NTE851990:NTE852003 NJI851990:NJI852003 MZM851990:MZM852003 MPQ851990:MPQ852003 MFU851990:MFU852003 LVY851990:LVY852003 LMC851990:LMC852003 LCG851990:LCG852003 KSK851990:KSK852003 KIO851990:KIO852003 JYS851990:JYS852003 JOW851990:JOW852003 JFA851990:JFA852003 IVE851990:IVE852003 ILI851990:ILI852003 IBM851990:IBM852003 HRQ851990:HRQ852003 HHU851990:HHU852003 GXY851990:GXY852003 GOC851990:GOC852003 GEG851990:GEG852003 FUK851990:FUK852003 FKO851990:FKO852003 FAS851990:FAS852003 EQW851990:EQW852003 EHA851990:EHA852003 DXE851990:DXE852003 DNI851990:DNI852003 DDM851990:DDM852003 CTQ851990:CTQ852003 CJU851990:CJU852003 BZY851990:BZY852003 BQC851990:BQC852003 BGG851990:BGG852003 AWK851990:AWK852003 AMO851990:AMO852003 ACS851990:ACS852003 SW851990:SW852003 JA851990:JA852003 WVM786454:WVM786467 WLQ786454:WLQ786467 WBU786454:WBU786467 VRY786454:VRY786467 VIC786454:VIC786467 UYG786454:UYG786467 UOK786454:UOK786467 UEO786454:UEO786467 TUS786454:TUS786467 TKW786454:TKW786467 TBA786454:TBA786467 SRE786454:SRE786467 SHI786454:SHI786467 RXM786454:RXM786467 RNQ786454:RNQ786467 RDU786454:RDU786467 QTY786454:QTY786467 QKC786454:QKC786467 QAG786454:QAG786467 PQK786454:PQK786467 PGO786454:PGO786467 OWS786454:OWS786467 OMW786454:OMW786467 ODA786454:ODA786467 NTE786454:NTE786467 NJI786454:NJI786467 MZM786454:MZM786467 MPQ786454:MPQ786467 MFU786454:MFU786467 LVY786454:LVY786467 LMC786454:LMC786467 LCG786454:LCG786467 KSK786454:KSK786467 KIO786454:KIO786467 JYS786454:JYS786467 JOW786454:JOW786467 JFA786454:JFA786467 IVE786454:IVE786467 ILI786454:ILI786467 IBM786454:IBM786467 HRQ786454:HRQ786467 HHU786454:HHU786467 GXY786454:GXY786467 GOC786454:GOC786467 GEG786454:GEG786467 FUK786454:FUK786467 FKO786454:FKO786467 FAS786454:FAS786467 EQW786454:EQW786467 EHA786454:EHA786467 DXE786454:DXE786467 DNI786454:DNI786467 DDM786454:DDM786467 CTQ786454:CTQ786467 CJU786454:CJU786467 BZY786454:BZY786467 BQC786454:BQC786467 BGG786454:BGG786467 AWK786454:AWK786467 AMO786454:AMO786467 ACS786454:ACS786467 SW786454:SW786467 JA786454:JA786467 WVM720918:WVM720931 WLQ720918:WLQ720931 WBU720918:WBU720931 VRY720918:VRY720931 VIC720918:VIC720931 UYG720918:UYG720931 UOK720918:UOK720931 UEO720918:UEO720931 TUS720918:TUS720931 TKW720918:TKW720931 TBA720918:TBA720931 SRE720918:SRE720931 SHI720918:SHI720931 RXM720918:RXM720931 RNQ720918:RNQ720931 RDU720918:RDU720931 QTY720918:QTY720931 QKC720918:QKC720931 QAG720918:QAG720931 PQK720918:PQK720931 PGO720918:PGO720931 OWS720918:OWS720931 OMW720918:OMW720931 ODA720918:ODA720931 NTE720918:NTE720931 NJI720918:NJI720931 MZM720918:MZM720931 MPQ720918:MPQ720931 MFU720918:MFU720931 LVY720918:LVY720931 LMC720918:LMC720931 LCG720918:LCG720931 KSK720918:KSK720931 KIO720918:KIO720931 JYS720918:JYS720931 JOW720918:JOW720931 JFA720918:JFA720931 IVE720918:IVE720931 ILI720918:ILI720931 IBM720918:IBM720931 HRQ720918:HRQ720931 HHU720918:HHU720931 GXY720918:GXY720931 GOC720918:GOC720931 GEG720918:GEG720931 FUK720918:FUK720931 FKO720918:FKO720931 FAS720918:FAS720931 EQW720918:EQW720931 EHA720918:EHA720931 DXE720918:DXE720931 DNI720918:DNI720931 DDM720918:DDM720931 CTQ720918:CTQ720931 CJU720918:CJU720931 BZY720918:BZY720931 BQC720918:BQC720931 BGG720918:BGG720931 AWK720918:AWK720931 AMO720918:AMO720931 ACS720918:ACS720931 SW720918:SW720931 JA720918:JA720931 WVM655382:WVM655395 WLQ655382:WLQ655395 WBU655382:WBU655395 VRY655382:VRY655395 VIC655382:VIC655395 UYG655382:UYG655395 UOK655382:UOK655395 UEO655382:UEO655395 TUS655382:TUS655395 TKW655382:TKW655395 TBA655382:TBA655395 SRE655382:SRE655395 SHI655382:SHI655395 RXM655382:RXM655395 RNQ655382:RNQ655395 RDU655382:RDU655395 QTY655382:QTY655395 QKC655382:QKC655395 QAG655382:QAG655395 PQK655382:PQK655395 PGO655382:PGO655395 OWS655382:OWS655395 OMW655382:OMW655395 ODA655382:ODA655395 NTE655382:NTE655395 NJI655382:NJI655395 MZM655382:MZM655395 MPQ655382:MPQ655395 MFU655382:MFU655395 LVY655382:LVY655395 LMC655382:LMC655395 LCG655382:LCG655395 KSK655382:KSK655395 KIO655382:KIO655395 JYS655382:JYS655395 JOW655382:JOW655395 JFA655382:JFA655395 IVE655382:IVE655395 ILI655382:ILI655395 IBM655382:IBM655395 HRQ655382:HRQ655395 HHU655382:HHU655395 GXY655382:GXY655395 GOC655382:GOC655395 GEG655382:GEG655395 FUK655382:FUK655395 FKO655382:FKO655395 FAS655382:FAS655395 EQW655382:EQW655395 EHA655382:EHA655395 DXE655382:DXE655395 DNI655382:DNI655395 DDM655382:DDM655395 CTQ655382:CTQ655395 CJU655382:CJU655395 BZY655382:BZY655395 BQC655382:BQC655395 BGG655382:BGG655395 AWK655382:AWK655395 AMO655382:AMO655395 ACS655382:ACS655395 SW655382:SW655395 JA655382:JA655395 WVM589846:WVM589859 WLQ589846:WLQ589859 WBU589846:WBU589859 VRY589846:VRY589859 VIC589846:VIC589859 UYG589846:UYG589859 UOK589846:UOK589859 UEO589846:UEO589859 TUS589846:TUS589859 TKW589846:TKW589859 TBA589846:TBA589859 SRE589846:SRE589859 SHI589846:SHI589859 RXM589846:RXM589859 RNQ589846:RNQ589859 RDU589846:RDU589859 QTY589846:QTY589859 QKC589846:QKC589859 QAG589846:QAG589859 PQK589846:PQK589859 PGO589846:PGO589859 OWS589846:OWS589859 OMW589846:OMW589859 ODA589846:ODA589859 NTE589846:NTE589859 NJI589846:NJI589859 MZM589846:MZM589859 MPQ589846:MPQ589859 MFU589846:MFU589859 LVY589846:LVY589859 LMC589846:LMC589859 LCG589846:LCG589859 KSK589846:KSK589859 KIO589846:KIO589859 JYS589846:JYS589859 JOW589846:JOW589859 JFA589846:JFA589859 IVE589846:IVE589859 ILI589846:ILI589859 IBM589846:IBM589859 HRQ589846:HRQ589859 HHU589846:HHU589859 GXY589846:GXY589859 GOC589846:GOC589859 GEG589846:GEG589859 FUK589846:FUK589859 FKO589846:FKO589859 FAS589846:FAS589859 EQW589846:EQW589859 EHA589846:EHA589859 DXE589846:DXE589859 DNI589846:DNI589859 DDM589846:DDM589859 CTQ589846:CTQ589859 CJU589846:CJU589859 BZY589846:BZY589859 BQC589846:BQC589859 BGG589846:BGG589859 AWK589846:AWK589859 AMO589846:AMO589859 ACS589846:ACS589859 SW589846:SW589859 JA589846:JA589859 WVM524310:WVM524323 WLQ524310:WLQ524323 WBU524310:WBU524323 VRY524310:VRY524323 VIC524310:VIC524323 UYG524310:UYG524323 UOK524310:UOK524323 UEO524310:UEO524323 TUS524310:TUS524323 TKW524310:TKW524323 TBA524310:TBA524323 SRE524310:SRE524323 SHI524310:SHI524323 RXM524310:RXM524323 RNQ524310:RNQ524323 RDU524310:RDU524323 QTY524310:QTY524323 QKC524310:QKC524323 QAG524310:QAG524323 PQK524310:PQK524323 PGO524310:PGO524323 OWS524310:OWS524323 OMW524310:OMW524323 ODA524310:ODA524323 NTE524310:NTE524323 NJI524310:NJI524323 MZM524310:MZM524323 MPQ524310:MPQ524323 MFU524310:MFU524323 LVY524310:LVY524323 LMC524310:LMC524323 LCG524310:LCG524323 KSK524310:KSK524323 KIO524310:KIO524323 JYS524310:JYS524323 JOW524310:JOW524323 JFA524310:JFA524323 IVE524310:IVE524323 ILI524310:ILI524323 IBM524310:IBM524323 HRQ524310:HRQ524323 HHU524310:HHU524323 GXY524310:GXY524323 GOC524310:GOC524323 GEG524310:GEG524323 FUK524310:FUK524323 FKO524310:FKO524323 FAS524310:FAS524323 EQW524310:EQW524323 EHA524310:EHA524323 DXE524310:DXE524323 DNI524310:DNI524323 DDM524310:DDM524323 CTQ524310:CTQ524323 CJU524310:CJU524323 BZY524310:BZY524323 BQC524310:BQC524323 BGG524310:BGG524323 AWK524310:AWK524323 AMO524310:AMO524323 ACS524310:ACS524323 SW524310:SW524323 JA524310:JA524323 WVM458774:WVM458787 WLQ458774:WLQ458787 WBU458774:WBU458787 VRY458774:VRY458787 VIC458774:VIC458787 UYG458774:UYG458787 UOK458774:UOK458787 UEO458774:UEO458787 TUS458774:TUS458787 TKW458774:TKW458787 TBA458774:TBA458787 SRE458774:SRE458787 SHI458774:SHI458787 RXM458774:RXM458787 RNQ458774:RNQ458787 RDU458774:RDU458787 QTY458774:QTY458787 QKC458774:QKC458787 QAG458774:QAG458787 PQK458774:PQK458787 PGO458774:PGO458787 OWS458774:OWS458787 OMW458774:OMW458787 ODA458774:ODA458787 NTE458774:NTE458787 NJI458774:NJI458787 MZM458774:MZM458787 MPQ458774:MPQ458787 MFU458774:MFU458787 LVY458774:LVY458787 LMC458774:LMC458787 LCG458774:LCG458787 KSK458774:KSK458787 KIO458774:KIO458787 JYS458774:JYS458787 JOW458774:JOW458787 JFA458774:JFA458787 IVE458774:IVE458787 ILI458774:ILI458787 IBM458774:IBM458787 HRQ458774:HRQ458787 HHU458774:HHU458787 GXY458774:GXY458787 GOC458774:GOC458787 GEG458774:GEG458787 FUK458774:FUK458787 FKO458774:FKO458787 FAS458774:FAS458787 EQW458774:EQW458787 EHA458774:EHA458787 DXE458774:DXE458787 DNI458774:DNI458787 DDM458774:DDM458787 CTQ458774:CTQ458787 CJU458774:CJU458787 BZY458774:BZY458787 BQC458774:BQC458787 BGG458774:BGG458787 AWK458774:AWK458787 AMO458774:AMO458787 ACS458774:ACS458787 SW458774:SW458787 JA458774:JA458787 WVM393238:WVM393251 WLQ393238:WLQ393251 WBU393238:WBU393251 VRY393238:VRY393251 VIC393238:VIC393251 UYG393238:UYG393251 UOK393238:UOK393251 UEO393238:UEO393251 TUS393238:TUS393251 TKW393238:TKW393251 TBA393238:TBA393251 SRE393238:SRE393251 SHI393238:SHI393251 RXM393238:RXM393251 RNQ393238:RNQ393251 RDU393238:RDU393251 QTY393238:QTY393251 QKC393238:QKC393251 QAG393238:QAG393251 PQK393238:PQK393251 PGO393238:PGO393251 OWS393238:OWS393251 OMW393238:OMW393251 ODA393238:ODA393251 NTE393238:NTE393251 NJI393238:NJI393251 MZM393238:MZM393251 MPQ393238:MPQ393251 MFU393238:MFU393251 LVY393238:LVY393251 LMC393238:LMC393251 LCG393238:LCG393251 KSK393238:KSK393251 KIO393238:KIO393251 JYS393238:JYS393251 JOW393238:JOW393251 JFA393238:JFA393251 IVE393238:IVE393251 ILI393238:ILI393251 IBM393238:IBM393251 HRQ393238:HRQ393251 HHU393238:HHU393251 GXY393238:GXY393251 GOC393238:GOC393251 GEG393238:GEG393251 FUK393238:FUK393251 FKO393238:FKO393251 FAS393238:FAS393251 EQW393238:EQW393251 EHA393238:EHA393251 DXE393238:DXE393251 DNI393238:DNI393251 DDM393238:DDM393251 CTQ393238:CTQ393251 CJU393238:CJU393251 BZY393238:BZY393251 BQC393238:BQC393251 BGG393238:BGG393251 AWK393238:AWK393251 AMO393238:AMO393251 ACS393238:ACS393251 SW393238:SW393251 JA393238:JA393251 WVM327702:WVM327715 WLQ327702:WLQ327715 WBU327702:WBU327715 VRY327702:VRY327715 VIC327702:VIC327715 UYG327702:UYG327715 UOK327702:UOK327715 UEO327702:UEO327715 TUS327702:TUS327715 TKW327702:TKW327715 TBA327702:TBA327715 SRE327702:SRE327715 SHI327702:SHI327715 RXM327702:RXM327715 RNQ327702:RNQ327715 RDU327702:RDU327715 QTY327702:QTY327715 QKC327702:QKC327715 QAG327702:QAG327715 PQK327702:PQK327715 PGO327702:PGO327715 OWS327702:OWS327715 OMW327702:OMW327715 ODA327702:ODA327715 NTE327702:NTE327715 NJI327702:NJI327715 MZM327702:MZM327715 MPQ327702:MPQ327715 MFU327702:MFU327715 LVY327702:LVY327715 LMC327702:LMC327715 LCG327702:LCG327715 KSK327702:KSK327715 KIO327702:KIO327715 JYS327702:JYS327715 JOW327702:JOW327715 JFA327702:JFA327715 IVE327702:IVE327715 ILI327702:ILI327715 IBM327702:IBM327715 HRQ327702:HRQ327715 HHU327702:HHU327715 GXY327702:GXY327715 GOC327702:GOC327715 GEG327702:GEG327715 FUK327702:FUK327715 FKO327702:FKO327715 FAS327702:FAS327715 EQW327702:EQW327715 EHA327702:EHA327715 DXE327702:DXE327715 DNI327702:DNI327715 DDM327702:DDM327715 CTQ327702:CTQ327715 CJU327702:CJU327715 BZY327702:BZY327715 BQC327702:BQC327715 BGG327702:BGG327715 AWK327702:AWK327715 AMO327702:AMO327715 ACS327702:ACS327715 SW327702:SW327715 JA327702:JA327715 WVM262166:WVM262179 WLQ262166:WLQ262179 WBU262166:WBU262179 VRY262166:VRY262179 VIC262166:VIC262179 UYG262166:UYG262179 UOK262166:UOK262179 UEO262166:UEO262179 TUS262166:TUS262179 TKW262166:TKW262179 TBA262166:TBA262179 SRE262166:SRE262179 SHI262166:SHI262179 RXM262166:RXM262179 RNQ262166:RNQ262179 RDU262166:RDU262179 QTY262166:QTY262179 QKC262166:QKC262179 QAG262166:QAG262179 PQK262166:PQK262179 PGO262166:PGO262179 OWS262166:OWS262179 OMW262166:OMW262179 ODA262166:ODA262179 NTE262166:NTE262179 NJI262166:NJI262179 MZM262166:MZM262179 MPQ262166:MPQ262179 MFU262166:MFU262179 LVY262166:LVY262179 LMC262166:LMC262179 LCG262166:LCG262179 KSK262166:KSK262179 KIO262166:KIO262179 JYS262166:JYS262179 JOW262166:JOW262179 JFA262166:JFA262179 IVE262166:IVE262179 ILI262166:ILI262179 IBM262166:IBM262179 HRQ262166:HRQ262179 HHU262166:HHU262179 GXY262166:GXY262179 GOC262166:GOC262179 GEG262166:GEG262179 FUK262166:FUK262179 FKO262166:FKO262179 FAS262166:FAS262179 EQW262166:EQW262179 EHA262166:EHA262179 DXE262166:DXE262179 DNI262166:DNI262179 DDM262166:DDM262179 CTQ262166:CTQ262179 CJU262166:CJU262179 BZY262166:BZY262179 BQC262166:BQC262179 BGG262166:BGG262179 AWK262166:AWK262179 AMO262166:AMO262179 ACS262166:ACS262179 SW262166:SW262179 JA262166:JA262179 WVM196630:WVM196643 WLQ196630:WLQ196643 WBU196630:WBU196643 VRY196630:VRY196643 VIC196630:VIC196643 UYG196630:UYG196643 UOK196630:UOK196643 UEO196630:UEO196643 TUS196630:TUS196643 TKW196630:TKW196643 TBA196630:TBA196643 SRE196630:SRE196643 SHI196630:SHI196643 RXM196630:RXM196643 RNQ196630:RNQ196643 RDU196630:RDU196643 QTY196630:QTY196643 QKC196630:QKC196643 QAG196630:QAG196643 PQK196630:PQK196643 PGO196630:PGO196643 OWS196630:OWS196643 OMW196630:OMW196643 ODA196630:ODA196643 NTE196630:NTE196643 NJI196630:NJI196643 MZM196630:MZM196643 MPQ196630:MPQ196643 MFU196630:MFU196643 LVY196630:LVY196643 LMC196630:LMC196643 LCG196630:LCG196643 KSK196630:KSK196643 KIO196630:KIO196643 JYS196630:JYS196643 JOW196630:JOW196643 JFA196630:JFA196643 IVE196630:IVE196643 ILI196630:ILI196643 IBM196630:IBM196643 HRQ196630:HRQ196643 HHU196630:HHU196643 GXY196630:GXY196643 GOC196630:GOC196643 GEG196630:GEG196643 FUK196630:FUK196643 FKO196630:FKO196643 FAS196630:FAS196643 EQW196630:EQW196643 EHA196630:EHA196643 DXE196630:DXE196643 DNI196630:DNI196643 DDM196630:DDM196643 CTQ196630:CTQ196643 CJU196630:CJU196643 BZY196630:BZY196643 BQC196630:BQC196643 BGG196630:BGG196643 AWK196630:AWK196643 AMO196630:AMO196643 ACS196630:ACS196643 SW196630:SW196643 JA196630:JA196643 WVM131094:WVM131107 WLQ131094:WLQ131107 WBU131094:WBU131107 VRY131094:VRY131107 VIC131094:VIC131107 UYG131094:UYG131107 UOK131094:UOK131107 UEO131094:UEO131107 TUS131094:TUS131107 TKW131094:TKW131107 TBA131094:TBA131107 SRE131094:SRE131107 SHI131094:SHI131107 RXM131094:RXM131107 RNQ131094:RNQ131107 RDU131094:RDU131107 QTY131094:QTY131107 QKC131094:QKC131107 QAG131094:QAG131107 PQK131094:PQK131107 PGO131094:PGO131107 OWS131094:OWS131107 OMW131094:OMW131107 ODA131094:ODA131107 NTE131094:NTE131107 NJI131094:NJI131107 MZM131094:MZM131107 MPQ131094:MPQ131107 MFU131094:MFU131107 LVY131094:LVY131107 LMC131094:LMC131107 LCG131094:LCG131107 KSK131094:KSK131107 KIO131094:KIO131107 JYS131094:JYS131107 JOW131094:JOW131107 JFA131094:JFA131107 IVE131094:IVE131107 ILI131094:ILI131107 IBM131094:IBM131107 HRQ131094:HRQ131107 HHU131094:HHU131107 GXY131094:GXY131107 GOC131094:GOC131107 GEG131094:GEG131107 FUK131094:FUK131107 FKO131094:FKO131107 FAS131094:FAS131107 EQW131094:EQW131107 EHA131094:EHA131107 DXE131094:DXE131107 DNI131094:DNI131107 DDM131094:DDM131107 CTQ131094:CTQ131107 CJU131094:CJU131107 BZY131094:BZY131107 BQC131094:BQC131107 BGG131094:BGG131107 AWK131094:AWK131107 AMO131094:AMO131107 ACS131094:ACS131107 SW131094:SW131107 JA131094:JA131107 WVM65558:WVM65571 WLQ65558:WLQ65571 WBU65558:WBU65571 VRY65558:VRY65571 VIC65558:VIC65571 UYG65558:UYG65571 UOK65558:UOK65571 UEO65558:UEO65571 TUS65558:TUS65571 TKW65558:TKW65571 TBA65558:TBA65571 SRE65558:SRE65571 SHI65558:SHI65571 RXM65558:RXM65571 RNQ65558:RNQ65571 RDU65558:RDU65571 QTY65558:QTY65571 QKC65558:QKC65571 QAG65558:QAG65571 PQK65558:PQK65571 PGO65558:PGO65571 OWS65558:OWS65571 OMW65558:OMW65571 ODA65558:ODA65571 NTE65558:NTE65571 NJI65558:NJI65571 MZM65558:MZM65571 MPQ65558:MPQ65571 MFU65558:MFU65571 LVY65558:LVY65571 LMC65558:LMC65571 LCG65558:LCG65571 KSK65558:KSK65571 KIO65558:KIO65571 JYS65558:JYS65571 JOW65558:JOW65571 JFA65558:JFA65571 IVE65558:IVE65571 ILI65558:ILI65571 IBM65558:IBM65571 HRQ65558:HRQ65571 HHU65558:HHU65571 GXY65558:GXY65571 GOC65558:GOC65571 GEG65558:GEG65571 FUK65558:FUK65571 FKO65558:FKO65571 FAS65558:FAS65571 EQW65558:EQW65571 EHA65558:EHA65571 DXE65558:DXE65571 DNI65558:DNI65571 DDM65558:DDM65571 CTQ65558:CTQ65571 CJU65558:CJU65571 BZY65558:BZY65571 BQC65558:BQC65571 BGG65558:BGG65571 AWK65558:AWK65571 AMO65558:AMO65571 ACS65558:ACS65571 SW65558:SW65571 JA65558:JA65571 WVM19:WVM35 WLQ19:WLQ35 WBU19:WBU35 VRY19:VRY35 VIC19:VIC35 UYG19:UYG35 UOK19:UOK35 UEO19:UEO35 TUS19:TUS35 TKW19:TKW35 TBA19:TBA35 SRE19:SRE35 SHI19:SHI35 RXM19:RXM35 RNQ19:RNQ35 RDU19:RDU35 QTY19:QTY35 QKC19:QKC35 QAG19:QAG35 PQK19:PQK35 PGO19:PGO35 OWS19:OWS35 OMW19:OMW35 ODA19:ODA35 NTE19:NTE35 NJI19:NJI35 MZM19:MZM35 MPQ19:MPQ35 MFU19:MFU35 LVY19:LVY35 LMC19:LMC35 LCG19:LCG35 KSK19:KSK35 KIO19:KIO35 JYS19:JYS35 JOW19:JOW35 JFA19:JFA35 IVE19:IVE35 ILI19:ILI35 IBM19:IBM35 HRQ19:HRQ35 HHU19:HHU35 GXY19:GXY35 GOC19:GOC35 GEG19:GEG35 FUK19:FUK35 FKO19:FKO35 FAS19:FAS35 EQW19:EQW35 EHA19:EHA35 DXE19:DXE35 DNI19:DNI35 DDM19:DDM35 CTQ19:CTQ35 CJU19:CJU35 BZY19:BZY35 BQC19:BQC35 BGG19:BGG35 AWK19:AWK35 AMO19:AMO35 ACS19:ACS35 SW19:SW35 JA19:JA35">
      <formula1>"AutoEstudio, Charla Informativa, Conferencia, Curso, Seminario, Taller, Workshops"</formula1>
    </dataValidation>
    <dataValidation type="list" allowBlank="1" showInputMessage="1" showErrorMessage="1" sqref="C12">
      <formula1>$C$19:$C$35</formula1>
    </dataValidation>
  </dataValidations>
  <hyperlinks>
    <hyperlink ref="E7" r:id="rId1"/>
    <hyperlink ref="E6" r:id="rId2"/>
    <hyperlink ref="E10" r:id="rId3"/>
    <hyperlink ref="E11" r:id="rId4"/>
    <hyperlink ref="E8" r:id="rId5"/>
    <hyperlink ref="E9" r:id="rId6"/>
    <hyperlink ref="E5" r:id="rId7"/>
    <hyperlink ref="E21" r:id="rId8"/>
  </hyperlinks>
  <pageMargins left="0.75" right="0.75" top="1" bottom="1" header="0" footer="0"/>
  <pageSetup orientation="portrait" r:id="rId9"/>
  <headerFooter alignWithMargins="0"/>
  <drawing r:id="rId10"/>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19" style="7" customWidth="1"/>
    <col min="3" max="3" width="19.5703125" style="7" bestFit="1" customWidth="1"/>
    <col min="4" max="4" width="19.4257812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82</v>
      </c>
      <c r="C3" s="23"/>
      <c r="D3" s="23"/>
      <c r="E3" s="23"/>
      <c r="F3" s="23"/>
      <c r="G3" s="23"/>
    </row>
    <row r="4" spans="1:12" s="14" customFormat="1" ht="20.25" customHeight="1">
      <c r="A4" s="13"/>
      <c r="B4" s="19" t="s">
        <v>81</v>
      </c>
      <c r="C4" s="20" t="s">
        <v>26</v>
      </c>
      <c r="D4" s="20" t="s">
        <v>27</v>
      </c>
      <c r="E4" s="20" t="s">
        <v>28</v>
      </c>
      <c r="F4" s="20" t="s">
        <v>29</v>
      </c>
      <c r="G4" s="21" t="s">
        <v>30</v>
      </c>
    </row>
    <row r="5" spans="1:12" ht="49.5">
      <c r="B5" s="15" t="s">
        <v>112</v>
      </c>
      <c r="C5" s="170" t="s">
        <v>95</v>
      </c>
      <c r="D5" s="170" t="s">
        <v>109</v>
      </c>
      <c r="E5" s="16" t="s">
        <v>113</v>
      </c>
      <c r="F5" s="16" t="s">
        <v>116</v>
      </c>
      <c r="G5" s="18"/>
    </row>
    <row r="6" spans="1:12" ht="33">
      <c r="B6" s="15" t="s">
        <v>111</v>
      </c>
      <c r="C6" s="170" t="s">
        <v>95</v>
      </c>
      <c r="D6" s="170" t="s">
        <v>142</v>
      </c>
      <c r="E6" s="16" t="s">
        <v>114</v>
      </c>
      <c r="F6" s="16" t="s">
        <v>150</v>
      </c>
      <c r="G6" s="18"/>
      <c r="L6" s="8"/>
    </row>
    <row r="7" spans="1:12" ht="33">
      <c r="B7" s="15" t="s">
        <v>110</v>
      </c>
      <c r="C7" s="170" t="s">
        <v>105</v>
      </c>
      <c r="D7" s="170" t="s">
        <v>95</v>
      </c>
      <c r="E7" s="16" t="s">
        <v>115</v>
      </c>
      <c r="F7" s="16" t="s">
        <v>116</v>
      </c>
      <c r="G7" s="18"/>
      <c r="L7" s="8"/>
    </row>
    <row r="8" spans="1:12" ht="16.5">
      <c r="B8" s="15"/>
      <c r="C8" s="170"/>
      <c r="D8" s="170"/>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activeCell="B1" sqref="B1"/>
    </sheetView>
  </sheetViews>
  <sheetFormatPr baseColWidth="10" defaultColWidth="9.140625" defaultRowHeight="12.75"/>
  <cols>
    <col min="1" max="1" width="2.85546875" style="1" customWidth="1"/>
    <col min="2" max="2" width="21.7109375" style="1" customWidth="1"/>
    <col min="3" max="3" width="9.140625" style="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35</v>
      </c>
      <c r="C3" s="2"/>
      <c r="D3" s="2"/>
      <c r="E3" s="2"/>
      <c r="F3" s="2"/>
      <c r="G3" s="2"/>
      <c r="H3" s="2"/>
    </row>
    <row r="4" spans="2:11" ht="31.5" customHeight="1">
      <c r="B4" s="24" t="s">
        <v>36</v>
      </c>
      <c r="C4" s="25" t="s">
        <v>37</v>
      </c>
      <c r="D4" s="25" t="s">
        <v>38</v>
      </c>
      <c r="E4" s="25" t="s">
        <v>39</v>
      </c>
      <c r="F4" s="25" t="s">
        <v>40</v>
      </c>
      <c r="G4" s="25" t="s">
        <v>80</v>
      </c>
      <c r="H4" s="26" t="s">
        <v>41</v>
      </c>
    </row>
    <row r="5" spans="2:11" ht="16.5">
      <c r="B5" s="27" t="s">
        <v>117</v>
      </c>
      <c r="C5" s="28" t="s">
        <v>43</v>
      </c>
      <c r="D5" s="28"/>
      <c r="E5" s="28">
        <v>5</v>
      </c>
      <c r="F5" s="173">
        <v>42457</v>
      </c>
      <c r="G5" s="173">
        <v>42457</v>
      </c>
      <c r="H5" s="29"/>
      <c r="K5" s="3" t="s">
        <v>43</v>
      </c>
    </row>
    <row r="6" spans="2:11" ht="16.5">
      <c r="B6" s="27" t="s">
        <v>118</v>
      </c>
      <c r="C6" s="28" t="s">
        <v>42</v>
      </c>
      <c r="D6" s="28"/>
      <c r="E6" s="28">
        <v>5</v>
      </c>
      <c r="F6" s="173">
        <v>42457</v>
      </c>
      <c r="G6" s="173">
        <v>42457</v>
      </c>
      <c r="H6" s="29"/>
      <c r="K6" s="3" t="s">
        <v>42</v>
      </c>
    </row>
    <row r="7" spans="2:11" ht="33">
      <c r="B7" s="27" t="s">
        <v>119</v>
      </c>
      <c r="C7" s="28" t="s">
        <v>42</v>
      </c>
      <c r="D7" s="28"/>
      <c r="E7" s="28">
        <v>5</v>
      </c>
      <c r="F7" s="173">
        <v>42457</v>
      </c>
      <c r="G7" s="173">
        <v>42457</v>
      </c>
      <c r="H7" s="29"/>
      <c r="K7" s="3" t="s">
        <v>44</v>
      </c>
    </row>
    <row r="8" spans="2:11" ht="16.5">
      <c r="B8" s="27" t="s">
        <v>120</v>
      </c>
      <c r="C8" s="28" t="s">
        <v>42</v>
      </c>
      <c r="D8" s="28"/>
      <c r="E8" s="28">
        <v>2</v>
      </c>
      <c r="F8" s="173">
        <v>42457</v>
      </c>
      <c r="G8" s="173">
        <v>42457</v>
      </c>
      <c r="H8" s="29"/>
      <c r="K8" s="3"/>
    </row>
    <row r="9" spans="2:11" ht="33">
      <c r="B9" s="27" t="s">
        <v>121</v>
      </c>
      <c r="C9" s="28" t="s">
        <v>44</v>
      </c>
      <c r="D9" s="28"/>
      <c r="E9" s="28">
        <v>1</v>
      </c>
      <c r="F9" s="173">
        <v>42457</v>
      </c>
      <c r="G9" s="173">
        <v>42457</v>
      </c>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9 C11: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zoomScale="70" zoomScaleNormal="70" workbookViewId="0">
      <selection activeCell="B1" sqref="B1"/>
    </sheetView>
  </sheetViews>
  <sheetFormatPr baseColWidth="10" defaultColWidth="9.140625" defaultRowHeight="18" customHeight="1"/>
  <cols>
    <col min="1" max="1" width="7.28515625" style="33" customWidth="1"/>
    <col min="2" max="2" width="39.140625" style="33" customWidth="1"/>
    <col min="3" max="3" width="10.5703125" style="33" customWidth="1"/>
    <col min="4" max="4" width="15.28515625" style="33" customWidth="1"/>
    <col min="5" max="5" width="13.140625" style="33" customWidth="1"/>
    <col min="6" max="6" width="37.7109375" style="33" customWidth="1"/>
    <col min="7" max="7" width="31.28515625" style="33" customWidth="1"/>
    <col min="8" max="8" width="23.8554687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27"/>
      <c r="H1" s="127"/>
    </row>
    <row r="2" spans="1:260" ht="18" customHeight="1">
      <c r="A2" s="34"/>
      <c r="B2" s="35"/>
      <c r="C2" s="35"/>
      <c r="D2" s="35"/>
      <c r="E2" s="73"/>
      <c r="F2" s="35"/>
      <c r="G2" s="35"/>
      <c r="H2" s="35"/>
      <c r="I2" s="35"/>
      <c r="J2" s="36"/>
      <c r="IQ2" s="30" t="s">
        <v>45</v>
      </c>
      <c r="IR2" s="30"/>
      <c r="IS2" s="30"/>
      <c r="IT2" s="30"/>
      <c r="IU2" s="30"/>
      <c r="IV2" s="30"/>
      <c r="IW2" s="30"/>
      <c r="IX2" s="30"/>
      <c r="IY2" s="30"/>
      <c r="IZ2" s="30"/>
    </row>
    <row r="3" spans="1:260" ht="18" customHeight="1" thickBot="1">
      <c r="A3" s="74" t="s">
        <v>88</v>
      </c>
      <c r="B3" s="75"/>
      <c r="C3" s="76"/>
      <c r="D3" s="76"/>
      <c r="E3" s="76"/>
      <c r="F3" s="77"/>
      <c r="G3" s="77"/>
      <c r="H3" s="77"/>
      <c r="I3" s="77"/>
      <c r="J3" s="77"/>
      <c r="L3" s="43"/>
      <c r="M3" s="43"/>
      <c r="R3" s="66"/>
      <c r="AD3" s="31" t="s">
        <v>46</v>
      </c>
      <c r="AE3" s="31" t="s">
        <v>47</v>
      </c>
    </row>
    <row r="4" spans="1:260" ht="18" customHeight="1" thickBot="1">
      <c r="A4" s="78" t="s">
        <v>48</v>
      </c>
      <c r="B4" s="78" t="s">
        <v>83</v>
      </c>
      <c r="C4" s="79" t="s">
        <v>56</v>
      </c>
      <c r="D4" s="79" t="s">
        <v>50</v>
      </c>
      <c r="E4" s="79" t="s">
        <v>67</v>
      </c>
      <c r="F4" s="79" t="s">
        <v>84</v>
      </c>
      <c r="G4" s="79" t="s">
        <v>85</v>
      </c>
      <c r="H4" s="79" t="s">
        <v>26</v>
      </c>
      <c r="I4" s="79" t="s">
        <v>86</v>
      </c>
      <c r="J4" s="79" t="s">
        <v>87</v>
      </c>
      <c r="L4" s="182" t="s">
        <v>50</v>
      </c>
      <c r="M4" s="129">
        <v>5</v>
      </c>
      <c r="N4" s="146">
        <v>5</v>
      </c>
      <c r="O4" s="130">
        <v>10</v>
      </c>
      <c r="P4" s="131">
        <v>15</v>
      </c>
      <c r="Q4" s="132">
        <v>20</v>
      </c>
      <c r="R4" s="133">
        <v>25</v>
      </c>
      <c r="S4" s="126"/>
      <c r="T4" s="184" t="s">
        <v>62</v>
      </c>
      <c r="U4" s="185"/>
      <c r="AD4" s="31" t="s">
        <v>46</v>
      </c>
      <c r="AE4" s="31" t="s">
        <v>47</v>
      </c>
    </row>
    <row r="5" spans="1:260" ht="71.25" customHeight="1" thickBot="1">
      <c r="A5" s="80">
        <v>1</v>
      </c>
      <c r="B5" s="81" t="s">
        <v>137</v>
      </c>
      <c r="C5" s="82">
        <v>3</v>
      </c>
      <c r="D5" s="82">
        <v>3</v>
      </c>
      <c r="E5" s="82">
        <f t="shared" ref="E5:E20" si="0">PRODUCT(C5:D5)</f>
        <v>9</v>
      </c>
      <c r="F5" s="81" t="s">
        <v>134</v>
      </c>
      <c r="G5" s="81" t="s">
        <v>127</v>
      </c>
      <c r="H5" s="82" t="s">
        <v>95</v>
      </c>
      <c r="I5" s="82" t="s">
        <v>132</v>
      </c>
      <c r="J5" s="174" t="s">
        <v>150</v>
      </c>
      <c r="L5" s="182"/>
      <c r="M5" s="129">
        <v>4</v>
      </c>
      <c r="N5" s="147">
        <v>4</v>
      </c>
      <c r="O5" s="134">
        <v>8</v>
      </c>
      <c r="P5" s="135">
        <v>12</v>
      </c>
      <c r="Q5" s="133">
        <v>16</v>
      </c>
      <c r="R5" s="133">
        <v>20</v>
      </c>
      <c r="S5" s="126"/>
      <c r="T5" s="152" t="s">
        <v>63</v>
      </c>
      <c r="U5" s="153" t="s">
        <v>56</v>
      </c>
      <c r="IR5" s="32" t="s">
        <v>50</v>
      </c>
      <c r="IS5" s="39" t="s">
        <v>51</v>
      </c>
      <c r="IT5" s="40">
        <v>0.9</v>
      </c>
      <c r="IU5" s="41">
        <f>(IU10*IT5)</f>
        <v>0.9</v>
      </c>
      <c r="IV5" s="41">
        <f>(IV10*IT5)</f>
        <v>1.8</v>
      </c>
      <c r="IW5" s="42">
        <f>(IW10*IT5)</f>
        <v>2.7</v>
      </c>
      <c r="IX5" s="43">
        <f>(IX10*IT5)</f>
        <v>3.6</v>
      </c>
      <c r="IY5" s="44">
        <f>(IY10*IT5)</f>
        <v>4.5</v>
      </c>
    </row>
    <row r="6" spans="1:260" ht="58.5" customHeight="1" thickBot="1">
      <c r="A6" s="83">
        <f>A5+1</f>
        <v>2</v>
      </c>
      <c r="B6" s="81" t="s">
        <v>122</v>
      </c>
      <c r="C6" s="82">
        <v>4</v>
      </c>
      <c r="D6" s="82">
        <v>3</v>
      </c>
      <c r="E6" s="82">
        <f t="shared" si="0"/>
        <v>12</v>
      </c>
      <c r="F6" s="81" t="s">
        <v>135</v>
      </c>
      <c r="G6" s="81" t="s">
        <v>128</v>
      </c>
      <c r="H6" s="82" t="s">
        <v>95</v>
      </c>
      <c r="I6" s="82" t="s">
        <v>132</v>
      </c>
      <c r="J6" s="174" t="s">
        <v>150</v>
      </c>
      <c r="L6" s="182"/>
      <c r="M6" s="129">
        <v>3</v>
      </c>
      <c r="N6" s="148">
        <v>3</v>
      </c>
      <c r="O6" s="136">
        <v>6</v>
      </c>
      <c r="P6" s="130">
        <v>9</v>
      </c>
      <c r="Q6" s="133">
        <v>12</v>
      </c>
      <c r="R6" s="133">
        <v>15</v>
      </c>
      <c r="S6" s="126"/>
      <c r="T6" s="154">
        <v>1</v>
      </c>
      <c r="U6" s="155" t="s">
        <v>68</v>
      </c>
      <c r="IR6" s="32"/>
      <c r="IS6" s="39" t="s">
        <v>52</v>
      </c>
      <c r="IT6" s="40">
        <v>0.7</v>
      </c>
      <c r="IU6" s="45">
        <f>(IU10*IT6)</f>
        <v>0.7</v>
      </c>
      <c r="IV6" s="43">
        <f>(IV10*IT6)</f>
        <v>1.4</v>
      </c>
      <c r="IW6" s="46">
        <f>(IW10*IT6)</f>
        <v>2.0999999999999996</v>
      </c>
      <c r="IX6" s="47">
        <f>(IX10*IT6)</f>
        <v>2.8</v>
      </c>
      <c r="IY6" s="48">
        <f>(IY10*IT6)</f>
        <v>3.5</v>
      </c>
    </row>
    <row r="7" spans="1:260" ht="58.5" customHeight="1" thickBot="1">
      <c r="A7" s="83">
        <f t="shared" ref="A7:A20" si="1">A6+1</f>
        <v>3</v>
      </c>
      <c r="B7" s="81" t="s">
        <v>123</v>
      </c>
      <c r="C7" s="82">
        <v>2</v>
      </c>
      <c r="D7" s="82">
        <v>4</v>
      </c>
      <c r="E7" s="84">
        <f t="shared" si="0"/>
        <v>8</v>
      </c>
      <c r="F7" s="81" t="s">
        <v>136</v>
      </c>
      <c r="G7" s="81" t="s">
        <v>129</v>
      </c>
      <c r="H7" s="82" t="s">
        <v>95</v>
      </c>
      <c r="I7" s="82" t="s">
        <v>132</v>
      </c>
      <c r="J7" s="174" t="s">
        <v>150</v>
      </c>
      <c r="L7" s="182"/>
      <c r="M7" s="129">
        <v>2</v>
      </c>
      <c r="N7" s="149">
        <v>2</v>
      </c>
      <c r="O7" s="138">
        <v>4</v>
      </c>
      <c r="P7" s="139">
        <v>6</v>
      </c>
      <c r="Q7" s="140">
        <v>8</v>
      </c>
      <c r="R7" s="130">
        <v>10</v>
      </c>
      <c r="S7" s="151"/>
      <c r="T7" s="154">
        <v>2</v>
      </c>
      <c r="U7" s="156" t="s">
        <v>69</v>
      </c>
      <c r="IR7" s="32"/>
      <c r="IS7" s="39" t="s">
        <v>53</v>
      </c>
      <c r="IT7" s="40">
        <v>0.5</v>
      </c>
      <c r="IU7" s="45">
        <f>(IU10*IT7)</f>
        <v>0.5</v>
      </c>
      <c r="IV7" s="47">
        <f>(IV10*IT7)</f>
        <v>1</v>
      </c>
      <c r="IW7" s="43">
        <f>(IW10*IT7)</f>
        <v>1.5</v>
      </c>
      <c r="IX7" s="43">
        <f>(IX10*IT7)</f>
        <v>2</v>
      </c>
      <c r="IY7" s="49">
        <f>(IY10*IT7)</f>
        <v>2.5</v>
      </c>
    </row>
    <row r="8" spans="1:260" ht="71.25" customHeight="1" thickBot="1">
      <c r="A8" s="83">
        <f t="shared" si="1"/>
        <v>4</v>
      </c>
      <c r="B8" s="81" t="s">
        <v>124</v>
      </c>
      <c r="C8" s="82">
        <v>5</v>
      </c>
      <c r="D8" s="82">
        <v>2</v>
      </c>
      <c r="E8" s="84">
        <f t="shared" si="0"/>
        <v>10</v>
      </c>
      <c r="F8" s="81" t="s">
        <v>125</v>
      </c>
      <c r="G8" s="81" t="s">
        <v>130</v>
      </c>
      <c r="H8" s="82" t="s">
        <v>95</v>
      </c>
      <c r="I8" s="82" t="s">
        <v>132</v>
      </c>
      <c r="J8" s="174" t="s">
        <v>150</v>
      </c>
      <c r="L8" s="182"/>
      <c r="M8" s="129">
        <v>1</v>
      </c>
      <c r="N8" s="150">
        <v>1</v>
      </c>
      <c r="O8" s="141">
        <v>2</v>
      </c>
      <c r="P8" s="137">
        <v>3</v>
      </c>
      <c r="Q8" s="142">
        <v>4</v>
      </c>
      <c r="R8" s="136">
        <v>5</v>
      </c>
      <c r="S8" s="126"/>
      <c r="T8" s="154">
        <v>3</v>
      </c>
      <c r="U8" s="156" t="s">
        <v>70</v>
      </c>
      <c r="IR8" s="32"/>
      <c r="IS8" s="39" t="s">
        <v>54</v>
      </c>
      <c r="IT8" s="40">
        <v>0.3</v>
      </c>
      <c r="IU8" s="50">
        <f>(IU10*IT8)</f>
        <v>0.3</v>
      </c>
      <c r="IV8" s="46">
        <f>(IV10*IT8)</f>
        <v>0.6</v>
      </c>
      <c r="IW8" s="43">
        <f>(IW10*IT8)</f>
        <v>0.89999999999999991</v>
      </c>
      <c r="IX8" s="43">
        <f>(IX10*IT8)</f>
        <v>1.2</v>
      </c>
      <c r="IY8" s="48">
        <f>(IY10*IT8)</f>
        <v>1.5</v>
      </c>
    </row>
    <row r="9" spans="1:260" ht="53.25" customHeight="1">
      <c r="A9" s="83">
        <f t="shared" si="1"/>
        <v>5</v>
      </c>
      <c r="B9" s="81" t="s">
        <v>133</v>
      </c>
      <c r="C9" s="82">
        <v>3</v>
      </c>
      <c r="D9" s="82">
        <v>1</v>
      </c>
      <c r="E9" s="84">
        <f t="shared" si="0"/>
        <v>3</v>
      </c>
      <c r="F9" s="81" t="s">
        <v>126</v>
      </c>
      <c r="G9" s="81" t="s">
        <v>131</v>
      </c>
      <c r="H9" s="82" t="s">
        <v>95</v>
      </c>
      <c r="I9" s="82" t="s">
        <v>132</v>
      </c>
      <c r="J9" s="174" t="s">
        <v>150</v>
      </c>
      <c r="L9" s="129"/>
      <c r="M9" s="143"/>
      <c r="N9" s="144">
        <v>1</v>
      </c>
      <c r="O9" s="145">
        <v>2</v>
      </c>
      <c r="P9" s="144">
        <v>3</v>
      </c>
      <c r="Q9" s="145">
        <v>4</v>
      </c>
      <c r="R9" s="144">
        <v>5</v>
      </c>
      <c r="S9" s="37"/>
      <c r="T9" s="154">
        <v>4</v>
      </c>
      <c r="U9" s="156" t="s">
        <v>77</v>
      </c>
      <c r="IR9" s="32"/>
      <c r="IS9" s="39" t="s">
        <v>53</v>
      </c>
      <c r="IT9" s="52">
        <v>0.1</v>
      </c>
      <c r="IU9" s="47">
        <f>(IU10*IT9)</f>
        <v>0.1</v>
      </c>
      <c r="IV9" s="53">
        <f>(IV10*IT9)</f>
        <v>0.2</v>
      </c>
      <c r="IW9" s="54">
        <f>(IW10*IU9)</f>
        <v>0.30000000000000004</v>
      </c>
      <c r="IX9" s="54">
        <f>(IX10*IT9)</f>
        <v>0.4</v>
      </c>
      <c r="IY9" s="55">
        <f>(IY10*IT9)</f>
        <v>0.5</v>
      </c>
    </row>
    <row r="10" spans="1:260" ht="18" customHeight="1">
      <c r="A10" s="83">
        <f t="shared" si="1"/>
        <v>6</v>
      </c>
      <c r="B10" s="81"/>
      <c r="C10" s="82"/>
      <c r="D10" s="82"/>
      <c r="E10" s="84">
        <f t="shared" si="0"/>
        <v>0</v>
      </c>
      <c r="F10" s="86"/>
      <c r="G10" s="81"/>
      <c r="H10" s="82"/>
      <c r="I10" s="84"/>
      <c r="J10" s="85"/>
      <c r="L10" s="129"/>
      <c r="M10" s="143"/>
      <c r="N10" s="183" t="s">
        <v>56</v>
      </c>
      <c r="O10" s="183"/>
      <c r="P10" s="183"/>
      <c r="Q10" s="183"/>
      <c r="R10" s="183"/>
      <c r="S10" s="38"/>
      <c r="T10" s="154">
        <v>5</v>
      </c>
      <c r="U10" s="156" t="s">
        <v>71</v>
      </c>
      <c r="IR10" s="56"/>
      <c r="IS10" s="43"/>
      <c r="IT10" s="39"/>
      <c r="IU10" s="40">
        <v>1</v>
      </c>
      <c r="IV10" s="40">
        <v>2</v>
      </c>
      <c r="IW10" s="40">
        <v>3</v>
      </c>
      <c r="IX10" s="40">
        <v>4</v>
      </c>
      <c r="IY10" s="57">
        <v>5</v>
      </c>
    </row>
    <row r="11" spans="1:260" ht="18" customHeight="1">
      <c r="A11" s="83">
        <f t="shared" si="1"/>
        <v>7</v>
      </c>
      <c r="B11" s="81"/>
      <c r="C11" s="82"/>
      <c r="D11" s="82"/>
      <c r="E11" s="84">
        <f t="shared" si="0"/>
        <v>0</v>
      </c>
      <c r="F11" s="86"/>
      <c r="G11" s="81"/>
      <c r="H11" s="82"/>
      <c r="I11" s="84"/>
      <c r="J11" s="85"/>
      <c r="L11" s="128"/>
      <c r="M11" s="38"/>
      <c r="N11" s="128"/>
      <c r="O11" s="38"/>
      <c r="P11" s="38"/>
      <c r="Q11" s="38"/>
      <c r="R11" s="38"/>
      <c r="S11" s="38"/>
      <c r="T11" s="152" t="s">
        <v>63</v>
      </c>
      <c r="U11" s="157" t="s">
        <v>50</v>
      </c>
      <c r="IR11" s="56"/>
      <c r="IS11" s="43"/>
      <c r="IT11" s="43"/>
      <c r="IU11" s="39" t="s">
        <v>53</v>
      </c>
      <c r="IV11" s="39" t="s">
        <v>54</v>
      </c>
      <c r="IW11" s="39" t="s">
        <v>55</v>
      </c>
      <c r="IX11" s="39" t="s">
        <v>52</v>
      </c>
      <c r="IY11" s="58" t="s">
        <v>51</v>
      </c>
    </row>
    <row r="12" spans="1:260" ht="18" customHeight="1">
      <c r="A12" s="83">
        <f t="shared" si="1"/>
        <v>8</v>
      </c>
      <c r="B12" s="81"/>
      <c r="C12" s="82"/>
      <c r="D12" s="82"/>
      <c r="E12" s="84">
        <f t="shared" si="0"/>
        <v>0</v>
      </c>
      <c r="F12" s="86"/>
      <c r="G12" s="81"/>
      <c r="H12" s="82"/>
      <c r="I12" s="84"/>
      <c r="J12" s="85"/>
      <c r="L12" s="128"/>
      <c r="M12" s="38"/>
      <c r="N12" s="38"/>
      <c r="O12" s="38"/>
      <c r="P12" s="38"/>
      <c r="Q12" s="38"/>
      <c r="R12" s="38"/>
      <c r="S12" s="38"/>
      <c r="T12" s="154">
        <v>1</v>
      </c>
      <c r="U12" s="158" t="s">
        <v>73</v>
      </c>
      <c r="IR12" s="56"/>
      <c r="IS12" s="43"/>
      <c r="IT12" s="40"/>
      <c r="IU12" s="59" t="s">
        <v>56</v>
      </c>
      <c r="IV12" s="59"/>
      <c r="IW12" s="59"/>
      <c r="IX12" s="59"/>
      <c r="IY12" s="59"/>
    </row>
    <row r="13" spans="1:260" ht="18" customHeight="1">
      <c r="A13" s="83">
        <f t="shared" si="1"/>
        <v>9</v>
      </c>
      <c r="B13" s="81"/>
      <c r="C13" s="82"/>
      <c r="D13" s="82"/>
      <c r="E13" s="84">
        <f t="shared" si="0"/>
        <v>0</v>
      </c>
      <c r="F13" s="86"/>
      <c r="G13" s="81"/>
      <c r="H13" s="82"/>
      <c r="I13" s="84"/>
      <c r="J13" s="85"/>
      <c r="L13" s="128"/>
      <c r="M13" s="38"/>
      <c r="N13" s="38"/>
      <c r="O13" s="38"/>
      <c r="P13" s="38"/>
      <c r="Q13" s="38"/>
      <c r="R13" s="38"/>
      <c r="S13" s="38"/>
      <c r="T13" s="154">
        <v>2</v>
      </c>
      <c r="U13" s="155" t="s">
        <v>72</v>
      </c>
      <c r="IR13" s="56"/>
      <c r="IS13" s="43"/>
      <c r="IT13" s="43"/>
      <c r="IU13" s="43"/>
      <c r="IV13" s="43"/>
      <c r="IW13" s="43"/>
      <c r="IX13" s="43"/>
      <c r="IY13" s="49"/>
    </row>
    <row r="14" spans="1:260" ht="18" customHeight="1">
      <c r="A14" s="83">
        <f t="shared" si="1"/>
        <v>10</v>
      </c>
      <c r="B14" s="81"/>
      <c r="C14" s="82"/>
      <c r="D14" s="82"/>
      <c r="E14" s="84">
        <f t="shared" si="0"/>
        <v>0</v>
      </c>
      <c r="F14" s="86"/>
      <c r="G14" s="81"/>
      <c r="H14" s="82"/>
      <c r="I14" s="84"/>
      <c r="J14" s="85"/>
      <c r="L14" s="128"/>
      <c r="M14" s="38"/>
      <c r="N14" s="38"/>
      <c r="O14" s="38"/>
      <c r="P14" s="38"/>
      <c r="Q14" s="38"/>
      <c r="R14" s="38"/>
      <c r="S14" s="38"/>
      <c r="T14" s="154">
        <v>3</v>
      </c>
      <c r="U14" s="156" t="s">
        <v>74</v>
      </c>
      <c r="IR14" s="56"/>
      <c r="IS14" s="43"/>
      <c r="IT14" s="60"/>
      <c r="IU14" s="60"/>
      <c r="IV14" s="60"/>
      <c r="IW14" s="60"/>
      <c r="IX14" s="60"/>
      <c r="IY14" s="61"/>
    </row>
    <row r="15" spans="1:260" ht="18" customHeight="1">
      <c r="A15" s="83">
        <f t="shared" si="1"/>
        <v>11</v>
      </c>
      <c r="B15" s="81"/>
      <c r="C15" s="82"/>
      <c r="D15" s="82"/>
      <c r="E15" s="84">
        <f t="shared" si="0"/>
        <v>0</v>
      </c>
      <c r="F15" s="86"/>
      <c r="G15" s="81"/>
      <c r="H15" s="82"/>
      <c r="I15" s="84"/>
      <c r="J15" s="85"/>
      <c r="L15" s="51"/>
      <c r="M15" s="38"/>
      <c r="N15" s="38"/>
      <c r="O15" s="38"/>
      <c r="P15" s="38"/>
      <c r="Q15" s="38"/>
      <c r="R15" s="38"/>
      <c r="S15" s="38"/>
      <c r="T15" s="154">
        <v>4</v>
      </c>
      <c r="U15" s="156" t="s">
        <v>75</v>
      </c>
      <c r="IR15" s="62" t="s">
        <v>49</v>
      </c>
      <c r="IS15" s="62"/>
      <c r="IT15" s="60"/>
      <c r="IU15" s="60"/>
      <c r="IV15" s="60"/>
      <c r="IW15" s="60"/>
      <c r="IX15" s="60"/>
      <c r="IY15" s="61"/>
    </row>
    <row r="16" spans="1:260" ht="18" customHeight="1">
      <c r="A16" s="83">
        <f t="shared" si="1"/>
        <v>12</v>
      </c>
      <c r="B16" s="81"/>
      <c r="C16" s="82"/>
      <c r="D16" s="82"/>
      <c r="E16" s="84">
        <f t="shared" si="0"/>
        <v>0</v>
      </c>
      <c r="F16" s="86"/>
      <c r="G16" s="81"/>
      <c r="H16" s="82"/>
      <c r="I16" s="84"/>
      <c r="J16" s="85"/>
      <c r="L16" s="51"/>
      <c r="M16" s="38"/>
      <c r="N16" s="38"/>
      <c r="O16" s="38"/>
      <c r="P16" s="38"/>
      <c r="Q16" s="38"/>
      <c r="R16" s="38"/>
      <c r="S16" s="38"/>
      <c r="T16" s="154">
        <v>5</v>
      </c>
      <c r="U16" s="158" t="s">
        <v>76</v>
      </c>
      <c r="IR16" s="56" t="s">
        <v>57</v>
      </c>
      <c r="IS16" s="63"/>
      <c r="IT16" s="60"/>
      <c r="IU16" s="64" t="s">
        <v>58</v>
      </c>
      <c r="IV16" s="64"/>
      <c r="IW16" s="64"/>
      <c r="IX16" s="64"/>
      <c r="IY16" s="64"/>
    </row>
    <row r="17" spans="1:259" ht="18" customHeight="1">
      <c r="A17" s="83">
        <f t="shared" si="1"/>
        <v>13</v>
      </c>
      <c r="B17" s="81"/>
      <c r="C17" s="82"/>
      <c r="D17" s="82"/>
      <c r="E17" s="84">
        <f t="shared" si="0"/>
        <v>0</v>
      </c>
      <c r="F17" s="86"/>
      <c r="G17" s="81"/>
      <c r="H17" s="82"/>
      <c r="I17" s="84"/>
      <c r="J17" s="85"/>
      <c r="L17" s="51"/>
      <c r="M17" s="38"/>
      <c r="N17" s="38"/>
      <c r="O17" s="38"/>
      <c r="P17" s="38"/>
      <c r="Q17" s="38"/>
      <c r="R17" s="38"/>
      <c r="S17" s="38"/>
      <c r="T17" s="159"/>
      <c r="U17" s="157" t="s">
        <v>67</v>
      </c>
      <c r="IR17" s="56" t="s">
        <v>59</v>
      </c>
      <c r="IS17" s="63"/>
      <c r="IT17" s="60"/>
      <c r="IU17" s="64" t="s">
        <v>60</v>
      </c>
      <c r="IV17" s="64"/>
      <c r="IW17" s="64"/>
      <c r="IX17" s="64"/>
      <c r="IY17" s="64"/>
    </row>
    <row r="18" spans="1:259" ht="18" customHeight="1">
      <c r="A18" s="83">
        <f t="shared" si="1"/>
        <v>14</v>
      </c>
      <c r="B18" s="81"/>
      <c r="C18" s="82"/>
      <c r="D18" s="82"/>
      <c r="E18" s="84">
        <f t="shared" si="0"/>
        <v>0</v>
      </c>
      <c r="F18" s="86"/>
      <c r="G18" s="81"/>
      <c r="H18" s="82"/>
      <c r="I18" s="84"/>
      <c r="J18" s="85"/>
      <c r="L18" s="51"/>
      <c r="M18" s="38"/>
      <c r="N18" s="38"/>
      <c r="O18" s="38"/>
      <c r="P18" s="38"/>
      <c r="Q18" s="38"/>
      <c r="R18" s="38"/>
      <c r="S18" s="38"/>
      <c r="T18" s="160"/>
      <c r="U18" s="161" t="s">
        <v>64</v>
      </c>
      <c r="IR18" s="56" t="s">
        <v>61</v>
      </c>
      <c r="IS18" s="63"/>
      <c r="IT18" s="60"/>
      <c r="IU18" s="64" t="s">
        <v>60</v>
      </c>
      <c r="IV18" s="64"/>
      <c r="IW18" s="64"/>
      <c r="IX18" s="64"/>
      <c r="IY18" s="64"/>
    </row>
    <row r="19" spans="1:259" ht="18" customHeight="1" thickBot="1">
      <c r="A19" s="83">
        <f t="shared" si="1"/>
        <v>15</v>
      </c>
      <c r="B19" s="81"/>
      <c r="C19" s="82"/>
      <c r="D19" s="82"/>
      <c r="E19" s="84">
        <f t="shared" si="0"/>
        <v>0</v>
      </c>
      <c r="F19" s="86"/>
      <c r="G19" s="81"/>
      <c r="H19" s="82"/>
      <c r="I19" s="84"/>
      <c r="J19" s="85"/>
      <c r="L19" s="51"/>
      <c r="M19" s="38"/>
      <c r="N19" s="38"/>
      <c r="O19" s="38"/>
      <c r="P19" s="38"/>
      <c r="Q19" s="38"/>
      <c r="R19" s="38"/>
      <c r="S19" s="38"/>
      <c r="T19" s="162"/>
      <c r="U19" s="161" t="s">
        <v>65</v>
      </c>
      <c r="IR19" s="65"/>
      <c r="IS19" s="66"/>
      <c r="IT19" s="67"/>
      <c r="IU19" s="67"/>
      <c r="IV19" s="67"/>
      <c r="IW19" s="67"/>
      <c r="IX19" s="67"/>
      <c r="IY19" s="68"/>
    </row>
    <row r="20" spans="1:259" ht="18" customHeight="1" thickBot="1">
      <c r="A20" s="83">
        <f t="shared" si="1"/>
        <v>16</v>
      </c>
      <c r="B20" s="81"/>
      <c r="C20" s="82"/>
      <c r="D20" s="82"/>
      <c r="E20" s="84">
        <f t="shared" si="0"/>
        <v>0</v>
      </c>
      <c r="F20" s="86"/>
      <c r="G20" s="81"/>
      <c r="H20" s="82"/>
      <c r="I20" s="84"/>
      <c r="J20" s="85"/>
      <c r="L20" s="51"/>
      <c r="M20" s="38"/>
      <c r="N20" s="38"/>
      <c r="O20" s="38"/>
      <c r="P20" s="38"/>
      <c r="Q20" s="38"/>
      <c r="R20" s="38"/>
      <c r="S20" s="38"/>
      <c r="T20" s="163"/>
      <c r="U20" s="164" t="s">
        <v>66</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9">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2016-04-13T18:18:39Z</dcterms:modified>
</cp:coreProperties>
</file>