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.jpeg" ContentType="image/jpeg"/>
  <Override PartName="/xl/media/image2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Información" sheetId="1" state="visible" r:id="rId2"/>
    <sheet name="No Conformidades" sheetId="2" state="visible" r:id="rId3"/>
    <sheet name="Parametros" sheetId="3" state="hidden" r:id="rId4"/>
  </sheets>
  <definedNames>
    <definedName function="false" hidden="false" name="Complej." vbProcedure="false">#ref!</definedName>
    <definedName function="false" hidden="false" name="Excel_BuiltIn_Print_Area_2" vbProcedure="false">#ref!</definedName>
    <definedName function="false" hidden="false" name="Excel_BuiltIn_Print_Area_4" vbProcedure="false">#ref!</definedName>
    <definedName function="false" hidden="false" localSheetId="1" name="_xlnm._FilterDatabase" vbProcedure="false">'No Conformidades'!$C$3:$K$54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<sst xmlns="http://schemas.openxmlformats.org/spreadsheetml/2006/main" count="69" uniqueCount="55">
  <si>
    <t>Hallazgos de Auditorías de Calidad</t>
  </si>
  <si>
    <t>Proyecto:</t>
  </si>
  <si>
    <t>Líder de Proyecto:</t>
  </si>
  <si>
    <t>Identificación del Registro</t>
  </si>
  <si>
    <t>Emitido por: </t>
  </si>
  <si>
    <t>Fecha de Emisión: </t>
  </si>
  <si>
    <t>Seguimiento a las No Conformidades</t>
  </si>
  <si>
    <t>Cantidad de no conformidades por proceso</t>
  </si>
  <si>
    <t>Fase de Proceso</t>
  </si>
  <si>
    <t>Abierto</t>
  </si>
  <si>
    <t>Cerrado</t>
  </si>
  <si>
    <t>Requerimientos</t>
  </si>
  <si>
    <t>Planeación</t>
  </si>
  <si>
    <t>Desarrollo</t>
  </si>
  <si>
    <t>Entrega</t>
  </si>
  <si>
    <t>Configuración</t>
  </si>
  <si>
    <t>Calidad</t>
  </si>
  <si>
    <t>Medición y Monitoreo</t>
  </si>
  <si>
    <t>Total de No Conformidades</t>
  </si>
  <si>
    <t>…</t>
  </si>
  <si>
    <t>Estado de las no conformidades</t>
  </si>
  <si>
    <t>Estados</t>
  </si>
  <si>
    <t>Cantidad No Conformidades</t>
  </si>
  <si>
    <t>Porcentaje de No conformidades</t>
  </si>
  <si>
    <t>Identificado</t>
  </si>
  <si>
    <t>Corregido</t>
  </si>
  <si>
    <t>TOTALES</t>
  </si>
  <si>
    <t>ID Desviación</t>
  </si>
  <si>
    <t>Proceso</t>
  </si>
  <si>
    <t>Tipo de Auditorías</t>
  </si>
  <si>
    <t>Documentos auditados</t>
  </si>
  <si>
    <t>Descripción de la no conformidad</t>
  </si>
  <si>
    <t>Fecha Cierre Planeada</t>
  </si>
  <si>
    <t>Fecha Cierre Real </t>
  </si>
  <si>
    <t>Responsable</t>
  </si>
  <si>
    <t>Estado</t>
  </si>
  <si>
    <t>Observaciones</t>
  </si>
  <si>
    <t>Producto</t>
  </si>
  <si>
    <t>Propuesta</t>
  </si>
  <si>
    <t>No se especificó fecha de entrega</t>
  </si>
  <si>
    <t>Jovanny Zepeda</t>
  </si>
  <si>
    <t>N/A</t>
  </si>
  <si>
    <t>Analisis de Requerimientos</t>
  </si>
  <si>
    <t>Fisica</t>
  </si>
  <si>
    <t>Estimación</t>
  </si>
  <si>
    <t>Entrega </t>
  </si>
  <si>
    <t>Funcional</t>
  </si>
  <si>
    <t>Plan de proyecto</t>
  </si>
  <si>
    <t>Plan de Pruebas</t>
  </si>
  <si>
    <t>Carta de aceptación</t>
  </si>
  <si>
    <t>Reporte de Monitoreo</t>
  </si>
  <si>
    <t>Plan de Calidad</t>
  </si>
  <si>
    <t>Cronograma Auditorias</t>
  </si>
  <si>
    <t>Plan de Métricas</t>
  </si>
  <si>
    <t>Plan de Configuración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</si>
</sst>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%"/>
  </numFmts>
  <fonts count="2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Narrow"/>
      <family val="2"/>
      <charset val="1"/>
    </font>
    <font>
      <sz val="10"/>
      <name val="Arial Narrow"/>
      <family val="2"/>
      <charset val="1"/>
    </font>
    <font>
      <sz val="14"/>
      <color rgb="FFFFFFFF"/>
      <name val="Arial Narrow"/>
      <family val="2"/>
      <charset val="1"/>
    </font>
    <font>
      <b val="true"/>
      <sz val="14"/>
      <color rgb="FFFFFFFF"/>
      <name val="Arial Narrow"/>
      <family val="2"/>
      <charset val="1"/>
    </font>
    <font>
      <sz val="14"/>
      <name val="Arial Narrow"/>
      <family val="2"/>
      <charset val="1"/>
    </font>
    <font>
      <sz val="12"/>
      <name val="Arial Narrow"/>
      <family val="2"/>
      <charset val="1"/>
    </font>
    <font>
      <b val="true"/>
      <sz val="12"/>
      <name val="Arial Narrow"/>
      <family val="2"/>
      <charset val="1"/>
    </font>
    <font>
      <i val="true"/>
      <strike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0"/>
      <name val="Calibri"/>
      <family val="2"/>
      <charset val="1"/>
    </font>
    <font>
      <sz val="12"/>
      <name val="Calibri"/>
      <family val="2"/>
      <charset val="1"/>
    </font>
    <font>
      <sz val="12"/>
      <color rgb="FFFFFFFF"/>
      <name val="Calibri"/>
      <family val="2"/>
      <charset val="1"/>
    </font>
    <font>
      <sz val="16"/>
      <color rgb="FF595959"/>
      <name val="Calibri Light"/>
      <family val="2"/>
    </font>
    <font>
      <sz val="9"/>
      <color rgb="FF595959"/>
      <name val="Calibri"/>
      <family val="2"/>
    </font>
    <font>
      <sz val="14"/>
      <color rgb="FF808080"/>
      <name val="Calibri"/>
      <family val="2"/>
    </font>
    <font>
      <sz val="9"/>
      <color rgb="FF808080"/>
      <name val="Calibri"/>
      <family val="2"/>
    </font>
    <font>
      <sz val="10"/>
      <color rgb="FF000000"/>
      <name val="Calibri"/>
      <family val="2"/>
    </font>
    <font>
      <sz val="10"/>
      <color rgb="FFFF0000"/>
      <name val="Arial"/>
      <family val="2"/>
      <charset val="1"/>
    </font>
    <font>
      <sz val="11"/>
      <name val="Arial Narrow"/>
      <family val="2"/>
      <charset val="1"/>
    </font>
    <font>
      <sz val="11"/>
      <color rgb="FFFF0000"/>
      <name val="Arial Narrow"/>
      <family val="2"/>
      <charset val="1"/>
    </font>
    <font>
      <b val="true"/>
      <sz val="13"/>
      <color rgb="FFFFFFFF"/>
      <name val="Arial Narrow"/>
      <family val="2"/>
      <charset val="1"/>
    </font>
    <font>
      <b val="true"/>
      <sz val="11"/>
      <color rgb="FF808080"/>
      <name val="Arial Narrow"/>
      <family val="2"/>
      <charset val="1"/>
    </font>
    <font>
      <sz val="1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04040"/>
        <bgColor rgb="FF222A35"/>
      </patternFill>
    </fill>
    <fill>
      <patternFill patternType="solid">
        <fgColor rgb="FFFFFFFF"/>
        <bgColor rgb="FFF2F2F2"/>
      </patternFill>
    </fill>
    <fill>
      <patternFill patternType="solid">
        <fgColor rgb="FF222A35"/>
        <bgColor rgb="FF404040"/>
      </patternFill>
    </fill>
    <fill>
      <patternFill patternType="solid">
        <fgColor rgb="FFA6A6A6"/>
        <bgColor rgb="FFA1A1A1"/>
      </patternFill>
    </fill>
    <fill>
      <patternFill patternType="solid">
        <fgColor rgb="FFFFC000"/>
        <bgColor rgb="FFFF990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>
        <color rgb="FF003366"/>
      </top>
      <bottom style="thin"/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A6A6A6"/>
      </right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 style="dotted">
        <color rgb="FFA6A6A6"/>
      </right>
      <top/>
      <bottom style="thin">
        <color rgb="FFA6A6A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3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4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6" fillId="3" borderId="4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3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3" borderId="3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5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8" fillId="3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A1A1A1"/>
      <rgbColor rgb="FF800080"/>
      <rgbColor rgb="FF008080"/>
      <rgbColor rgb="FFBFBFBF"/>
      <rgbColor rgb="FF808080"/>
      <rgbColor rgb="FFA6A6A6"/>
      <rgbColor rgb="FF993366"/>
      <rgbColor rgb="FFF2F2F2"/>
      <rgbColor rgb="FFB1CBE9"/>
      <rgbColor rgb="FF660066"/>
      <rgbColor rgb="FFED7D31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7C7C7"/>
      <rgbColor rgb="FFD9D9D9"/>
      <rgbColor rgb="FFFFFF99"/>
      <rgbColor rgb="FF99CCFF"/>
      <rgbColor rgb="FFF4B196"/>
      <rgbColor rgb="FFA2C1E4"/>
      <rgbColor rgb="FFF7BCA4"/>
      <rgbColor rgb="FF3366FF"/>
      <rgbColor rgb="FF5B9BD5"/>
      <rgbColor rgb="FF99CC00"/>
      <rgbColor rgb="FFFFC000"/>
      <rgbColor rgb="FFFF9900"/>
      <rgbColor rgb="FFE77A2F"/>
      <rgbColor rgb="FF595959"/>
      <rgbColor rgb="FF8B8B8B"/>
      <rgbColor rgb="FF003366"/>
      <rgbColor rgb="FF5897D0"/>
      <rgbColor rgb="FF003300"/>
      <rgbColor rgb="FF404040"/>
      <rgbColor rgb="FF993300"/>
      <rgbColor rgb="FF993366"/>
      <rgbColor rgb="FF333399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600">
                <a:solidFill>
                  <a:srgbClr val="595959"/>
                </a:solidFill>
                <a:latin typeface="Calibri Light"/>
              </a:rPr>
              <a:t>No Conformidades por Proceso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Información!$D$20</c:f>
              <c:strCache>
                <c:ptCount val="1"/>
                <c:pt idx="0">
                  <c:v>Abierto</c:v>
                </c:pt>
              </c:strCache>
            </c:strRef>
          </c:tx>
          <c:spPr>
            <a:solidFill>
              <a:srgbClr val="5b9bd5">
                <a:alpha val="70000"/>
              </a:srgbClr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Información!$C$21:$C$27</c:f>
              <c:strCache>
                <c:ptCount val="7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Configuración</c:v>
                </c:pt>
                <c:pt idx="5">
                  <c:v>Calidad</c:v>
                </c:pt>
                <c:pt idx="6">
                  <c:v>Medición y Monitoreo</c:v>
                </c:pt>
              </c:strCache>
            </c:strRef>
          </c:cat>
          <c:val>
            <c:numRef>
              <c:f>Información!$D$21:$D$27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1"/>
          <c:order val="1"/>
          <c:tx>
            <c:strRef>
              <c:f>Información!$E$20</c:f>
              <c:strCache>
                <c:ptCount val="1"/>
                <c:pt idx="0">
                  <c:v>Cerrado</c:v>
                </c:pt>
              </c:strCache>
            </c:strRef>
          </c:tx>
          <c:spPr>
            <a:solidFill>
              <a:srgbClr val="ed7d31">
                <a:alpha val="70000"/>
              </a:srgbClr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Información!$C$21:$C$27</c:f>
              <c:strCache>
                <c:ptCount val="7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Configuración</c:v>
                </c:pt>
                <c:pt idx="5">
                  <c:v>Calidad</c:v>
                </c:pt>
                <c:pt idx="6">
                  <c:v>Medición y Monitoreo</c:v>
                </c:pt>
              </c:strCache>
            </c:strRef>
          </c:cat>
          <c:val>
            <c:numRef>
              <c:f>Información!$E$21:$E$27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gapWidth val="80"/>
        <c:overlap val="0"/>
        <c:axId val="66909750"/>
        <c:axId val="20685344"/>
      </c:barChart>
      <c:catAx>
        <c:axId val="669097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5840">
            <a:solidFill>
              <a:srgbClr val="bfbfbf"/>
            </a:solidFill>
            <a:round/>
          </a:ln>
        </c:spPr>
        <c:crossAx val="20685344"/>
        <c:crosses val="autoZero"/>
        <c:auto val="1"/>
        <c:lblAlgn val="ctr"/>
        <c:lblOffset val="100"/>
      </c:catAx>
      <c:valAx>
        <c:axId val="20685344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66909750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808080"/>
                </a:solidFill>
                <a:latin typeface="Calibri"/>
              </a:rPr>
              <a:t>No Conformidades por Estado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Información!$C$54</c:f>
              <c:strCache>
                <c:ptCount val="1"/>
                <c:pt idx="0">
                  <c:v>Identificado</c:v>
                </c:pt>
              </c:strCache>
            </c:strRef>
          </c:tx>
          <c:spPr>
            <a:ln w="9360">
              <a:solidFill>
                <a:srgbClr val="5897d0"/>
              </a:solidFill>
              <a:round/>
            </a:ln>
          </c:spPr>
          <c:dLbls>
            <c:dLbl>
              <c:idx val="0"/>
              <c:dLblPos val="ctr"/>
              <c:showLegendKey val="0"/>
              <c:showVal val="0"/>
              <c:showCatName val="1"/>
              <c:showSerName val="0"/>
              <c:showPercent val="0"/>
            </c:dLbl>
            <c:dLblPos val="ctr"/>
            <c:showLegendKey val="0"/>
            <c:showVal val="0"/>
            <c:showCatName val="1"/>
            <c:showSerName val="0"/>
            <c:showPercent val="0"/>
          </c:dLbls>
          <c:cat>
            <c:strRef>
              <c:f>Información!$D$53</c:f>
              <c:strCache>
                <c:ptCount val="1"/>
                <c:pt idx="0">
                  <c:v>Cantidad No Conformidades</c:v>
                </c:pt>
              </c:strCache>
            </c:strRef>
          </c:cat>
          <c:val>
            <c:numRef>
              <c:f>Información!$D$54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Información!$C$55</c:f>
              <c:strCache>
                <c:ptCount val="1"/>
                <c:pt idx="0">
                  <c:v>Corregido</c:v>
                </c:pt>
              </c:strCache>
            </c:strRef>
          </c:tx>
          <c:spPr>
            <a:ln w="9360">
              <a:solidFill>
                <a:srgbClr val="e77a2f"/>
              </a:solidFill>
              <a:round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Información!$D$53</c:f>
              <c:strCache>
                <c:ptCount val="1"/>
                <c:pt idx="0">
                  <c:v>Cantidad No Conformidades</c:v>
                </c:pt>
              </c:strCache>
            </c:strRef>
          </c:cat>
          <c:val>
            <c:numRef>
              <c:f>Información!$D$55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Información!$C$56</c:f>
              <c:strCache>
                <c:ptCount val="1"/>
                <c:pt idx="0">
                  <c:v>Cerrado</c:v>
                </c:pt>
              </c:strCache>
            </c:strRef>
          </c:tx>
          <c:spPr>
            <a:ln w="9360">
              <a:solidFill>
                <a:srgbClr val="a1a1a1"/>
              </a:solidFill>
              <a:round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Información!$D$53</c:f>
              <c:strCache>
                <c:ptCount val="1"/>
                <c:pt idx="0">
                  <c:v>Cantidad No Conformidades</c:v>
                </c:pt>
              </c:strCache>
            </c:strRef>
          </c:cat>
          <c:val>
            <c:numRef>
              <c:f>Información!$D$56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gapWidth val="100"/>
        <c:overlap val="-24"/>
        <c:axId val="18075523"/>
        <c:axId val="11811611"/>
      </c:barChart>
      <c:catAx>
        <c:axId val="18075523"/>
        <c:scaling>
          <c:orientation val="minMax"/>
        </c:scaling>
        <c:delete val="1"/>
        <c:axPos val="b"/>
        <c:majorTickMark val="none"/>
        <c:minorTickMark val="none"/>
        <c:tickLblPos val="none"/>
        <c:spPr>
          <a:ln w="6480">
            <a:solidFill>
              <a:srgbClr val="8b8b8b"/>
            </a:solidFill>
            <a:round/>
          </a:ln>
        </c:spPr>
        <c:crossAx val="11811611"/>
        <c:crosses val="autoZero"/>
        <c:auto val="1"/>
        <c:lblAlgn val="ctr"/>
        <c:lblOffset val="100"/>
      </c:catAx>
      <c:valAx>
        <c:axId val="118116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18075523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chart" Target="../charts/chart1.xml"/><Relationship Id="rId3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1569960</xdr:colOff>
      <xdr:row>0</xdr:row>
      <xdr:rowOff>57600</xdr:rowOff>
    </xdr:from>
    <xdr:to>
      <xdr:col>5</xdr:col>
      <xdr:colOff>2363040</xdr:colOff>
      <xdr:row>4</xdr:row>
      <xdr:rowOff>120240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6357600" y="57600"/>
          <a:ext cx="2486880" cy="82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169920</xdr:colOff>
      <xdr:row>28</xdr:row>
      <xdr:rowOff>48240</xdr:rowOff>
    </xdr:from>
    <xdr:to>
      <xdr:col>5</xdr:col>
      <xdr:colOff>1369800</xdr:colOff>
      <xdr:row>47</xdr:row>
      <xdr:rowOff>152280</xdr:rowOff>
    </xdr:to>
    <xdr:graphicFrame>
      <xdr:nvGraphicFramePr>
        <xdr:cNvPr id="1" name="11 Gráfico"/>
        <xdr:cNvGraphicFramePr/>
      </xdr:nvGraphicFramePr>
      <xdr:xfrm>
        <a:off x="331200" y="5515560"/>
        <a:ext cx="7520040" cy="318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903240</xdr:colOff>
      <xdr:row>57</xdr:row>
      <xdr:rowOff>153000</xdr:rowOff>
    </xdr:from>
    <xdr:to>
      <xdr:col>5</xdr:col>
      <xdr:colOff>931320</xdr:colOff>
      <xdr:row>74</xdr:row>
      <xdr:rowOff>142920</xdr:rowOff>
    </xdr:to>
    <xdr:graphicFrame>
      <xdr:nvGraphicFramePr>
        <xdr:cNvPr id="2" name="Chart 517"/>
        <xdr:cNvGraphicFramePr/>
      </xdr:nvGraphicFramePr>
      <xdr:xfrm>
        <a:off x="1064520" y="10963800"/>
        <a:ext cx="63482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146160</xdr:colOff>
      <xdr:row>0</xdr:row>
      <xdr:rowOff>74520</xdr:rowOff>
    </xdr:from>
    <xdr:to>
      <xdr:col>10</xdr:col>
      <xdr:colOff>1870920</xdr:colOff>
      <xdr:row>1</xdr:row>
      <xdr:rowOff>41760</xdr:rowOff>
    </xdr:to>
    <xdr:pic>
      <xdr:nvPicPr>
        <xdr:cNvPr id="3" name="1 Imagen" descr=""/>
        <xdr:cNvPicPr/>
      </xdr:nvPicPr>
      <xdr:blipFill>
        <a:blip r:embed="rId1"/>
        <a:stretch/>
      </xdr:blipFill>
      <xdr:spPr>
        <a:xfrm>
          <a:off x="12292920" y="74520"/>
          <a:ext cx="2530440" cy="824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4"/>
  <sheetViews>
    <sheetView windowProtection="false" showFormulas="false" showGridLines="fals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D54" activeCellId="0" sqref="D54"/>
    </sheetView>
  </sheetViews>
  <sheetFormatPr defaultRowHeight="12.75"/>
  <cols>
    <col collapsed="false" hidden="false" max="1" min="1" style="1" width="2.28571428571429"/>
    <col collapsed="false" hidden="false" max="2" min="2" style="1" width="17.5765306122449"/>
    <col collapsed="false" hidden="false" max="3" min="3" style="1" width="25.4234693877551"/>
    <col collapsed="false" hidden="false" max="4" min="4" style="1" width="22.5714285714286"/>
    <col collapsed="false" hidden="false" max="5" min="5" style="1" width="24"/>
    <col collapsed="false" hidden="false" max="6" min="6" style="1" width="37.4183673469388"/>
    <col collapsed="false" hidden="false" max="11" min="7" style="1" width="5.70408163265306"/>
    <col collapsed="false" hidden="false" max="1025" min="12" style="1" width="11.4183673469388"/>
  </cols>
  <sheetData>
    <row r="1" customFormat="false" ht="21.75" hidden="false" customHeight="true" outlineLevel="0" collapsed="false">
      <c r="A1" s="0"/>
      <c r="B1" s="2"/>
      <c r="C1" s="2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4" customFormat="false" ht="12.75" hidden="false" customHeight="true" outlineLevel="0" collapsed="false">
      <c r="A4" s="0"/>
      <c r="B4" s="3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3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6" customFormat="true" ht="18" hidden="false" customHeight="false" outlineLevel="0" collapsed="false">
      <c r="A6" s="4"/>
      <c r="B6" s="5" t="s">
        <v>0</v>
      </c>
      <c r="C6" s="5"/>
      <c r="D6" s="5"/>
      <c r="E6" s="5"/>
      <c r="F6" s="5"/>
    </row>
    <row r="7" s="7" customFormat="true" ht="17.25" hidden="false" customHeight="true" outlineLevel="0" collapsed="false">
      <c r="B7" s="8" t="s">
        <v>1</v>
      </c>
      <c r="C7" s="9"/>
      <c r="D7" s="9"/>
      <c r="E7" s="9"/>
      <c r="F7" s="9"/>
    </row>
    <row r="8" s="7" customFormat="true" ht="17.25" hidden="false" customHeight="true" outlineLevel="0" collapsed="false">
      <c r="B8" s="8" t="s">
        <v>2</v>
      </c>
      <c r="C8" s="9"/>
      <c r="D8" s="9"/>
      <c r="E8" s="9"/>
      <c r="F8" s="9"/>
    </row>
    <row r="9" customFormat="false" ht="12.75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6" customFormat="true" ht="18" hidden="false" customHeight="false" outlineLevel="0" collapsed="false">
      <c r="A10" s="4"/>
      <c r="B10" s="10" t="s">
        <v>3</v>
      </c>
      <c r="C10" s="10"/>
      <c r="D10" s="10"/>
      <c r="E10" s="10"/>
      <c r="F10" s="10"/>
    </row>
    <row r="11" s="7" customFormat="true" ht="17.25" hidden="false" customHeight="true" outlineLevel="0" collapsed="false">
      <c r="B11" s="8" t="s">
        <v>4</v>
      </c>
      <c r="C11" s="11"/>
      <c r="D11" s="11"/>
      <c r="E11" s="11"/>
      <c r="F11" s="11"/>
    </row>
    <row r="12" s="7" customFormat="true" ht="17.25" hidden="false" customHeight="true" outlineLevel="0" collapsed="false">
      <c r="B12" s="8" t="s">
        <v>5</v>
      </c>
      <c r="C12" s="11"/>
      <c r="D12" s="11"/>
      <c r="E12" s="11"/>
      <c r="F12" s="11"/>
    </row>
    <row r="13" customFormat="false" ht="12.75" hidden="false" customHeight="false" outlineLevel="0" collapsed="false">
      <c r="A13" s="0"/>
      <c r="B13" s="12"/>
      <c r="C13" s="13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5" s="15" customFormat="true" ht="15.75" hidden="false" customHeight="true" outlineLevel="0" collapsed="false">
      <c r="A15" s="4"/>
      <c r="B15" s="14" t="s">
        <v>6</v>
      </c>
      <c r="C15" s="14"/>
      <c r="D15" s="14"/>
      <c r="E15" s="14"/>
      <c r="F15" s="14"/>
    </row>
    <row r="16" s="16" customFormat="true" ht="15" hidden="false" customHeight="true" outlineLevel="0" collapsed="false">
      <c r="A16" s="4"/>
      <c r="B16" s="14"/>
      <c r="C16" s="14"/>
      <c r="D16" s="14"/>
      <c r="E16" s="14"/>
      <c r="F16" s="14"/>
    </row>
    <row r="17" s="16" customFormat="true" ht="15.75" hidden="false" customHeight="true" outlineLevel="0" collapsed="false">
      <c r="A17" s="17"/>
      <c r="B17" s="17"/>
      <c r="C17" s="17"/>
      <c r="D17" s="17"/>
      <c r="E17" s="17"/>
      <c r="F17" s="17"/>
      <c r="G17" s="17"/>
      <c r="H17" s="17"/>
      <c r="I17" s="17"/>
    </row>
    <row r="18" s="16" customFormat="true" ht="18.75" hidden="false" customHeight="false" outlineLevel="0" collapsed="false">
      <c r="A18" s="18" t="s">
        <v>7</v>
      </c>
      <c r="B18" s="18"/>
      <c r="C18" s="18"/>
      <c r="D18" s="18"/>
      <c r="E18" s="18"/>
      <c r="F18" s="18"/>
      <c r="G18" s="1"/>
      <c r="H18" s="1"/>
      <c r="I18" s="1"/>
    </row>
    <row r="19" s="16" customFormat="true" ht="12.75" hidden="false" customHeight="false" outlineLevel="0" collapsed="false">
      <c r="A19" s="0"/>
      <c r="B19" s="0"/>
      <c r="C19" s="0"/>
      <c r="D19" s="0"/>
      <c r="E19" s="0"/>
      <c r="F19" s="0"/>
      <c r="G19" s="1"/>
      <c r="H19" s="1"/>
      <c r="I19" s="1"/>
    </row>
    <row r="20" s="16" customFormat="true" ht="18.75" hidden="false" customHeight="false" outlineLevel="0" collapsed="false">
      <c r="A20" s="0"/>
      <c r="B20" s="0"/>
      <c r="C20" s="19" t="s">
        <v>8</v>
      </c>
      <c r="D20" s="19" t="s">
        <v>9</v>
      </c>
      <c r="E20" s="19" t="s">
        <v>10</v>
      </c>
      <c r="F20" s="0"/>
      <c r="G20" s="1"/>
      <c r="H20" s="1"/>
      <c r="I20" s="1"/>
    </row>
    <row r="21" s="16" customFormat="true" ht="15" hidden="false" customHeight="false" outlineLevel="0" collapsed="false">
      <c r="A21" s="0"/>
      <c r="B21" s="0"/>
      <c r="C21" s="20" t="s">
        <v>11</v>
      </c>
      <c r="D21" s="21"/>
      <c r="E21" s="21"/>
      <c r="F21" s="0"/>
      <c r="G21" s="1"/>
      <c r="H21" s="1"/>
      <c r="I21" s="1"/>
    </row>
    <row r="22" s="16" customFormat="true" ht="15" hidden="false" customHeight="false" outlineLevel="0" collapsed="false">
      <c r="A22" s="0"/>
      <c r="B22" s="0"/>
      <c r="C22" s="22" t="s">
        <v>12</v>
      </c>
      <c r="D22" s="21"/>
      <c r="E22" s="21"/>
      <c r="F22" s="0"/>
      <c r="G22" s="1"/>
      <c r="H22" s="1"/>
      <c r="I22" s="1"/>
    </row>
    <row r="23" s="16" customFormat="true" ht="15" hidden="false" customHeight="false" outlineLevel="0" collapsed="false">
      <c r="A23" s="0"/>
      <c r="B23" s="0"/>
      <c r="C23" s="22" t="s">
        <v>13</v>
      </c>
      <c r="D23" s="21"/>
      <c r="E23" s="21"/>
      <c r="F23" s="0"/>
      <c r="G23" s="1"/>
      <c r="H23" s="1"/>
      <c r="I23" s="1"/>
    </row>
    <row r="24" s="16" customFormat="true" ht="15" hidden="false" customHeight="false" outlineLevel="0" collapsed="false">
      <c r="A24" s="0"/>
      <c r="B24" s="0"/>
      <c r="C24" s="22" t="s">
        <v>14</v>
      </c>
      <c r="D24" s="21"/>
      <c r="E24" s="21"/>
      <c r="F24" s="0"/>
      <c r="G24" s="1"/>
      <c r="H24" s="1"/>
      <c r="I24" s="1"/>
    </row>
    <row r="25" s="16" customFormat="true" ht="15" hidden="false" customHeight="false" outlineLevel="0" collapsed="false">
      <c r="A25" s="0"/>
      <c r="B25" s="0"/>
      <c r="C25" s="22" t="s">
        <v>15</v>
      </c>
      <c r="D25" s="21"/>
      <c r="E25" s="21"/>
      <c r="F25" s="0"/>
      <c r="G25" s="1"/>
      <c r="H25" s="1"/>
      <c r="I25" s="1"/>
    </row>
    <row r="26" s="16" customFormat="true" ht="15" hidden="false" customHeight="false" outlineLevel="0" collapsed="false">
      <c r="A26" s="0"/>
      <c r="B26" s="0"/>
      <c r="C26" s="22" t="s">
        <v>16</v>
      </c>
      <c r="D26" s="21"/>
      <c r="E26" s="21"/>
      <c r="F26" s="0"/>
      <c r="G26" s="1"/>
      <c r="H26" s="1"/>
      <c r="I26" s="1"/>
    </row>
    <row r="27" s="16" customFormat="true" ht="15" hidden="false" customHeight="false" outlineLevel="0" collapsed="false">
      <c r="A27" s="0"/>
      <c r="B27" s="0"/>
      <c r="C27" s="22" t="s">
        <v>17</v>
      </c>
      <c r="D27" s="21"/>
      <c r="E27" s="21"/>
      <c r="F27" s="0"/>
      <c r="G27" s="1"/>
      <c r="H27" s="1"/>
      <c r="I27" s="1"/>
    </row>
    <row r="28" s="16" customFormat="true" ht="12.75" hidden="false" customHeight="false" outlineLevel="0" collapsed="false">
      <c r="A28" s="23"/>
      <c r="B28" s="23"/>
      <c r="C28" s="24" t="s">
        <v>18</v>
      </c>
      <c r="D28" s="24" t="n">
        <f aca="false">SUM(D21:D27)</f>
        <v>0</v>
      </c>
      <c r="E28" s="24" t="n">
        <f aca="false">SUM(E21:E27)</f>
        <v>0</v>
      </c>
      <c r="F28" s="0"/>
      <c r="G28" s="1"/>
      <c r="H28" s="1"/>
      <c r="I28" s="1"/>
    </row>
    <row r="29" s="16" customFormat="true" ht="12.75" hidden="false" customHeight="false" outlineLevel="0" collapsed="false">
      <c r="A29" s="0"/>
      <c r="B29" s="0"/>
      <c r="C29" s="0"/>
      <c r="D29" s="0"/>
      <c r="E29" s="0"/>
      <c r="F29" s="0"/>
      <c r="G29" s="1"/>
      <c r="H29" s="1"/>
      <c r="I29" s="1"/>
    </row>
    <row r="30" s="16" customFormat="true" ht="12.75" hidden="false" customHeight="false" outlineLevel="0" collapsed="false">
      <c r="A30" s="0"/>
      <c r="B30" s="0"/>
      <c r="C30" s="0"/>
      <c r="D30" s="0"/>
      <c r="E30" s="0"/>
      <c r="F30" s="0"/>
      <c r="G30" s="1"/>
      <c r="H30" s="1"/>
      <c r="I30" s="1"/>
    </row>
    <row r="31" s="16" customFormat="true" ht="12.75" hidden="false" customHeight="false" outlineLevel="0" collapsed="false">
      <c r="A31" s="0"/>
      <c r="B31" s="0"/>
      <c r="C31" s="0"/>
      <c r="D31" s="0"/>
      <c r="E31" s="0"/>
      <c r="F31" s="0"/>
      <c r="G31" s="1"/>
      <c r="H31" s="1"/>
      <c r="I31" s="1"/>
    </row>
    <row r="32" s="16" customFormat="true" ht="12.75" hidden="false" customHeight="false" outlineLevel="0" collapsed="false">
      <c r="A32" s="0"/>
      <c r="B32" s="0"/>
      <c r="C32" s="0"/>
      <c r="D32" s="0"/>
      <c r="E32" s="0"/>
      <c r="F32" s="0"/>
      <c r="G32" s="1"/>
      <c r="H32" s="1"/>
      <c r="I32" s="1"/>
    </row>
    <row r="33" s="16" customFormat="true" ht="12.75" hidden="false" customHeight="false" outlineLevel="0" collapsed="false">
      <c r="A33" s="0"/>
      <c r="B33" s="0"/>
      <c r="C33" s="0"/>
      <c r="D33" s="0"/>
      <c r="E33" s="0"/>
      <c r="F33" s="0"/>
      <c r="G33" s="1"/>
      <c r="H33" s="1"/>
      <c r="I33" s="1"/>
    </row>
    <row r="34" s="16" customFormat="true" ht="12.75" hidden="false" customHeight="false" outlineLevel="0" collapsed="false">
      <c r="A34" s="0"/>
      <c r="B34" s="0"/>
      <c r="C34" s="0"/>
      <c r="D34" s="0"/>
      <c r="E34" s="0"/>
      <c r="F34" s="0"/>
      <c r="G34" s="1"/>
      <c r="H34" s="1"/>
      <c r="I34" s="1"/>
    </row>
    <row r="35" s="16" customFormat="true" ht="12.75" hidden="false" customHeight="false" outlineLevel="0" collapsed="false">
      <c r="A35" s="0"/>
      <c r="B35" s="0"/>
      <c r="C35" s="0"/>
      <c r="D35" s="0"/>
      <c r="E35" s="0"/>
      <c r="F35" s="0"/>
      <c r="G35" s="1"/>
      <c r="H35" s="1"/>
      <c r="I35" s="1"/>
    </row>
    <row r="36" s="16" customFormat="true" ht="12.75" hidden="false" customHeight="false" outlineLevel="0" collapsed="false">
      <c r="A36" s="0"/>
      <c r="B36" s="0"/>
      <c r="C36" s="0"/>
      <c r="D36" s="0"/>
      <c r="E36" s="0"/>
      <c r="F36" s="0"/>
      <c r="G36" s="1"/>
      <c r="H36" s="1"/>
      <c r="I36" s="1"/>
    </row>
    <row r="37" s="16" customFormat="true" ht="12.75" hidden="false" customHeight="false" outlineLevel="0" collapsed="false">
      <c r="A37" s="0"/>
      <c r="B37" s="0"/>
      <c r="C37" s="23"/>
      <c r="D37" s="0"/>
      <c r="E37" s="0"/>
      <c r="F37" s="0"/>
      <c r="G37" s="1"/>
      <c r="H37" s="1"/>
      <c r="I37" s="1"/>
    </row>
    <row r="38" s="16" customFormat="true" ht="12.75" hidden="false" customHeight="false" outlineLevel="0" collapsed="false">
      <c r="A38" s="0"/>
      <c r="B38" s="0"/>
      <c r="C38" s="0"/>
      <c r="D38" s="0"/>
      <c r="E38" s="0"/>
      <c r="F38" s="0"/>
      <c r="G38" s="1"/>
      <c r="H38" s="1"/>
      <c r="I38" s="1"/>
    </row>
    <row r="39" s="16" customFormat="true" ht="12.75" hidden="false" customHeight="false" outlineLevel="0" collapsed="false">
      <c r="A39" s="23"/>
      <c r="B39" s="23"/>
      <c r="C39" s="0"/>
      <c r="D39" s="0"/>
      <c r="E39" s="0"/>
      <c r="F39" s="0"/>
      <c r="G39" s="1"/>
      <c r="H39" s="1"/>
      <c r="I39" s="1"/>
    </row>
    <row r="40" s="16" customFormat="true" ht="12.75" hidden="false" customHeight="false" outlineLevel="0" collapsed="false">
      <c r="A40" s="0"/>
      <c r="B40" s="0"/>
      <c r="C40" s="0"/>
      <c r="D40" s="0"/>
      <c r="E40" s="0"/>
      <c r="F40" s="0"/>
      <c r="G40" s="1"/>
      <c r="H40" s="1"/>
      <c r="I40" s="1"/>
    </row>
    <row r="41" s="16" customFormat="true" ht="12.75" hidden="false" customHeight="false" outlineLevel="0" collapsed="false">
      <c r="A41" s="0"/>
      <c r="B41" s="0"/>
      <c r="C41" s="0"/>
      <c r="D41" s="0"/>
      <c r="E41" s="0"/>
      <c r="F41" s="0"/>
      <c r="G41" s="1"/>
      <c r="H41" s="1"/>
      <c r="I41" s="1"/>
    </row>
    <row r="42" s="16" customFormat="true" ht="12.75" hidden="false" customHeight="false" outlineLevel="0" collapsed="false">
      <c r="A42" s="0"/>
      <c r="B42" s="0"/>
      <c r="C42" s="16" t="s">
        <v>19</v>
      </c>
      <c r="D42" s="0"/>
      <c r="E42" s="0"/>
      <c r="F42" s="0"/>
      <c r="G42" s="1"/>
      <c r="H42" s="1"/>
      <c r="I42" s="1"/>
    </row>
    <row r="43" s="16" customFormat="true" ht="12.75" hidden="false" customHeight="false" outlineLevel="0" collapsed="false">
      <c r="A43" s="0"/>
      <c r="B43" s="0"/>
      <c r="C43" s="0"/>
      <c r="D43" s="0"/>
      <c r="E43" s="0"/>
      <c r="F43" s="0"/>
      <c r="G43" s="1"/>
      <c r="H43" s="1"/>
      <c r="I43" s="1"/>
    </row>
    <row r="44" s="16" customFormat="true" ht="12.75" hidden="false" customHeight="false" outlineLevel="0" collapsed="false">
      <c r="A44" s="0"/>
      <c r="B44" s="0"/>
      <c r="C44" s="0"/>
      <c r="D44" s="0"/>
      <c r="E44" s="0"/>
      <c r="F44" s="0"/>
      <c r="G44" s="1"/>
      <c r="H44" s="1"/>
      <c r="I44" s="1"/>
    </row>
    <row r="45" s="16" customFormat="true" ht="12.75" hidden="false" customHeight="false" outlineLevel="0" collapsed="false">
      <c r="A45" s="0"/>
      <c r="B45" s="0"/>
      <c r="C45" s="0"/>
      <c r="D45" s="0"/>
      <c r="E45" s="0"/>
      <c r="F45" s="0"/>
      <c r="G45" s="1"/>
      <c r="H45" s="1"/>
      <c r="I45" s="1"/>
    </row>
    <row r="46" s="16" customFormat="true" ht="12.75" hidden="false" customHeight="false" outlineLevel="0" collapsed="false">
      <c r="A46" s="0"/>
      <c r="B46" s="0"/>
      <c r="C46" s="0"/>
      <c r="D46" s="0"/>
      <c r="E46" s="0"/>
      <c r="F46" s="0"/>
      <c r="G46" s="1"/>
      <c r="H46" s="1"/>
      <c r="I46" s="1"/>
    </row>
    <row r="47" s="16" customFormat="true" ht="12.75" hidden="false" customHeight="false" outlineLevel="0" collapsed="false">
      <c r="A47" s="0"/>
      <c r="B47" s="0"/>
      <c r="C47" s="25"/>
      <c r="D47" s="25"/>
      <c r="E47" s="26"/>
      <c r="F47" s="0"/>
      <c r="G47" s="1"/>
      <c r="H47" s="1"/>
      <c r="I47" s="1"/>
    </row>
    <row r="48" s="16" customFormat="true" ht="12.75" hidden="false" customHeight="false" outlineLevel="0" collapsed="false">
      <c r="A48" s="0"/>
      <c r="B48" s="0"/>
      <c r="C48" s="0"/>
      <c r="D48" s="0"/>
      <c r="E48" s="0"/>
      <c r="F48" s="0"/>
      <c r="G48" s="1"/>
      <c r="H48" s="1"/>
      <c r="I48" s="1"/>
    </row>
    <row r="49" s="16" customFormat="true" ht="12.75" hidden="false" customHeight="false" outlineLevel="0" collapsed="false">
      <c r="A49" s="0"/>
      <c r="B49" s="0"/>
      <c r="C49" s="0"/>
      <c r="D49" s="0"/>
      <c r="E49" s="0"/>
      <c r="F49" s="0"/>
      <c r="G49" s="1"/>
      <c r="H49" s="1"/>
      <c r="I49" s="1"/>
    </row>
    <row r="50" s="16" customFormat="true" ht="12.75" hidden="false" customHeight="false" outlineLevel="0" collapsed="false">
      <c r="A50" s="0"/>
      <c r="B50" s="0"/>
      <c r="C50" s="0"/>
      <c r="D50" s="0"/>
      <c r="E50" s="0"/>
      <c r="F50" s="0"/>
      <c r="G50" s="1"/>
      <c r="H50" s="1"/>
      <c r="I50" s="1"/>
    </row>
    <row r="51" s="16" customFormat="true" ht="18.75" hidden="false" customHeight="false" outlineLevel="0" collapsed="false">
      <c r="A51" s="18" t="s">
        <v>20</v>
      </c>
      <c r="B51" s="18"/>
      <c r="C51" s="18"/>
      <c r="D51" s="18"/>
      <c r="E51" s="18"/>
      <c r="F51" s="18"/>
      <c r="G51" s="1"/>
      <c r="H51" s="1"/>
      <c r="I51" s="1"/>
    </row>
    <row r="52" s="16" customFormat="true" ht="18.75" hidden="false" customHeight="false" outlineLevel="0" collapsed="false">
      <c r="A52" s="27"/>
      <c r="B52" s="27"/>
      <c r="C52" s="0"/>
      <c r="D52" s="0"/>
      <c r="E52" s="0"/>
      <c r="F52" s="1"/>
      <c r="G52" s="1"/>
      <c r="H52" s="1"/>
      <c r="I52" s="1"/>
    </row>
    <row r="53" s="16" customFormat="true" ht="38.25" hidden="false" customHeight="false" outlineLevel="0" collapsed="false">
      <c r="A53" s="1"/>
      <c r="B53" s="1"/>
      <c r="C53" s="28" t="s">
        <v>21</v>
      </c>
      <c r="D53" s="28" t="s">
        <v>22</v>
      </c>
      <c r="E53" s="28" t="s">
        <v>23</v>
      </c>
      <c r="F53" s="1"/>
      <c r="G53" s="1"/>
      <c r="H53" s="1"/>
      <c r="I53" s="1"/>
    </row>
    <row r="54" s="16" customFormat="true" ht="16.5" hidden="false" customHeight="false" outlineLevel="0" collapsed="false">
      <c r="A54" s="1"/>
      <c r="B54" s="1"/>
      <c r="C54" s="29" t="s">
        <v>24</v>
      </c>
      <c r="D54" s="30" t="n">
        <f aca="false">COUNTIF('No Conformidades'!J4:J50,"Identificado")</f>
        <v>0</v>
      </c>
      <c r="E54" s="31" t="n">
        <f aca="false">D54/SUM(D$54:D$56)</f>
        <v>0</v>
      </c>
      <c r="F54" s="1"/>
      <c r="G54" s="1"/>
      <c r="H54" s="1"/>
      <c r="I54" s="1"/>
    </row>
    <row r="55" s="16" customFormat="true" ht="16.5" hidden="false" customHeight="false" outlineLevel="0" collapsed="false">
      <c r="A55" s="1"/>
      <c r="B55" s="1"/>
      <c r="C55" s="32" t="s">
        <v>25</v>
      </c>
      <c r="D55" s="30" t="n">
        <f aca="false">COUNTIF('No Conformidades'!J4:J50,"Corregido")</f>
        <v>1</v>
      </c>
      <c r="E55" s="33" t="n">
        <f aca="false">D55/SUM(D$54:D$56)</f>
        <v>1</v>
      </c>
      <c r="F55" s="1"/>
      <c r="G55" s="1"/>
      <c r="H55" s="1"/>
      <c r="I55" s="1"/>
    </row>
    <row r="56" s="16" customFormat="true" ht="15.75" hidden="false" customHeight="false" outlineLevel="0" collapsed="false">
      <c r="A56" s="1"/>
      <c r="B56" s="1"/>
      <c r="C56" s="32" t="s">
        <v>10</v>
      </c>
      <c r="D56" s="30" t="n">
        <f aca="false">COUNTIF('No Conformidades'!J4:J50,"Cerrado")</f>
        <v>0</v>
      </c>
      <c r="E56" s="33" t="n">
        <f aca="false">D56/SUM(D$54:D$56)</f>
        <v>0</v>
      </c>
      <c r="F56" s="1"/>
      <c r="G56" s="1"/>
      <c r="H56" s="1"/>
      <c r="I56" s="1"/>
    </row>
    <row r="57" s="16" customFormat="true" ht="15.75" hidden="false" customHeight="false" outlineLevel="0" collapsed="false">
      <c r="A57" s="1"/>
      <c r="B57" s="1"/>
      <c r="C57" s="34" t="s">
        <v>26</v>
      </c>
      <c r="D57" s="34" t="n">
        <f aca="false">SUM(D54:D56)</f>
        <v>1</v>
      </c>
      <c r="E57" s="34" t="n">
        <f aca="false">SUM(E54:E56)</f>
        <v>1</v>
      </c>
      <c r="F57" s="1"/>
      <c r="G57" s="1"/>
      <c r="H57" s="1"/>
      <c r="I57" s="1"/>
    </row>
    <row r="58" s="16" customFormat="true" ht="12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</row>
    <row r="59" s="16" customFormat="true" ht="12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</row>
    <row r="60" s="16" customFormat="true" ht="12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</row>
    <row r="61" s="16" customFormat="true" ht="12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</row>
    <row r="62" s="16" customFormat="true" ht="12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</row>
    <row r="63" s="16" customFormat="true" ht="12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</row>
    <row r="64" s="16" customFormat="true" ht="12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</row>
    <row r="65" s="16" customFormat="true" ht="12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</row>
    <row r="66" s="16" customFormat="true" ht="12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</row>
    <row r="67" s="16" customFormat="true" ht="12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</row>
    <row r="68" s="16" customFormat="true" ht="12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</row>
    <row r="69" s="16" customFormat="true" ht="12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</row>
    <row r="70" s="16" customFormat="true" ht="12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</row>
    <row r="71" s="16" customFormat="true" ht="12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</row>
    <row r="72" s="16" customFormat="true" ht="12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</row>
    <row r="73" s="16" customFormat="true" ht="12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</row>
    <row r="74" s="16" customFormat="true" ht="12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</row>
  </sheetData>
  <mergeCells count="4">
    <mergeCell ref="B6:F6"/>
    <mergeCell ref="B10:F10"/>
    <mergeCell ref="B15:F16"/>
    <mergeCell ref="C47:D4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4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I10" activeCellId="0" sqref="I10"/>
    </sheetView>
  </sheetViews>
  <sheetFormatPr defaultRowHeight="12.75"/>
  <cols>
    <col collapsed="false" hidden="false" max="1" min="1" style="35" width="2"/>
    <col collapsed="false" hidden="false" max="2" min="2" style="35" width="14.1479591836735"/>
    <col collapsed="false" hidden="false" max="4" min="3" style="35" width="23.0051020408163"/>
    <col collapsed="false" hidden="false" max="5" min="5" style="35" width="20.2857142857143"/>
    <col collapsed="false" hidden="false" max="6" min="6" style="35" width="28.1428571428571"/>
    <col collapsed="false" hidden="false" max="8" min="7" style="35" width="17.1428571428571"/>
    <col collapsed="false" hidden="false" max="9" min="9" style="35" width="27.2857142857143"/>
    <col collapsed="false" hidden="false" max="10" min="10" style="35" width="11.4183673469388"/>
    <col collapsed="false" hidden="false" max="11" min="11" style="35" width="29.7091836734694"/>
    <col collapsed="false" hidden="false" max="12" min="12" style="36" width="13.8571428571429"/>
    <col collapsed="false" hidden="false" max="1025" min="13" style="35" width="22.8571428571429"/>
  </cols>
  <sheetData>
    <row r="1" customFormat="false" ht="67.5" hidden="false" customHeight="true" outlineLevel="0" collapsed="false">
      <c r="A1" s="0"/>
      <c r="B1" s="37"/>
      <c r="C1" s="37"/>
      <c r="D1" s="37"/>
      <c r="E1" s="37"/>
      <c r="F1" s="38"/>
      <c r="G1" s="39"/>
      <c r="H1" s="39"/>
      <c r="I1" s="37"/>
      <c r="J1" s="37"/>
      <c r="K1" s="37"/>
      <c r="L1" s="4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0"/>
      <c r="B2" s="41"/>
      <c r="C2" s="41"/>
      <c r="D2" s="41"/>
      <c r="E2" s="41"/>
      <c r="F2" s="41"/>
      <c r="G2" s="41"/>
      <c r="H2" s="41"/>
      <c r="I2" s="41"/>
      <c r="J2" s="41"/>
      <c r="K2" s="41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5" customFormat="true" ht="42.75" hidden="false" customHeight="true" outlineLevel="0" collapsed="false">
      <c r="A3" s="42"/>
      <c r="B3" s="43" t="s">
        <v>27</v>
      </c>
      <c r="C3" s="43" t="s">
        <v>28</v>
      </c>
      <c r="D3" s="43" t="s">
        <v>29</v>
      </c>
      <c r="E3" s="43" t="s">
        <v>30</v>
      </c>
      <c r="F3" s="43" t="s">
        <v>31</v>
      </c>
      <c r="G3" s="43" t="s">
        <v>32</v>
      </c>
      <c r="H3" s="43" t="s">
        <v>33</v>
      </c>
      <c r="I3" s="43" t="s">
        <v>34</v>
      </c>
      <c r="J3" s="43" t="s">
        <v>35</v>
      </c>
      <c r="K3" s="43" t="s">
        <v>36</v>
      </c>
      <c r="L3" s="44"/>
    </row>
    <row r="4" s="37" customFormat="true" ht="15.65" hidden="false" customHeight="false" outlineLevel="0" collapsed="false">
      <c r="B4" s="46" t="n">
        <v>1</v>
      </c>
      <c r="C4" s="47" t="s">
        <v>11</v>
      </c>
      <c r="D4" s="47" t="s">
        <v>37</v>
      </c>
      <c r="E4" s="47" t="s">
        <v>38</v>
      </c>
      <c r="F4" s="48" t="s">
        <v>39</v>
      </c>
      <c r="G4" s="49" t="n">
        <v>42458</v>
      </c>
      <c r="H4" s="49"/>
      <c r="I4" s="49" t="s">
        <v>40</v>
      </c>
      <c r="J4" s="50" t="s">
        <v>25</v>
      </c>
      <c r="K4" s="49"/>
    </row>
    <row r="5" s="37" customFormat="true" ht="16.5" hidden="false" customHeight="false" outlineLevel="0" collapsed="false">
      <c r="B5" s="46"/>
      <c r="C5" s="47"/>
      <c r="D5" s="47"/>
      <c r="E5" s="47"/>
      <c r="F5" s="51"/>
      <c r="G5" s="49"/>
      <c r="H5" s="49"/>
      <c r="I5" s="49"/>
      <c r="J5" s="50"/>
      <c r="K5" s="49"/>
    </row>
    <row r="6" s="37" customFormat="true" ht="16.5" hidden="false" customHeight="false" outlineLevel="0" collapsed="false">
      <c r="B6" s="46"/>
      <c r="C6" s="47"/>
      <c r="D6" s="47"/>
      <c r="E6" s="47"/>
      <c r="F6" s="51"/>
      <c r="G6" s="49"/>
      <c r="H6" s="49"/>
      <c r="I6" s="49"/>
      <c r="J6" s="50"/>
      <c r="K6" s="49"/>
    </row>
    <row r="7" s="37" customFormat="true" ht="16.5" hidden="false" customHeight="false" outlineLevel="0" collapsed="false">
      <c r="B7" s="46"/>
      <c r="C7" s="47"/>
      <c r="D7" s="47"/>
      <c r="E7" s="47"/>
      <c r="F7" s="51"/>
      <c r="G7" s="49"/>
      <c r="H7" s="49"/>
      <c r="I7" s="49"/>
      <c r="J7" s="50"/>
      <c r="K7" s="49"/>
    </row>
    <row r="8" s="37" customFormat="true" ht="16.5" hidden="false" customHeight="false" outlineLevel="0" collapsed="false">
      <c r="B8" s="46"/>
      <c r="C8" s="47"/>
      <c r="D8" s="47"/>
      <c r="E8" s="47"/>
      <c r="F8" s="51"/>
      <c r="G8" s="49"/>
      <c r="H8" s="49"/>
      <c r="I8" s="49"/>
      <c r="J8" s="50"/>
      <c r="K8" s="49"/>
    </row>
    <row r="9" customFormat="false" ht="16.5" hidden="false" customHeight="false" outlineLevel="0" collapsed="false">
      <c r="A9" s="37"/>
      <c r="B9" s="46"/>
      <c r="C9" s="47"/>
      <c r="D9" s="47"/>
      <c r="E9" s="47"/>
      <c r="F9" s="52"/>
      <c r="G9" s="49"/>
      <c r="H9" s="49"/>
      <c r="I9" s="50"/>
      <c r="J9" s="50"/>
      <c r="K9" s="49"/>
      <c r="L9" s="0"/>
    </row>
    <row r="10" customFormat="false" ht="16.5" hidden="false" customHeight="false" outlineLevel="0" collapsed="false">
      <c r="A10" s="37"/>
      <c r="B10" s="46"/>
      <c r="C10" s="47"/>
      <c r="D10" s="47"/>
      <c r="E10" s="47"/>
      <c r="F10" s="53"/>
      <c r="G10" s="49"/>
      <c r="H10" s="49"/>
      <c r="I10" s="50"/>
      <c r="J10" s="50"/>
      <c r="K10" s="49"/>
      <c r="L10" s="0"/>
    </row>
    <row r="11" customFormat="false" ht="16.5" hidden="false" customHeight="false" outlineLevel="0" collapsed="false">
      <c r="A11" s="37"/>
      <c r="B11" s="46"/>
      <c r="C11" s="47"/>
      <c r="D11" s="47"/>
      <c r="E11" s="47"/>
      <c r="F11" s="52"/>
      <c r="G11" s="49"/>
      <c r="H11" s="49"/>
      <c r="I11" s="50"/>
      <c r="J11" s="50"/>
      <c r="K11" s="49"/>
      <c r="L11" s="0"/>
    </row>
    <row r="12" customFormat="false" ht="16.5" hidden="false" customHeight="false" outlineLevel="0" collapsed="false">
      <c r="A12" s="37"/>
      <c r="B12" s="46"/>
      <c r="C12" s="47"/>
      <c r="D12" s="47"/>
      <c r="E12" s="47"/>
      <c r="F12" s="52"/>
      <c r="G12" s="49"/>
      <c r="H12" s="49"/>
      <c r="I12" s="50"/>
      <c r="J12" s="50"/>
      <c r="K12" s="49"/>
      <c r="L12" s="0"/>
    </row>
    <row r="13" customFormat="false" ht="16.5" hidden="false" customHeight="false" outlineLevel="0" collapsed="false">
      <c r="A13" s="37"/>
      <c r="B13" s="46"/>
      <c r="C13" s="47"/>
      <c r="D13" s="47"/>
      <c r="E13" s="47"/>
      <c r="F13" s="52"/>
      <c r="G13" s="49"/>
      <c r="H13" s="49"/>
      <c r="I13" s="50"/>
      <c r="J13" s="50"/>
      <c r="K13" s="49"/>
      <c r="L13" s="0"/>
    </row>
    <row r="14" customFormat="false" ht="16.5" hidden="false" customHeight="false" outlineLevel="0" collapsed="false">
      <c r="A14" s="37"/>
      <c r="B14" s="46"/>
      <c r="C14" s="47"/>
      <c r="D14" s="47"/>
      <c r="E14" s="47"/>
      <c r="F14" s="52"/>
      <c r="G14" s="49"/>
      <c r="H14" s="49"/>
      <c r="I14" s="50"/>
      <c r="J14" s="50"/>
      <c r="K14" s="49"/>
      <c r="L14" s="0"/>
    </row>
    <row r="15" customFormat="false" ht="16.5" hidden="false" customHeight="false" outlineLevel="0" collapsed="false">
      <c r="A15" s="37"/>
      <c r="B15" s="46"/>
      <c r="C15" s="47"/>
      <c r="D15" s="47"/>
      <c r="E15" s="47"/>
      <c r="F15" s="52"/>
      <c r="G15" s="49"/>
      <c r="H15" s="49"/>
      <c r="I15" s="50"/>
      <c r="J15" s="50"/>
      <c r="K15" s="49"/>
      <c r="L15" s="0"/>
    </row>
    <row r="16" customFormat="false" ht="16.5" hidden="false" customHeight="false" outlineLevel="0" collapsed="false">
      <c r="A16" s="37"/>
      <c r="B16" s="46"/>
      <c r="C16" s="47"/>
      <c r="D16" s="47"/>
      <c r="E16" s="47"/>
      <c r="F16" s="52"/>
      <c r="G16" s="49"/>
      <c r="H16" s="49"/>
      <c r="I16" s="50"/>
      <c r="J16" s="50"/>
      <c r="K16" s="49"/>
      <c r="L16" s="0"/>
    </row>
    <row r="17" customFormat="false" ht="16.5" hidden="false" customHeight="false" outlineLevel="0" collapsed="false">
      <c r="A17" s="37"/>
      <c r="B17" s="46"/>
      <c r="C17" s="47"/>
      <c r="D17" s="47"/>
      <c r="E17" s="47"/>
      <c r="F17" s="52"/>
      <c r="G17" s="49"/>
      <c r="H17" s="49"/>
      <c r="I17" s="50"/>
      <c r="J17" s="50"/>
      <c r="K17" s="49"/>
      <c r="L17" s="0"/>
    </row>
    <row r="18" customFormat="false" ht="16.5" hidden="false" customHeight="false" outlineLevel="0" collapsed="false">
      <c r="A18" s="37"/>
      <c r="B18" s="46"/>
      <c r="C18" s="47"/>
      <c r="D18" s="47"/>
      <c r="E18" s="47"/>
      <c r="F18" s="52"/>
      <c r="G18" s="49"/>
      <c r="H18" s="49"/>
      <c r="I18" s="50"/>
      <c r="J18" s="50"/>
      <c r="K18" s="49"/>
      <c r="L18" s="0"/>
    </row>
    <row r="19" customFormat="false" ht="16.5" hidden="false" customHeight="false" outlineLevel="0" collapsed="false">
      <c r="A19" s="37"/>
      <c r="B19" s="46"/>
      <c r="C19" s="47"/>
      <c r="D19" s="47"/>
      <c r="E19" s="47"/>
      <c r="F19" s="52"/>
      <c r="G19" s="49"/>
      <c r="H19" s="49"/>
      <c r="I19" s="50"/>
      <c r="J19" s="50"/>
      <c r="K19" s="49"/>
      <c r="L19" s="0"/>
    </row>
    <row r="20" customFormat="false" ht="16.5" hidden="false" customHeight="false" outlineLevel="0" collapsed="false">
      <c r="A20" s="37"/>
      <c r="B20" s="46"/>
      <c r="C20" s="47"/>
      <c r="D20" s="47"/>
      <c r="E20" s="47"/>
      <c r="F20" s="52"/>
      <c r="G20" s="49"/>
      <c r="H20" s="49"/>
      <c r="I20" s="54"/>
      <c r="J20" s="50"/>
      <c r="K20" s="49"/>
      <c r="L20" s="0"/>
    </row>
    <row r="21" customFormat="false" ht="16.5" hidden="false" customHeight="false" outlineLevel="0" collapsed="false">
      <c r="A21" s="37"/>
      <c r="B21" s="46"/>
      <c r="C21" s="47"/>
      <c r="D21" s="47"/>
      <c r="E21" s="47"/>
      <c r="F21" s="52"/>
      <c r="G21" s="49"/>
      <c r="H21" s="49"/>
      <c r="I21" s="54"/>
      <c r="J21" s="50"/>
      <c r="K21" s="49"/>
      <c r="L21" s="0"/>
    </row>
    <row r="22" customFormat="false" ht="16.5" hidden="false" customHeight="false" outlineLevel="0" collapsed="false">
      <c r="A22" s="37"/>
      <c r="B22" s="46"/>
      <c r="C22" s="47"/>
      <c r="D22" s="47"/>
      <c r="E22" s="47"/>
      <c r="F22" s="52"/>
      <c r="G22" s="49"/>
      <c r="H22" s="49"/>
      <c r="I22" s="50"/>
      <c r="J22" s="50"/>
      <c r="K22" s="49"/>
      <c r="L22" s="0"/>
    </row>
    <row r="23" customFormat="false" ht="16.5" hidden="false" customHeight="false" outlineLevel="0" collapsed="false">
      <c r="A23" s="37"/>
      <c r="B23" s="46"/>
      <c r="C23" s="47"/>
      <c r="D23" s="47"/>
      <c r="E23" s="47"/>
      <c r="F23" s="52"/>
      <c r="G23" s="49"/>
      <c r="H23" s="49"/>
      <c r="I23" s="50"/>
      <c r="J23" s="50"/>
      <c r="K23" s="49"/>
      <c r="L23" s="0"/>
    </row>
    <row r="24" customFormat="false" ht="16.5" hidden="false" customHeight="false" outlineLevel="0" collapsed="false">
      <c r="A24" s="37"/>
      <c r="B24" s="46"/>
      <c r="C24" s="47"/>
      <c r="D24" s="47"/>
      <c r="E24" s="47"/>
      <c r="F24" s="52"/>
      <c r="G24" s="49"/>
      <c r="H24" s="49"/>
      <c r="I24" s="50"/>
      <c r="J24" s="50"/>
      <c r="K24" s="49"/>
      <c r="L24" s="0"/>
    </row>
    <row r="25" customFormat="false" ht="16.5" hidden="false" customHeight="false" outlineLevel="0" collapsed="false">
      <c r="A25" s="37"/>
      <c r="B25" s="46"/>
      <c r="C25" s="47"/>
      <c r="D25" s="47"/>
      <c r="E25" s="47"/>
      <c r="F25" s="52"/>
      <c r="G25" s="49"/>
      <c r="H25" s="49"/>
      <c r="I25" s="50"/>
      <c r="J25" s="50"/>
      <c r="K25" s="49"/>
      <c r="L25" s="0"/>
    </row>
    <row r="26" customFormat="false" ht="16.5" hidden="false" customHeight="false" outlineLevel="0" collapsed="false">
      <c r="A26" s="37"/>
      <c r="B26" s="46"/>
      <c r="C26" s="47"/>
      <c r="D26" s="47"/>
      <c r="E26" s="47"/>
      <c r="F26" s="52"/>
      <c r="G26" s="49"/>
      <c r="H26" s="49"/>
      <c r="I26" s="50"/>
      <c r="J26" s="50"/>
      <c r="K26" s="49"/>
      <c r="L26" s="0"/>
    </row>
    <row r="27" customFormat="false" ht="16.5" hidden="false" customHeight="false" outlineLevel="0" collapsed="false">
      <c r="A27" s="37"/>
      <c r="B27" s="46"/>
      <c r="C27" s="47"/>
      <c r="D27" s="47"/>
      <c r="E27" s="47"/>
      <c r="F27" s="52"/>
      <c r="G27" s="49"/>
      <c r="H27" s="49"/>
      <c r="I27" s="50"/>
      <c r="J27" s="50"/>
      <c r="K27" s="49"/>
      <c r="L27" s="0"/>
    </row>
    <row r="28" customFormat="false" ht="16.5" hidden="false" customHeight="false" outlineLevel="0" collapsed="false">
      <c r="A28" s="37"/>
      <c r="B28" s="46"/>
      <c r="C28" s="47"/>
      <c r="D28" s="47"/>
      <c r="E28" s="47"/>
      <c r="F28" s="52"/>
      <c r="G28" s="49"/>
      <c r="H28" s="49"/>
      <c r="I28" s="50"/>
      <c r="J28" s="50"/>
      <c r="K28" s="49"/>
      <c r="L28" s="0"/>
    </row>
    <row r="29" customFormat="false" ht="16.5" hidden="false" customHeight="false" outlineLevel="0" collapsed="false">
      <c r="A29" s="37"/>
      <c r="B29" s="46"/>
      <c r="C29" s="47"/>
      <c r="D29" s="47"/>
      <c r="E29" s="47"/>
      <c r="F29" s="52"/>
      <c r="G29" s="49"/>
      <c r="H29" s="49"/>
      <c r="I29" s="50"/>
      <c r="J29" s="50"/>
      <c r="K29" s="49"/>
      <c r="L29" s="0"/>
    </row>
    <row r="30" customFormat="false" ht="16.5" hidden="false" customHeight="false" outlineLevel="0" collapsed="false">
      <c r="A30" s="37"/>
      <c r="B30" s="46"/>
      <c r="C30" s="47"/>
      <c r="D30" s="47"/>
      <c r="E30" s="47"/>
      <c r="F30" s="52"/>
      <c r="G30" s="49"/>
      <c r="H30" s="49"/>
      <c r="I30" s="50"/>
      <c r="J30" s="50"/>
      <c r="K30" s="49"/>
      <c r="L30" s="0"/>
    </row>
    <row r="31" customFormat="false" ht="16.5" hidden="false" customHeight="false" outlineLevel="0" collapsed="false">
      <c r="A31" s="37"/>
      <c r="B31" s="46"/>
      <c r="C31" s="47"/>
      <c r="D31" s="47"/>
      <c r="E31" s="47"/>
      <c r="F31" s="52"/>
      <c r="G31" s="49"/>
      <c r="H31" s="49"/>
      <c r="I31" s="50"/>
      <c r="J31" s="50"/>
      <c r="K31" s="49"/>
      <c r="L31" s="0"/>
    </row>
    <row r="32" customFormat="false" ht="16.5" hidden="false" customHeight="false" outlineLevel="0" collapsed="false">
      <c r="A32" s="37"/>
      <c r="B32" s="46"/>
      <c r="C32" s="47"/>
      <c r="D32" s="47"/>
      <c r="E32" s="47"/>
      <c r="F32" s="52"/>
      <c r="G32" s="49"/>
      <c r="H32" s="49"/>
      <c r="I32" s="50"/>
      <c r="J32" s="50"/>
      <c r="K32" s="49"/>
      <c r="L32" s="0"/>
    </row>
    <row r="33" customFormat="false" ht="16.5" hidden="false" customHeight="false" outlineLevel="0" collapsed="false">
      <c r="A33" s="37"/>
      <c r="B33" s="46"/>
      <c r="C33" s="47"/>
      <c r="D33" s="47"/>
      <c r="E33" s="47"/>
      <c r="F33" s="52"/>
      <c r="G33" s="49"/>
      <c r="H33" s="49"/>
      <c r="I33" s="50"/>
      <c r="J33" s="50"/>
      <c r="K33" s="49"/>
      <c r="L33" s="0"/>
    </row>
    <row r="34" customFormat="false" ht="16.5" hidden="false" customHeight="false" outlineLevel="0" collapsed="false">
      <c r="A34" s="37"/>
      <c r="B34" s="46"/>
      <c r="C34" s="47"/>
      <c r="D34" s="47"/>
      <c r="E34" s="47"/>
      <c r="F34" s="52"/>
      <c r="G34" s="49"/>
      <c r="H34" s="49"/>
      <c r="I34" s="50"/>
      <c r="J34" s="50"/>
      <c r="K34" s="49"/>
      <c r="L34" s="0"/>
    </row>
    <row r="35" customFormat="false" ht="16.5" hidden="false" customHeight="false" outlineLevel="0" collapsed="false">
      <c r="A35" s="37"/>
      <c r="B35" s="46"/>
      <c r="C35" s="47"/>
      <c r="D35" s="47"/>
      <c r="E35" s="47"/>
      <c r="F35" s="52"/>
      <c r="G35" s="49"/>
      <c r="H35" s="49"/>
      <c r="I35" s="50"/>
      <c r="J35" s="50"/>
      <c r="K35" s="49"/>
      <c r="L35" s="0"/>
    </row>
    <row r="36" customFormat="false" ht="16.5" hidden="false" customHeight="false" outlineLevel="0" collapsed="false">
      <c r="A36" s="37"/>
      <c r="B36" s="46"/>
      <c r="C36" s="47"/>
      <c r="D36" s="47"/>
      <c r="E36" s="47"/>
      <c r="F36" s="52"/>
      <c r="G36" s="49"/>
      <c r="H36" s="49"/>
      <c r="I36" s="50"/>
      <c r="J36" s="50"/>
      <c r="K36" s="49"/>
      <c r="L36" s="0"/>
    </row>
    <row r="37" customFormat="false" ht="16.5" hidden="false" customHeight="false" outlineLevel="0" collapsed="false">
      <c r="A37" s="37"/>
      <c r="B37" s="46"/>
      <c r="C37" s="47"/>
      <c r="D37" s="47"/>
      <c r="E37" s="47"/>
      <c r="F37" s="52"/>
      <c r="G37" s="49"/>
      <c r="H37" s="49"/>
      <c r="I37" s="50"/>
      <c r="J37" s="50"/>
      <c r="K37" s="49"/>
      <c r="L37" s="0"/>
    </row>
    <row r="38" customFormat="false" ht="16.5" hidden="false" customHeight="false" outlineLevel="0" collapsed="false">
      <c r="A38" s="37"/>
      <c r="B38" s="46"/>
      <c r="C38" s="47"/>
      <c r="D38" s="47"/>
      <c r="E38" s="47"/>
      <c r="F38" s="52"/>
      <c r="G38" s="49"/>
      <c r="H38" s="49"/>
      <c r="I38" s="50"/>
      <c r="J38" s="50"/>
      <c r="K38" s="49"/>
      <c r="L38" s="0"/>
    </row>
    <row r="39" customFormat="false" ht="16.5" hidden="false" customHeight="false" outlineLevel="0" collapsed="false">
      <c r="A39" s="37"/>
      <c r="B39" s="46"/>
      <c r="C39" s="47"/>
      <c r="D39" s="47"/>
      <c r="E39" s="47"/>
      <c r="F39" s="52"/>
      <c r="G39" s="49"/>
      <c r="H39" s="49"/>
      <c r="I39" s="50"/>
      <c r="J39" s="50"/>
      <c r="K39" s="49"/>
      <c r="L39" s="0"/>
    </row>
    <row r="40" customFormat="false" ht="16.5" hidden="false" customHeight="false" outlineLevel="0" collapsed="false">
      <c r="A40" s="37"/>
      <c r="B40" s="46"/>
      <c r="C40" s="47"/>
      <c r="D40" s="47"/>
      <c r="E40" s="47"/>
      <c r="F40" s="52"/>
      <c r="G40" s="49"/>
      <c r="H40" s="49"/>
      <c r="I40" s="50"/>
      <c r="J40" s="50"/>
      <c r="K40" s="49"/>
      <c r="L40" s="0"/>
    </row>
    <row r="41" customFormat="false" ht="16.5" hidden="false" customHeight="false" outlineLevel="0" collapsed="false">
      <c r="A41" s="37"/>
      <c r="B41" s="46"/>
      <c r="C41" s="47"/>
      <c r="D41" s="47"/>
      <c r="E41" s="47"/>
      <c r="F41" s="52"/>
      <c r="G41" s="49"/>
      <c r="H41" s="49"/>
      <c r="I41" s="50"/>
      <c r="J41" s="50"/>
      <c r="K41" s="49"/>
      <c r="L41" s="0"/>
    </row>
    <row r="42" customFormat="false" ht="16.5" hidden="false" customHeight="false" outlineLevel="0" collapsed="false">
      <c r="A42" s="37"/>
      <c r="B42" s="46"/>
      <c r="C42" s="47"/>
      <c r="D42" s="47"/>
      <c r="E42" s="47"/>
      <c r="F42" s="52"/>
      <c r="G42" s="49"/>
      <c r="H42" s="49"/>
      <c r="I42" s="50"/>
      <c r="J42" s="50"/>
      <c r="K42" s="49"/>
      <c r="L42" s="0"/>
    </row>
    <row r="43" customFormat="false" ht="16.5" hidden="false" customHeight="false" outlineLevel="0" collapsed="false">
      <c r="A43" s="37"/>
      <c r="B43" s="46"/>
      <c r="C43" s="47"/>
      <c r="D43" s="47"/>
      <c r="E43" s="47"/>
      <c r="F43" s="52"/>
      <c r="G43" s="49"/>
      <c r="H43" s="49"/>
      <c r="I43" s="50"/>
      <c r="J43" s="50"/>
      <c r="K43" s="49"/>
      <c r="L43" s="0"/>
    </row>
    <row r="44" customFormat="false" ht="16.5" hidden="false" customHeight="false" outlineLevel="0" collapsed="false">
      <c r="A44" s="37"/>
      <c r="B44" s="55"/>
      <c r="C44" s="47"/>
      <c r="D44" s="47"/>
      <c r="E44" s="47"/>
      <c r="F44" s="52"/>
      <c r="G44" s="49"/>
      <c r="H44" s="49"/>
      <c r="I44" s="56"/>
      <c r="J44" s="50"/>
      <c r="K44" s="49"/>
      <c r="L44" s="0"/>
    </row>
    <row r="45" customFormat="false" ht="16.5" hidden="false" customHeight="false" outlineLevel="0" collapsed="false">
      <c r="A45" s="37"/>
      <c r="B45" s="55"/>
      <c r="C45" s="47"/>
      <c r="D45" s="47"/>
      <c r="E45" s="47"/>
      <c r="F45" s="52"/>
      <c r="G45" s="49"/>
      <c r="H45" s="49"/>
      <c r="I45" s="56"/>
      <c r="J45" s="50"/>
      <c r="K45" s="49"/>
      <c r="L45" s="0"/>
    </row>
    <row r="46" customFormat="false" ht="16.5" hidden="false" customHeight="false" outlineLevel="0" collapsed="false">
      <c r="A46" s="37"/>
      <c r="B46" s="55"/>
      <c r="C46" s="47"/>
      <c r="D46" s="47"/>
      <c r="E46" s="47"/>
      <c r="F46" s="52"/>
      <c r="G46" s="49"/>
      <c r="H46" s="49"/>
      <c r="I46" s="56"/>
      <c r="J46" s="50"/>
      <c r="K46" s="49"/>
      <c r="L46" s="0"/>
    </row>
    <row r="47" customFormat="false" ht="16.5" hidden="false" customHeight="false" outlineLevel="0" collapsed="false">
      <c r="A47" s="37"/>
      <c r="B47" s="55"/>
      <c r="C47" s="47"/>
      <c r="D47" s="47"/>
      <c r="E47" s="47"/>
      <c r="F47" s="52"/>
      <c r="G47" s="49"/>
      <c r="H47" s="49"/>
      <c r="I47" s="56"/>
      <c r="J47" s="50"/>
      <c r="K47" s="49"/>
      <c r="L47" s="0"/>
    </row>
    <row r="48" customFormat="false" ht="16.5" hidden="false" customHeight="false" outlineLevel="0" collapsed="false">
      <c r="A48" s="37"/>
      <c r="B48" s="55"/>
      <c r="C48" s="47"/>
      <c r="D48" s="47"/>
      <c r="E48" s="47"/>
      <c r="F48" s="52"/>
      <c r="G48" s="49"/>
      <c r="H48" s="49"/>
      <c r="I48" s="56"/>
      <c r="J48" s="50"/>
      <c r="K48" s="49"/>
      <c r="L48" s="0"/>
    </row>
    <row r="49" customFormat="false" ht="16.5" hidden="false" customHeight="false" outlineLevel="0" collapsed="false">
      <c r="A49" s="37"/>
      <c r="B49" s="55"/>
      <c r="C49" s="47"/>
      <c r="D49" s="47"/>
      <c r="E49" s="47"/>
      <c r="F49" s="52"/>
      <c r="G49" s="49"/>
      <c r="H49" s="49"/>
      <c r="I49" s="56"/>
      <c r="J49" s="50"/>
      <c r="K49" s="49"/>
      <c r="L49" s="0"/>
    </row>
    <row r="50" customFormat="false" ht="16.5" hidden="false" customHeight="false" outlineLevel="0" collapsed="false">
      <c r="A50" s="37"/>
      <c r="B50" s="55"/>
      <c r="C50" s="47"/>
      <c r="D50" s="47"/>
      <c r="E50" s="47"/>
      <c r="F50" s="52"/>
      <c r="G50" s="49"/>
      <c r="H50" s="49"/>
      <c r="I50" s="56"/>
      <c r="J50" s="50"/>
      <c r="K50" s="49"/>
      <c r="L50" s="0"/>
    </row>
    <row r="51" customFormat="false" ht="16.5" hidden="false" customHeight="false" outlineLevel="0" collapsed="false">
      <c r="A51" s="37"/>
      <c r="B51" s="55"/>
      <c r="C51" s="47"/>
      <c r="D51" s="47"/>
      <c r="E51" s="47"/>
      <c r="F51" s="52"/>
      <c r="G51" s="49"/>
      <c r="H51" s="49"/>
      <c r="I51" s="56"/>
      <c r="J51" s="50"/>
      <c r="K51" s="49"/>
      <c r="L51" s="0"/>
    </row>
    <row r="52" customFormat="false" ht="16.5" hidden="false" customHeight="false" outlineLevel="0" collapsed="false">
      <c r="A52" s="37"/>
      <c r="B52" s="55"/>
      <c r="C52" s="47"/>
      <c r="D52" s="47"/>
      <c r="E52" s="47"/>
      <c r="F52" s="52"/>
      <c r="G52" s="49"/>
      <c r="H52" s="49"/>
      <c r="I52" s="56"/>
      <c r="J52" s="50"/>
      <c r="K52" s="49"/>
      <c r="L52" s="0"/>
    </row>
    <row r="53" customFormat="false" ht="16.5" hidden="false" customHeight="false" outlineLevel="0" collapsed="false">
      <c r="A53" s="37"/>
      <c r="B53" s="55"/>
      <c r="C53" s="47"/>
      <c r="D53" s="47"/>
      <c r="E53" s="47"/>
      <c r="F53" s="52"/>
      <c r="G53" s="49"/>
      <c r="H53" s="49"/>
      <c r="I53" s="56"/>
      <c r="J53" s="50"/>
      <c r="K53" s="49"/>
      <c r="L53" s="0"/>
    </row>
    <row r="54" customFormat="false" ht="16.5" hidden="false" customHeight="false" outlineLevel="0" collapsed="false">
      <c r="A54" s="37"/>
      <c r="B54" s="55"/>
      <c r="C54" s="47"/>
      <c r="D54" s="47"/>
      <c r="E54" s="47"/>
      <c r="F54" s="52"/>
      <c r="G54" s="49"/>
      <c r="H54" s="49"/>
      <c r="I54" s="56"/>
      <c r="J54" s="50"/>
      <c r="K54" s="49"/>
      <c r="L54" s="0"/>
    </row>
  </sheetData>
  <dataValidations count="4">
    <dataValidation allowBlank="true" operator="between" showDropDown="false" showErrorMessage="true" showInputMessage="true" sqref="J4:J54" type="list">
      <formula1>"Identificado,Corregido,Cerrado,Cancelado"</formula1>
      <formula2>0</formula2>
    </dataValidation>
    <dataValidation allowBlank="true" operator="between" showDropDown="false" showErrorMessage="true" showInputMessage="true" sqref="C4:C54" type="list">
      <formula1>Parametros!$A$2:$A$7</formula1>
      <formula2>0</formula2>
    </dataValidation>
    <dataValidation allowBlank="true" operator="between" showDropDown="false" showErrorMessage="true" showInputMessage="true" sqref="D4:D54" type="list">
      <formula1>Parametros!$B$2:$B$5</formula1>
      <formula2>0</formula2>
    </dataValidation>
    <dataValidation allowBlank="true" operator="between" showDropDown="false" showErrorMessage="true" showInputMessage="true" sqref="E4:E54" type="list">
      <formula1>Parametros!$C$2:$C$13</formula1>
      <formula2>0</formula2>
    </dataValidation>
  </dataValidations>
  <printOptions headings="false" gridLines="false" gridLinesSet="true" horizontalCentered="false" verticalCentered="false"/>
  <pageMargins left="0.279861111111111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75"/>
  <cols>
    <col collapsed="false" hidden="false" max="1" min="1" style="0" width="17"/>
    <col collapsed="false" hidden="false" max="2" min="2" style="0" width="21.7091836734694"/>
    <col collapsed="false" hidden="false" max="3" min="3" style="0" width="39.280612244898"/>
    <col collapsed="false" hidden="false" max="1025" min="4" style="0" width="10.7295918367347"/>
  </cols>
  <sheetData>
    <row r="1" customFormat="false" ht="37.5" hidden="false" customHeight="false" outlineLevel="0" collapsed="false">
      <c r="A1" s="57" t="s">
        <v>28</v>
      </c>
      <c r="B1" s="57" t="s">
        <v>29</v>
      </c>
      <c r="C1" s="57" t="s">
        <v>30</v>
      </c>
    </row>
    <row r="2" customFormat="false" ht="12.75" hidden="false" customHeight="false" outlineLevel="0" collapsed="false">
      <c r="A2" s="58" t="s">
        <v>11</v>
      </c>
      <c r="B2" s="58" t="s">
        <v>28</v>
      </c>
      <c r="C2" s="58" t="s">
        <v>41</v>
      </c>
    </row>
    <row r="3" customFormat="false" ht="12.75" hidden="false" customHeight="false" outlineLevel="0" collapsed="false">
      <c r="A3" s="58" t="s">
        <v>12</v>
      </c>
      <c r="B3" s="58" t="s">
        <v>37</v>
      </c>
      <c r="C3" s="58" t="s">
        <v>42</v>
      </c>
    </row>
    <row r="4" customFormat="false" ht="12.75" hidden="false" customHeight="false" outlineLevel="0" collapsed="false">
      <c r="A4" s="58" t="s">
        <v>13</v>
      </c>
      <c r="B4" s="58" t="s">
        <v>43</v>
      </c>
      <c r="C4" s="58" t="s">
        <v>44</v>
      </c>
    </row>
    <row r="5" customFormat="false" ht="12.75" hidden="false" customHeight="false" outlineLevel="0" collapsed="false">
      <c r="A5" s="58" t="s">
        <v>45</v>
      </c>
      <c r="B5" s="58" t="s">
        <v>46</v>
      </c>
      <c r="C5" s="58" t="s">
        <v>38</v>
      </c>
    </row>
    <row r="6" customFormat="false" ht="25.5" hidden="false" customHeight="false" outlineLevel="0" collapsed="false">
      <c r="A6" s="58" t="s">
        <v>17</v>
      </c>
      <c r="C6" s="58" t="s">
        <v>47</v>
      </c>
    </row>
    <row r="7" customFormat="false" ht="12.75" hidden="false" customHeight="false" outlineLevel="0" collapsed="false">
      <c r="A7" s="58" t="s">
        <v>16</v>
      </c>
      <c r="C7" s="58" t="s">
        <v>48</v>
      </c>
    </row>
    <row r="8" customFormat="false" ht="12.75" hidden="false" customHeight="false" outlineLevel="0" collapsed="false">
      <c r="A8" s="58"/>
      <c r="C8" s="58" t="s">
        <v>49</v>
      </c>
    </row>
    <row r="9" customFormat="false" ht="12.75" hidden="false" customHeight="false" outlineLevel="0" collapsed="false">
      <c r="C9" s="58" t="s">
        <v>50</v>
      </c>
    </row>
    <row r="10" customFormat="false" ht="12.75" hidden="false" customHeight="false" outlineLevel="0" collapsed="false">
      <c r="C10" s="58" t="s">
        <v>51</v>
      </c>
    </row>
    <row r="11" customFormat="false" ht="12.75" hidden="false" customHeight="false" outlineLevel="0" collapsed="false">
      <c r="C11" s="58" t="s">
        <v>52</v>
      </c>
    </row>
    <row r="12" customFormat="false" ht="12.75" hidden="false" customHeight="false" outlineLevel="0" collapsed="false">
      <c r="C12" s="58" t="s">
        <v>53</v>
      </c>
    </row>
    <row r="13" customFormat="false" ht="12.75" hidden="false" customHeight="false" outlineLevel="0" collapsed="false">
      <c r="C13" s="58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2016-02-18T18:51:58Z</dcterms:created>
  <dc:creator>Qualtop Sistemas</dc:creator>
  <dc:language>es-MX</dc:language>
  <dcterms:modified xsi:type="dcterms:W3CDTF">2016-03-22T17:20:56Z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