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<sst xmlns="http://schemas.openxmlformats.org/spreadsheetml/2006/main" count="115" uniqueCount="66">
  <si>
    <t>Checklist de Auditorías</t>
  </si>
  <si>
    <t>DATOS GENERALES</t>
  </si>
  <si>
    <t>Nombre del Evaluado</t>
  </si>
  <si>
    <t>Bisoltec</t>
  </si>
  <si>
    <t>Fecha</t>
  </si>
  <si>
    <t>Elaborado por</t>
  </si>
  <si>
    <t>Jovanny Israel Zepeda Roque</t>
  </si>
  <si>
    <t>Auditoría de Procesos</t>
  </si>
  <si>
    <t>Apartado</t>
  </si>
  <si>
    <t>Preguntas aprobadas</t>
  </si>
  <si>
    <t>Porcentaje de Apego</t>
  </si>
  <si>
    <t>Auditoría de Productos</t>
  </si>
  <si>
    <t>Verificación</t>
  </si>
  <si>
    <t>Condiciones</t>
  </si>
  <si>
    <t>Observaciones</t>
  </si>
  <si>
    <t>Si</t>
  </si>
  <si>
    <t>No</t>
  </si>
  <si>
    <t>No Aplica</t>
  </si>
  <si>
    <t>Calidad</t>
  </si>
  <si>
    <t>¿Se planearon las auditorias?</t>
  </si>
  <si>
    <t>x</t>
  </si>
  <si>
    <t>¿Se ejecutaron las auditorias?</t>
  </si>
  <si>
    <t>¿Se comunicaron los resultados de las auditorias?</t>
  </si>
  <si>
    <t>¿Se revisaron las correcciones?</t>
  </si>
  <si>
    <t>¿Se cerraron las no conformidades?</t>
  </si>
  <si>
    <t>En caso de que aplique ¿Se escalaron los no conformidades resueltas?</t>
  </si>
  <si>
    <t>Plan de Calidad</t>
  </si>
  <si>
    <t>¿Se encuentran especificadas las auditorias de proceso?</t>
  </si>
  <si>
    <t>¿Se encuentran especificadas las auditorias de producto?</t>
  </si>
  <si>
    <t>¿Se tiene definido el momento de ejecución de las auditorias?</t>
  </si>
  <si>
    <t>¿Se tiene definido el responsable de cada auditoria?</t>
  </si>
  <si>
    <t>En la estrategia de seguimiento ¿Se identifica el tipo de auditoria?</t>
  </si>
  <si>
    <t>En la estrategia de seguimiento ¿Se identifica el responsable de ejecución?</t>
  </si>
  <si>
    <t>En la estrategia de seguimiento ¿Se identifica el tiempo de corrección?</t>
  </si>
  <si>
    <t>En la estrategia de seguimiento ¿Se identifica el a quien se tiene que hacer el escalamiento?</t>
  </si>
  <si>
    <t>Cronograma</t>
  </si>
  <si>
    <t>¿Se tienen planeadas todas las auditorias?</t>
  </si>
  <si>
    <t>¿Se tiene asignado un responsable para cada auditoria?</t>
  </si>
  <si>
    <t>¿Se tiene asignado una fecha para cada auditoria?</t>
  </si>
  <si>
    <t>¿Las auditorias realizadas tienen registrado un esfuerzo?</t>
  </si>
  <si>
    <t>Las auditorias realizadas ¿Se encuentran en la columna correcta?</t>
  </si>
  <si>
    <t>¿Se están realizando las auditorias de acuerdo a lo planeado?</t>
  </si>
  <si>
    <t>Plan de Configuración</t>
  </si>
  <si>
    <t>¿Se tiene identificado los ítem de configuración?</t>
  </si>
  <si>
    <t>¿Se tienen definido una nomenclatura para cada documento?</t>
  </si>
  <si>
    <t>¿Se tiene identificada la ubicación de cada uno de los documentos?</t>
  </si>
  <si>
    <t>¿Se tiene identificadas las líneas base del proyecto?</t>
  </si>
  <si>
    <t>¿Se tiene identificado a los documentos que son parte de la línea base?</t>
  </si>
  <si>
    <t>¿Se tiene identificado el momento de  la creación de línea base?</t>
  </si>
  <si>
    <t>¿Se tiene identificadas las herramientas necesarias?</t>
  </si>
  <si>
    <t>¿Se tiene identificada la ubicación para cada herramienta?</t>
  </si>
  <si>
    <t>¿Se tiene identificado los tipos de cambio?</t>
  </si>
  <si>
    <t>Los tipos de cambio no cuentan con alguna descripción</t>
  </si>
  <si>
    <t>Plan de Métricas</t>
  </si>
  <si>
    <t>¿Se tienen identificados los objetivos?</t>
  </si>
  <si>
    <t>¿Se tienen identificadas mediciones para cada objetivo?</t>
  </si>
  <si>
    <t>¿Todas las métricas tienen identificadas su propósito?</t>
  </si>
  <si>
    <t>¿Se tienen preguntas asociadas para cada métrica?</t>
  </si>
  <si>
    <t>¿Todas la métricas tienen una muestra gráfica?</t>
  </si>
  <si>
    <t>¿Cada métrica contiene un calculo?</t>
  </si>
  <si>
    <t>¿Se tienen definidos mecanismos de recolección?</t>
  </si>
  <si>
    <t>¿Se tienen definidos mecanismos de almacenamiento?</t>
  </si>
  <si>
    <t>¿Se tiene definido una periodicidad de recolección para cada métrica?</t>
  </si>
  <si>
    <t>¿Se tiene identificado un responsable de recolección para cada métrica?</t>
  </si>
  <si>
    <t>¿Se tiene definido el mecanismo de análisis para todas las métricas?</t>
  </si>
  <si>
    <t>¿Todas las métricas tienen guías de análisis?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</si>
</sst>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0.0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 Narrow"/>
      <family val="2"/>
      <charset val="1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595959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orcentaje 2" xfId="21" builtinId="53" customBuiltin="true"/>
  </cellStyles>
  <dxfs count="1"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Resumen!$B$13</c:f>
              <c:strCache>
                <c:ptCount val="1"/>
                <c:pt idx="0">
                  <c:v>Calidad</c:v>
                </c:pt>
              </c:strCache>
            </c:strRef>
          </c:cat>
          <c:val>
            <c:numRef>
              <c:f>Resumen!$D$13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219"/>
        <c:overlap val="-27"/>
        <c:axId val="97595659"/>
        <c:axId val="21790237"/>
      </c:barChart>
      <c:catAx>
        <c:axId val="975956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790237"/>
        <c:crosses val="autoZero"/>
        <c:auto val="1"/>
        <c:lblAlgn val="ctr"/>
        <c:lblOffset val="100"/>
      </c:catAx>
      <c:valAx>
        <c:axId val="2179023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759565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Productos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Resumen!$B$17:$B$20</c:f>
              <c:strCache>
                <c:ptCount val="4"/>
                <c:pt idx="0">
                  <c:v>Plan de Calidad</c:v>
                </c:pt>
                <c:pt idx="1">
                  <c:v>Cronograma</c:v>
                </c:pt>
                <c:pt idx="2">
                  <c:v>Plan de Configuración</c:v>
                </c:pt>
                <c:pt idx="3">
                  <c:v>Plan de Métricas</c:v>
                </c:pt>
              </c:strCache>
            </c:strRef>
          </c:cat>
          <c:val>
            <c:numRef>
              <c:f>Resumen!$D$17:$D$20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0.888888888888889</c:v>
                </c:pt>
                <c:pt idx="3">
                  <c:v>1</c:v>
                </c:pt>
              </c:numCache>
            </c:numRef>
          </c:val>
        </c:ser>
        <c:gapWidth val="219"/>
        <c:overlap val="-27"/>
        <c:axId val="73298082"/>
        <c:axId val="63876958"/>
      </c:barChart>
      <c:catAx>
        <c:axId val="73298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3876958"/>
        <c:crosses val="autoZero"/>
        <c:auto val="1"/>
        <c:lblAlgn val="ctr"/>
        <c:lblOffset val="100"/>
      </c:catAx>
      <c:valAx>
        <c:axId val="638769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329808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274680</xdr:colOff>
      <xdr:row>8</xdr:row>
      <xdr:rowOff>62280</xdr:rowOff>
    </xdr:from>
    <xdr:to>
      <xdr:col>9</xdr:col>
      <xdr:colOff>531360</xdr:colOff>
      <xdr:row>19</xdr:row>
      <xdr:rowOff>200160</xdr:rowOff>
    </xdr:to>
    <xdr:graphicFrame>
      <xdr:nvGraphicFramePr>
        <xdr:cNvPr id="0" name="Gráfico 1"/>
        <xdr:cNvGraphicFramePr/>
      </xdr:nvGraphicFramePr>
      <xdr:xfrm>
        <a:off x="6976800" y="2329200"/>
        <a:ext cx="5114520" cy="24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236520</xdr:colOff>
      <xdr:row>20</xdr:row>
      <xdr:rowOff>138600</xdr:rowOff>
    </xdr:from>
    <xdr:to>
      <xdr:col>4</xdr:col>
      <xdr:colOff>140760</xdr:colOff>
      <xdr:row>38</xdr:row>
      <xdr:rowOff>95400</xdr:rowOff>
    </xdr:to>
    <xdr:graphicFrame>
      <xdr:nvGraphicFramePr>
        <xdr:cNvPr id="1" name="Gráfico 2"/>
        <xdr:cNvGraphicFramePr/>
      </xdr:nvGraphicFramePr>
      <xdr:xfrm>
        <a:off x="417960" y="4920120"/>
        <a:ext cx="6424920" cy="287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274680</xdr:colOff>
      <xdr:row>0</xdr:row>
      <xdr:rowOff>86400</xdr:rowOff>
    </xdr:from>
    <xdr:to>
      <xdr:col>9</xdr:col>
      <xdr:colOff>466200</xdr:colOff>
      <xdr:row>1</xdr:row>
      <xdr:rowOff>53640</xdr:rowOff>
    </xdr:to>
    <xdr:pic>
      <xdr:nvPicPr>
        <xdr:cNvPr id="2" name="5 Imagen" descr=""/>
        <xdr:cNvPicPr/>
      </xdr:nvPicPr>
      <xdr:blipFill>
        <a:blip r:embed="rId3"/>
        <a:stretch/>
      </xdr:blipFill>
      <xdr:spPr>
        <a:xfrm>
          <a:off x="9405720" y="86400"/>
          <a:ext cx="262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103320</xdr:colOff>
      <xdr:row>0</xdr:row>
      <xdr:rowOff>29160</xdr:rowOff>
    </xdr:from>
    <xdr:to>
      <xdr:col>7</xdr:col>
      <xdr:colOff>466200</xdr:colOff>
      <xdr:row>0</xdr:row>
      <xdr:rowOff>853560</xdr:rowOff>
    </xdr:to>
    <xdr:pic>
      <xdr:nvPicPr>
        <xdr:cNvPr id="3" name="1 Imagen" descr=""/>
        <xdr:cNvPicPr/>
      </xdr:nvPicPr>
      <xdr:blipFill>
        <a:blip r:embed="rId1"/>
        <a:stretch/>
      </xdr:blipFill>
      <xdr:spPr>
        <a:xfrm>
          <a:off x="7179120" y="29160"/>
          <a:ext cx="261072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474840</xdr:colOff>
      <xdr:row>0</xdr:row>
      <xdr:rowOff>48240</xdr:rowOff>
    </xdr:from>
    <xdr:to>
      <xdr:col>7</xdr:col>
      <xdr:colOff>342360</xdr:colOff>
      <xdr:row>1</xdr:row>
      <xdr:rowOff>15480</xdr:rowOff>
    </xdr:to>
    <xdr:pic>
      <xdr:nvPicPr>
        <xdr:cNvPr id="4" name="1 Imagen" descr=""/>
        <xdr:cNvPicPr/>
      </xdr:nvPicPr>
      <xdr:blipFill>
        <a:blip r:embed="rId1"/>
        <a:stretch/>
      </xdr:blipFill>
      <xdr:spPr>
        <a:xfrm>
          <a:off x="6984720" y="48240"/>
          <a:ext cx="2638800" cy="824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4" t="s">
        <v>4</v>
      </c>
      <c r="C7" s="6" t="n">
        <v>42461</v>
      </c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4" t="s">
        <v>5</v>
      </c>
      <c r="C8" s="5" t="s">
        <v>6</v>
      </c>
      <c r="D8" s="5"/>
      <c r="E8" s="5"/>
      <c r="F8" s="5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1" customFormat="false" ht="16.5" hidden="false" customHeight="true" outlineLevel="0" collapsed="false">
      <c r="A11" s="0"/>
      <c r="B11" s="7" t="s">
        <v>7</v>
      </c>
      <c r="C11" s="7"/>
      <c r="D11" s="7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8" t="s">
        <v>8</v>
      </c>
      <c r="C12" s="8" t="s">
        <v>9</v>
      </c>
      <c r="D12" s="8" t="s">
        <v>10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9" t="str">
        <f aca="false">Procesos!B5</f>
        <v>Calidad</v>
      </c>
      <c r="C13" s="10" t="n">
        <f aca="false">COUNTA(Procesos!D6:D11)</f>
        <v>5</v>
      </c>
      <c r="D13" s="11" t="n">
        <f aca="false">COUNTIF((Procesos!D6:D11),"x")/(COUNTIF((Procesos!D6:D11),"x")+COUNTIF((Procesos!E6:E11),"x"))</f>
        <v>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5" customFormat="false" ht="16.5" hidden="false" customHeight="true" outlineLevel="0" collapsed="false">
      <c r="A15" s="0"/>
      <c r="B15" s="7" t="s">
        <v>11</v>
      </c>
      <c r="C15" s="7"/>
      <c r="D15" s="7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2" t="s">
        <v>8</v>
      </c>
      <c r="C16" s="8" t="s">
        <v>9</v>
      </c>
      <c r="D16" s="8" t="s">
        <v>10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9" t="str">
        <f aca="false">Productos!B5</f>
        <v>Plan de Calidad</v>
      </c>
      <c r="C17" s="10" t="n">
        <f aca="false">COUNTA(Productos!D6:D13)</f>
        <v>8</v>
      </c>
      <c r="D17" s="11" t="n">
        <f aca="false">COUNTIF((Productos!D6:D13),"x")/(COUNTIF((Productos!D6:D13),"x")+COUNTIF((Productos!E6:E13),"x"))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9" t="str">
        <f aca="false">Productos!B15</f>
        <v>Cronograma</v>
      </c>
      <c r="C18" s="10" t="n">
        <f aca="false">COUNTA(Productos!D16:D21)</f>
        <v>6</v>
      </c>
      <c r="D18" s="11" t="n">
        <f aca="false">COUNTIF((Productos!D16:D21),"x")/(COUNTIF((Productos!D16:D21),"x")+COUNTIF((Productos!E16:E21),"x"))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9" t="str">
        <f aca="false">Productos!B23</f>
        <v>Plan de Configuración</v>
      </c>
      <c r="C19" s="10" t="n">
        <f aca="false">COUNTA(Productos!D24:D32)</f>
        <v>8</v>
      </c>
      <c r="D19" s="11" t="n">
        <f aca="false">COUNTIF((Productos!D24:D32),"x")/(COUNTIF((Productos!D24:D32),"x")+COUNTIF((Productos!E24:E32),"x"))</f>
        <v>0.888888888888889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true" outlineLevel="0" collapsed="false">
      <c r="A20" s="0"/>
      <c r="B20" s="9" t="str">
        <f aca="false">Productos!B34</f>
        <v>Plan de Métricas</v>
      </c>
      <c r="C20" s="10" t="n">
        <f aca="false">COUNTA(Productos!D35:D46)</f>
        <v>12</v>
      </c>
      <c r="D20" s="11" t="n">
        <f aca="false">COUNTIF((Productos!D35:D46),"x")/(COUNTIF((Productos!D35:D46),"x")+COUNTIF((Productos!E35:E46),"x"))</f>
        <v>1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</sheetData>
  <mergeCells count="7">
    <mergeCell ref="A3:F3"/>
    <mergeCell ref="B5:F5"/>
    <mergeCell ref="C6:F6"/>
    <mergeCell ref="C7:F7"/>
    <mergeCell ref="C8:F8"/>
    <mergeCell ref="B11:D11"/>
    <mergeCell ref="B15:D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2.75"/>
  <cols>
    <col collapsed="false" hidden="false" max="1" min="1" style="1" width="2.14285714285714"/>
    <col collapsed="false" hidden="false" max="2" min="2" style="1" width="9"/>
    <col collapsed="false" hidden="false" max="3" min="3" style="1" width="54.4183673469388"/>
    <col collapsed="false" hidden="false" max="6" min="4" style="1" width="11.5714285714286"/>
    <col collapsed="false" hidden="false" max="7" min="7" style="1" width="31.8571428571429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13"/>
      <c r="C2" s="13"/>
      <c r="D2" s="14"/>
      <c r="E2" s="14"/>
      <c r="F2" s="14"/>
      <c r="G2" s="1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15" t="s">
        <v>12</v>
      </c>
      <c r="C3" s="15"/>
      <c r="D3" s="16" t="s">
        <v>13</v>
      </c>
      <c r="E3" s="16"/>
      <c r="F3" s="16"/>
      <c r="G3" s="16" t="s">
        <v>14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15"/>
      <c r="C4" s="15"/>
      <c r="D4" s="16" t="s">
        <v>15</v>
      </c>
      <c r="E4" s="16" t="s">
        <v>16</v>
      </c>
      <c r="F4" s="16" t="s">
        <v>17</v>
      </c>
      <c r="G4" s="1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7" customFormat="true" ht="18" hidden="false" customHeight="true" outlineLevel="0" collapsed="false">
      <c r="B5" s="18" t="s">
        <v>18</v>
      </c>
      <c r="C5" s="18"/>
      <c r="D5" s="18"/>
      <c r="E5" s="18"/>
      <c r="F5" s="18"/>
      <c r="G5" s="18"/>
    </row>
    <row r="6" s="19" customFormat="true" ht="15.65" hidden="false" customHeight="false" outlineLevel="0" collapsed="false">
      <c r="B6" s="20" t="n">
        <v>1</v>
      </c>
      <c r="C6" s="21" t="s">
        <v>19</v>
      </c>
      <c r="D6" s="22" t="s">
        <v>20</v>
      </c>
      <c r="E6" s="22"/>
      <c r="F6" s="22"/>
      <c r="G6" s="23"/>
    </row>
    <row r="7" s="19" customFormat="true" ht="15.65" hidden="false" customHeight="false" outlineLevel="0" collapsed="false">
      <c r="B7" s="20" t="n">
        <f aca="false">B6+1</f>
        <v>2</v>
      </c>
      <c r="C7" s="21" t="s">
        <v>21</v>
      </c>
      <c r="D7" s="22" t="s">
        <v>20</v>
      </c>
      <c r="E7" s="22"/>
      <c r="F7" s="22"/>
      <c r="G7" s="23"/>
    </row>
    <row r="8" s="19" customFormat="true" ht="15.65" hidden="false" customHeight="false" outlineLevel="0" collapsed="false">
      <c r="B8" s="20" t="n">
        <f aca="false">B7+1</f>
        <v>3</v>
      </c>
      <c r="C8" s="21" t="s">
        <v>22</v>
      </c>
      <c r="D8" s="22" t="s">
        <v>20</v>
      </c>
      <c r="E8" s="22"/>
      <c r="F8" s="22"/>
      <c r="G8" s="23"/>
    </row>
    <row r="9" s="19" customFormat="true" ht="15.65" hidden="false" customHeight="false" outlineLevel="0" collapsed="false">
      <c r="B9" s="20" t="n">
        <f aca="false">B8+1</f>
        <v>4</v>
      </c>
      <c r="C9" s="21" t="s">
        <v>23</v>
      </c>
      <c r="D9" s="22" t="s">
        <v>20</v>
      </c>
      <c r="E9" s="22"/>
      <c r="F9" s="22"/>
      <c r="G9" s="23"/>
    </row>
    <row r="10" s="19" customFormat="true" ht="15.65" hidden="false" customHeight="false" outlineLevel="0" collapsed="false">
      <c r="B10" s="20" t="n">
        <f aca="false">B9+1</f>
        <v>5</v>
      </c>
      <c r="C10" s="21" t="s">
        <v>24</v>
      </c>
      <c r="D10" s="22" t="s">
        <v>20</v>
      </c>
      <c r="E10" s="22"/>
      <c r="F10" s="22"/>
      <c r="G10" s="23"/>
    </row>
    <row r="11" s="19" customFormat="true" ht="29.85" hidden="false" customHeight="false" outlineLevel="0" collapsed="false">
      <c r="B11" s="20" t="n">
        <f aca="false">B10+1</f>
        <v>6</v>
      </c>
      <c r="C11" s="21" t="s">
        <v>25</v>
      </c>
      <c r="D11" s="22"/>
      <c r="E11" s="22"/>
      <c r="F11" s="22" t="s">
        <v>20</v>
      </c>
      <c r="G11" s="23"/>
    </row>
    <row r="12" customFormat="false" ht="16.5" hidden="false" customHeight="false" outlineLevel="0" collapsed="false"/>
    <row r="13" customFormat="false" ht="16.5" hidden="false" customHeight="false" outlineLevel="0" collapsed="false"/>
  </sheetData>
  <mergeCells count="6">
    <mergeCell ref="B3:C4"/>
    <mergeCell ref="D3:F3"/>
    <mergeCell ref="G3:G4"/>
    <mergeCell ref="B5:C5"/>
    <mergeCell ref="D5:E5"/>
    <mergeCell ref="F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D48" activeCellId="0" sqref="D48"/>
    </sheetView>
  </sheetViews>
  <sheetFormatPr defaultRowHeight="12.75"/>
  <cols>
    <col collapsed="false" hidden="false" max="1" min="1" style="24" width="3.28571428571429"/>
    <col collapsed="false" hidden="false" max="2" min="2" style="25" width="2.99489795918367"/>
    <col collapsed="false" hidden="false" max="3" min="3" style="24" width="63.1377551020408"/>
    <col collapsed="false" hidden="false" max="6" min="4" style="24" width="11.4183673469388"/>
    <col collapsed="false" hidden="false" max="7" min="7" style="24" width="27.8520408163265"/>
    <col collapsed="false" hidden="false" max="1025" min="8" style="24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13"/>
      <c r="B2" s="26"/>
      <c r="C2" s="13"/>
      <c r="D2" s="14"/>
      <c r="E2" s="14"/>
      <c r="F2" s="14"/>
      <c r="G2" s="1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8" customFormat="true" ht="17.25" hidden="false" customHeight="true" outlineLevel="0" collapsed="false">
      <c r="A3" s="27"/>
      <c r="B3" s="15" t="s">
        <v>12</v>
      </c>
      <c r="C3" s="15"/>
      <c r="D3" s="16" t="s">
        <v>13</v>
      </c>
      <c r="E3" s="16"/>
      <c r="F3" s="16"/>
      <c r="G3" s="16" t="s">
        <v>14</v>
      </c>
    </row>
    <row r="4" customFormat="false" ht="17.25" hidden="false" customHeight="true" outlineLevel="0" collapsed="false">
      <c r="A4" s="27"/>
      <c r="B4" s="15"/>
      <c r="C4" s="15"/>
      <c r="D4" s="16" t="s">
        <v>15</v>
      </c>
      <c r="E4" s="16" t="s">
        <v>16</v>
      </c>
      <c r="F4" s="16" t="s">
        <v>17</v>
      </c>
      <c r="G4" s="16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0" customFormat="true" ht="16.5" hidden="false" customHeight="true" outlineLevel="0" collapsed="false">
      <c r="A5" s="29"/>
      <c r="B5" s="18" t="s">
        <v>26</v>
      </c>
      <c r="C5" s="18"/>
      <c r="D5" s="18"/>
      <c r="E5" s="18"/>
      <c r="F5" s="18"/>
      <c r="G5" s="18"/>
    </row>
    <row r="6" s="37" customFormat="true" ht="15.65" hidden="false" customHeight="false" outlineLevel="0" collapsed="false">
      <c r="A6" s="31"/>
      <c r="B6" s="32" t="n">
        <v>1</v>
      </c>
      <c r="C6" s="33" t="s">
        <v>27</v>
      </c>
      <c r="D6" s="34" t="s">
        <v>20</v>
      </c>
      <c r="E6" s="35"/>
      <c r="F6" s="35"/>
      <c r="G6" s="36"/>
    </row>
    <row r="7" s="37" customFormat="true" ht="15.65" hidden="false" customHeight="false" outlineLevel="0" collapsed="false">
      <c r="A7" s="31"/>
      <c r="B7" s="38" t="n">
        <f aca="false">+B6+1</f>
        <v>2</v>
      </c>
      <c r="C7" s="33" t="s">
        <v>28</v>
      </c>
      <c r="D7" s="34" t="s">
        <v>20</v>
      </c>
      <c r="E7" s="35"/>
      <c r="F7" s="35"/>
      <c r="G7" s="36"/>
    </row>
    <row r="8" s="37" customFormat="true" ht="15.65" hidden="false" customHeight="false" outlineLevel="0" collapsed="false">
      <c r="A8" s="31"/>
      <c r="B8" s="38" t="n">
        <f aca="false">+B7+1</f>
        <v>3</v>
      </c>
      <c r="C8" s="33" t="s">
        <v>29</v>
      </c>
      <c r="D8" s="34" t="s">
        <v>20</v>
      </c>
      <c r="E8" s="35"/>
      <c r="F8" s="35"/>
      <c r="G8" s="36"/>
    </row>
    <row r="9" s="37" customFormat="true" ht="15.65" hidden="false" customHeight="false" outlineLevel="0" collapsed="false">
      <c r="A9" s="31"/>
      <c r="B9" s="38" t="n">
        <f aca="false">+B8+1</f>
        <v>4</v>
      </c>
      <c r="C9" s="33" t="s">
        <v>30</v>
      </c>
      <c r="D9" s="34" t="s">
        <v>20</v>
      </c>
      <c r="E9" s="35"/>
      <c r="F9" s="35"/>
      <c r="G9" s="36"/>
    </row>
    <row r="10" s="37" customFormat="true" ht="15.65" hidden="false" customHeight="false" outlineLevel="0" collapsed="false">
      <c r="A10" s="31"/>
      <c r="B10" s="38" t="n">
        <f aca="false">+B9+1</f>
        <v>5</v>
      </c>
      <c r="C10" s="33" t="s">
        <v>31</v>
      </c>
      <c r="D10" s="34" t="s">
        <v>20</v>
      </c>
      <c r="E10" s="35"/>
      <c r="F10" s="35"/>
      <c r="G10" s="36"/>
    </row>
    <row r="11" s="37" customFormat="true" ht="15.65" hidden="false" customHeight="false" outlineLevel="0" collapsed="false">
      <c r="A11" s="31"/>
      <c r="B11" s="38" t="n">
        <f aca="false">+B10+1</f>
        <v>6</v>
      </c>
      <c r="C11" s="33" t="s">
        <v>32</v>
      </c>
      <c r="D11" s="34" t="s">
        <v>20</v>
      </c>
      <c r="E11" s="35"/>
      <c r="F11" s="35"/>
      <c r="G11" s="36"/>
    </row>
    <row r="12" s="37" customFormat="true" ht="15.65" hidden="false" customHeight="false" outlineLevel="0" collapsed="false">
      <c r="A12" s="31"/>
      <c r="B12" s="38" t="n">
        <f aca="false">+B11+1</f>
        <v>7</v>
      </c>
      <c r="C12" s="33" t="s">
        <v>33</v>
      </c>
      <c r="D12" s="34" t="s">
        <v>20</v>
      </c>
      <c r="E12" s="35"/>
      <c r="F12" s="35"/>
      <c r="G12" s="36"/>
    </row>
    <row r="13" s="37" customFormat="true" ht="29.85" hidden="false" customHeight="false" outlineLevel="0" collapsed="false">
      <c r="A13" s="31"/>
      <c r="B13" s="38" t="n">
        <f aca="false">+B12+1</f>
        <v>8</v>
      </c>
      <c r="C13" s="33" t="s">
        <v>34</v>
      </c>
      <c r="D13" s="34" t="s">
        <v>20</v>
      </c>
      <c r="E13" s="35"/>
      <c r="F13" s="35"/>
      <c r="G13" s="36"/>
    </row>
    <row r="14" customFormat="false" ht="16.5" hidden="false" customHeight="false" outlineLevel="0" collapsed="false">
      <c r="A14" s="31"/>
      <c r="B14" s="39"/>
      <c r="C14" s="40"/>
      <c r="D14" s="40"/>
      <c r="E14" s="40"/>
      <c r="F14" s="40"/>
      <c r="G14" s="4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2" customFormat="true" ht="16.5" hidden="false" customHeight="true" outlineLevel="0" collapsed="false">
      <c r="A15" s="41"/>
      <c r="B15" s="18" t="s">
        <v>35</v>
      </c>
      <c r="C15" s="18"/>
      <c r="D15" s="18"/>
      <c r="E15" s="18"/>
      <c r="F15" s="18"/>
      <c r="G15" s="18"/>
    </row>
    <row r="16" s="37" customFormat="true" ht="15.65" hidden="false" customHeight="false" outlineLevel="0" collapsed="false">
      <c r="A16" s="31"/>
      <c r="B16" s="38" t="n">
        <v>1</v>
      </c>
      <c r="C16" s="33" t="s">
        <v>36</v>
      </c>
      <c r="D16" s="34" t="s">
        <v>20</v>
      </c>
      <c r="E16" s="35"/>
      <c r="F16" s="35"/>
      <c r="G16" s="36"/>
    </row>
    <row r="17" s="37" customFormat="true" ht="15.65" hidden="false" customHeight="false" outlineLevel="0" collapsed="false">
      <c r="A17" s="31"/>
      <c r="B17" s="38" t="n">
        <f aca="false">B16+1</f>
        <v>2</v>
      </c>
      <c r="C17" s="33" t="s">
        <v>37</v>
      </c>
      <c r="D17" s="34" t="s">
        <v>20</v>
      </c>
      <c r="E17" s="35"/>
      <c r="F17" s="35"/>
      <c r="G17" s="36"/>
    </row>
    <row r="18" s="37" customFormat="true" ht="15.65" hidden="false" customHeight="false" outlineLevel="0" collapsed="false">
      <c r="A18" s="31"/>
      <c r="B18" s="38" t="n">
        <f aca="false">B17+1</f>
        <v>3</v>
      </c>
      <c r="C18" s="33" t="s">
        <v>38</v>
      </c>
      <c r="D18" s="34" t="s">
        <v>20</v>
      </c>
      <c r="E18" s="35"/>
      <c r="F18" s="35"/>
      <c r="G18" s="36"/>
    </row>
    <row r="19" s="37" customFormat="true" ht="15.65" hidden="false" customHeight="false" outlineLevel="0" collapsed="false">
      <c r="A19" s="31"/>
      <c r="B19" s="38" t="n">
        <f aca="false">B18+1</f>
        <v>4</v>
      </c>
      <c r="C19" s="33" t="s">
        <v>39</v>
      </c>
      <c r="D19" s="34" t="s">
        <v>20</v>
      </c>
      <c r="E19" s="35"/>
      <c r="F19" s="35"/>
      <c r="G19" s="36"/>
    </row>
    <row r="20" s="37" customFormat="true" ht="15.65" hidden="false" customHeight="false" outlineLevel="0" collapsed="false">
      <c r="A20" s="31"/>
      <c r="B20" s="38" t="n">
        <f aca="false">B19+1</f>
        <v>5</v>
      </c>
      <c r="C20" s="33" t="s">
        <v>40</v>
      </c>
      <c r="D20" s="34" t="s">
        <v>20</v>
      </c>
      <c r="E20" s="35"/>
      <c r="F20" s="35"/>
      <c r="G20" s="36"/>
    </row>
    <row r="21" s="37" customFormat="true" ht="15.65" hidden="false" customHeight="false" outlineLevel="0" collapsed="false">
      <c r="A21" s="31"/>
      <c r="B21" s="38" t="n">
        <f aca="false">B20+1</f>
        <v>6</v>
      </c>
      <c r="C21" s="33" t="s">
        <v>41</v>
      </c>
      <c r="D21" s="34" t="s">
        <v>20</v>
      </c>
      <c r="E21" s="35"/>
      <c r="F21" s="35"/>
      <c r="G21" s="36"/>
    </row>
    <row r="22" customFormat="false" ht="16.5" hidden="false" customHeight="false" outlineLevel="0" collapsed="false">
      <c r="A22" s="31"/>
      <c r="B22" s="39"/>
      <c r="C22" s="40"/>
      <c r="D22" s="40"/>
      <c r="E22" s="40"/>
      <c r="F22" s="40"/>
      <c r="G22" s="4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2" customFormat="true" ht="16.5" hidden="false" customHeight="true" outlineLevel="0" collapsed="false">
      <c r="A23" s="41"/>
      <c r="B23" s="18" t="s">
        <v>42</v>
      </c>
      <c r="C23" s="18"/>
      <c r="D23" s="18"/>
      <c r="E23" s="18"/>
      <c r="F23" s="18"/>
      <c r="G23" s="18"/>
    </row>
    <row r="24" s="37" customFormat="true" ht="15.65" hidden="false" customHeight="false" outlineLevel="0" collapsed="false">
      <c r="A24" s="31"/>
      <c r="B24" s="38" t="n">
        <v>1</v>
      </c>
      <c r="C24" s="21" t="s">
        <v>43</v>
      </c>
      <c r="D24" s="22" t="s">
        <v>20</v>
      </c>
      <c r="E24" s="22"/>
      <c r="F24" s="22"/>
      <c r="G24" s="23"/>
    </row>
    <row r="25" s="37" customFormat="true" ht="15.65" hidden="false" customHeight="false" outlineLevel="0" collapsed="false">
      <c r="A25" s="31"/>
      <c r="B25" s="38" t="n">
        <f aca="false">+B24+1</f>
        <v>2</v>
      </c>
      <c r="C25" s="21" t="s">
        <v>44</v>
      </c>
      <c r="D25" s="22" t="s">
        <v>20</v>
      </c>
      <c r="E25" s="22"/>
      <c r="F25" s="22"/>
      <c r="G25" s="23"/>
    </row>
    <row r="26" s="37" customFormat="true" ht="15.65" hidden="false" customHeight="false" outlineLevel="0" collapsed="false">
      <c r="A26" s="31"/>
      <c r="B26" s="38" t="n">
        <f aca="false">+B25+1</f>
        <v>3</v>
      </c>
      <c r="C26" s="21" t="s">
        <v>45</v>
      </c>
      <c r="D26" s="22" t="s">
        <v>20</v>
      </c>
      <c r="E26" s="22"/>
      <c r="F26" s="22"/>
      <c r="G26" s="23"/>
    </row>
    <row r="27" s="37" customFormat="true" ht="15.65" hidden="false" customHeight="false" outlineLevel="0" collapsed="false">
      <c r="A27" s="31"/>
      <c r="B27" s="38" t="n">
        <f aca="false">+B26+1</f>
        <v>4</v>
      </c>
      <c r="C27" s="37" t="s">
        <v>46</v>
      </c>
      <c r="D27" s="22" t="s">
        <v>20</v>
      </c>
      <c r="E27" s="22"/>
      <c r="F27" s="22"/>
      <c r="G27" s="23"/>
    </row>
    <row r="28" s="37" customFormat="true" ht="15.65" hidden="false" customHeight="false" outlineLevel="0" collapsed="false">
      <c r="A28" s="31"/>
      <c r="B28" s="38" t="n">
        <f aca="false">+B27+1</f>
        <v>5</v>
      </c>
      <c r="C28" s="21" t="s">
        <v>47</v>
      </c>
      <c r="D28" s="22" t="s">
        <v>20</v>
      </c>
      <c r="E28" s="22"/>
      <c r="F28" s="22"/>
      <c r="G28" s="23"/>
    </row>
    <row r="29" s="37" customFormat="true" ht="15.65" hidden="false" customHeight="false" outlineLevel="0" collapsed="false">
      <c r="A29" s="31"/>
      <c r="B29" s="38" t="n">
        <f aca="false">+B28+1</f>
        <v>6</v>
      </c>
      <c r="C29" s="37" t="s">
        <v>48</v>
      </c>
      <c r="D29" s="22" t="s">
        <v>20</v>
      </c>
      <c r="E29" s="22"/>
      <c r="F29" s="22"/>
      <c r="G29" s="23"/>
    </row>
    <row r="30" s="37" customFormat="true" ht="15.65" hidden="false" customHeight="false" outlineLevel="0" collapsed="false">
      <c r="A30" s="31"/>
      <c r="B30" s="38" t="n">
        <f aca="false">+B29+1</f>
        <v>7</v>
      </c>
      <c r="C30" s="21" t="s">
        <v>49</v>
      </c>
      <c r="D30" s="22" t="s">
        <v>20</v>
      </c>
      <c r="E30" s="22"/>
      <c r="F30" s="22"/>
      <c r="G30" s="23"/>
    </row>
    <row r="31" s="37" customFormat="true" ht="15.65" hidden="false" customHeight="false" outlineLevel="0" collapsed="false">
      <c r="A31" s="31"/>
      <c r="B31" s="38" t="n">
        <f aca="false">+B30+1</f>
        <v>8</v>
      </c>
      <c r="C31" s="21" t="s">
        <v>50</v>
      </c>
      <c r="D31" s="22" t="s">
        <v>20</v>
      </c>
      <c r="E31" s="22"/>
      <c r="F31" s="22"/>
      <c r="G31" s="23"/>
    </row>
    <row r="32" customFormat="false" ht="29.85" hidden="false" customHeight="false" outlineLevel="0" collapsed="false">
      <c r="A32" s="31"/>
      <c r="B32" s="38" t="n">
        <f aca="false">+B31+1</f>
        <v>9</v>
      </c>
      <c r="C32" s="37" t="s">
        <v>51</v>
      </c>
      <c r="D32" s="22"/>
      <c r="E32" s="22" t="s">
        <v>20</v>
      </c>
      <c r="F32" s="22"/>
      <c r="G32" s="23" t="s">
        <v>52</v>
      </c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9.5" hidden="false" customHeight="true" outlineLevel="0" collapsed="false">
      <c r="A33" s="31"/>
      <c r="B33" s="39"/>
      <c r="C33" s="40"/>
      <c r="D33" s="40"/>
      <c r="E33" s="40"/>
      <c r="F33" s="40"/>
      <c r="G33" s="4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42" customFormat="true" ht="16.5" hidden="false" customHeight="true" outlineLevel="0" collapsed="false">
      <c r="A34" s="41"/>
      <c r="B34" s="18" t="s">
        <v>53</v>
      </c>
      <c r="C34" s="18"/>
      <c r="D34" s="18"/>
      <c r="E34" s="18"/>
      <c r="F34" s="18"/>
      <c r="G34" s="18"/>
    </row>
    <row r="35" s="37" customFormat="true" ht="15.65" hidden="false" customHeight="false" outlineLevel="0" collapsed="false">
      <c r="A35" s="31"/>
      <c r="B35" s="38" t="n">
        <v>1</v>
      </c>
      <c r="C35" s="37" t="s">
        <v>54</v>
      </c>
      <c r="D35" s="22" t="s">
        <v>20</v>
      </c>
      <c r="E35" s="22"/>
      <c r="F35" s="22"/>
      <c r="G35" s="23"/>
    </row>
    <row r="36" s="37" customFormat="true" ht="15.65" hidden="false" customHeight="false" outlineLevel="0" collapsed="false">
      <c r="A36" s="31"/>
      <c r="B36" s="38" t="n">
        <f aca="false">+B35+1</f>
        <v>2</v>
      </c>
      <c r="C36" s="43" t="s">
        <v>55</v>
      </c>
      <c r="D36" s="22" t="s">
        <v>20</v>
      </c>
      <c r="E36" s="22"/>
      <c r="F36" s="22"/>
      <c r="G36" s="23"/>
    </row>
    <row r="37" s="37" customFormat="true" ht="15.65" hidden="false" customHeight="false" outlineLevel="0" collapsed="false">
      <c r="A37" s="31"/>
      <c r="B37" s="38" t="n">
        <f aca="false">+B36+1</f>
        <v>3</v>
      </c>
      <c r="C37" s="43" t="s">
        <v>56</v>
      </c>
      <c r="D37" s="22" t="s">
        <v>20</v>
      </c>
      <c r="E37" s="22"/>
      <c r="F37" s="22"/>
      <c r="G37" s="23"/>
    </row>
    <row r="38" s="37" customFormat="true" ht="15.65" hidden="false" customHeight="false" outlineLevel="0" collapsed="false">
      <c r="A38" s="31"/>
      <c r="B38" s="38" t="n">
        <f aca="false">+B37+1</f>
        <v>4</v>
      </c>
      <c r="C38" s="43" t="s">
        <v>57</v>
      </c>
      <c r="D38" s="22" t="s">
        <v>20</v>
      </c>
      <c r="E38" s="22"/>
      <c r="F38" s="22"/>
      <c r="G38" s="23"/>
    </row>
    <row r="39" s="37" customFormat="true" ht="15.65" hidden="false" customHeight="false" outlineLevel="0" collapsed="false">
      <c r="A39" s="31"/>
      <c r="B39" s="38" t="n">
        <f aca="false">+B38+1</f>
        <v>5</v>
      </c>
      <c r="C39" s="43" t="s">
        <v>58</v>
      </c>
      <c r="D39" s="22" t="s">
        <v>20</v>
      </c>
      <c r="E39" s="22"/>
      <c r="F39" s="22"/>
      <c r="G39" s="23"/>
    </row>
    <row r="40" s="37" customFormat="true" ht="15.65" hidden="false" customHeight="false" outlineLevel="0" collapsed="false">
      <c r="A40" s="31"/>
      <c r="B40" s="38" t="n">
        <f aca="false">+B39+1</f>
        <v>6</v>
      </c>
      <c r="C40" s="43" t="s">
        <v>59</v>
      </c>
      <c r="D40" s="22" t="s">
        <v>20</v>
      </c>
      <c r="E40" s="22"/>
      <c r="F40" s="22"/>
      <c r="G40" s="23"/>
    </row>
    <row r="41" s="37" customFormat="true" ht="15.65" hidden="false" customHeight="false" outlineLevel="0" collapsed="false">
      <c r="A41" s="31"/>
      <c r="B41" s="38" t="n">
        <f aca="false">+B40+1</f>
        <v>7</v>
      </c>
      <c r="C41" s="43" t="s">
        <v>60</v>
      </c>
      <c r="D41" s="22" t="s">
        <v>20</v>
      </c>
      <c r="E41" s="22"/>
      <c r="F41" s="22"/>
      <c r="G41" s="23"/>
    </row>
    <row r="42" s="37" customFormat="true" ht="15.65" hidden="false" customHeight="false" outlineLevel="0" collapsed="false">
      <c r="A42" s="31"/>
      <c r="B42" s="38" t="n">
        <f aca="false">+B41+1</f>
        <v>8</v>
      </c>
      <c r="C42" s="43" t="s">
        <v>61</v>
      </c>
      <c r="D42" s="22" t="s">
        <v>20</v>
      </c>
      <c r="E42" s="22"/>
      <c r="F42" s="22"/>
      <c r="G42" s="23"/>
    </row>
    <row r="43" s="37" customFormat="true" ht="15.65" hidden="false" customHeight="false" outlineLevel="0" collapsed="false">
      <c r="A43" s="31"/>
      <c r="B43" s="38" t="n">
        <f aca="false">+B42+1</f>
        <v>9</v>
      </c>
      <c r="C43" s="37" t="s">
        <v>62</v>
      </c>
      <c r="D43" s="22" t="s">
        <v>20</v>
      </c>
      <c r="E43" s="22"/>
      <c r="F43" s="22"/>
      <c r="G43" s="23"/>
    </row>
    <row r="44" customFormat="false" ht="15.65" hidden="false" customHeight="false" outlineLevel="0" collapsed="false">
      <c r="A44" s="31"/>
      <c r="B44" s="38" t="n">
        <f aca="false">+B43+1</f>
        <v>10</v>
      </c>
      <c r="C44" s="43" t="s">
        <v>63</v>
      </c>
      <c r="D44" s="22" t="s">
        <v>20</v>
      </c>
      <c r="E44" s="22"/>
      <c r="F44" s="22"/>
      <c r="G44" s="23"/>
    </row>
    <row r="45" customFormat="false" ht="15.65" hidden="false" customHeight="false" outlineLevel="0" collapsed="false">
      <c r="A45" s="31"/>
      <c r="B45" s="38" t="n">
        <f aca="false">+B44+1</f>
        <v>11</v>
      </c>
      <c r="C45" s="43" t="s">
        <v>64</v>
      </c>
      <c r="D45" s="22" t="s">
        <v>20</v>
      </c>
      <c r="E45" s="22"/>
      <c r="F45" s="22"/>
      <c r="G45" s="23"/>
    </row>
    <row r="46" customFormat="false" ht="15.65" hidden="false" customHeight="false" outlineLevel="0" collapsed="false">
      <c r="A46" s="31"/>
      <c r="B46" s="38" t="n">
        <f aca="false">+B45+1</f>
        <v>12</v>
      </c>
      <c r="C46" s="43" t="s">
        <v>65</v>
      </c>
      <c r="D46" s="22" t="s">
        <v>20</v>
      </c>
      <c r="E46" s="22"/>
      <c r="F46" s="22"/>
      <c r="G46" s="23"/>
    </row>
  </sheetData>
  <mergeCells count="15">
    <mergeCell ref="B3:C4"/>
    <mergeCell ref="D3:F3"/>
    <mergeCell ref="G3:G4"/>
    <mergeCell ref="B5:C5"/>
    <mergeCell ref="D5:E5"/>
    <mergeCell ref="F5:G5"/>
    <mergeCell ref="B15:C15"/>
    <mergeCell ref="D15:E15"/>
    <mergeCell ref="F15:G15"/>
    <mergeCell ref="B23:C23"/>
    <mergeCell ref="D23:E23"/>
    <mergeCell ref="F23:G23"/>
    <mergeCell ref="B34:C34"/>
    <mergeCell ref="D34:E34"/>
    <mergeCell ref="F34:G34"/>
  </mergeCells>
  <conditionalFormatting sqref="C47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2016-04-01T09:13:09Z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