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0.jpeg" ContentType="image/jpeg"/>
  <Override PartName="/xl/media/image8.jpeg" ContentType="image/jpeg"/>
  <Override PartName="/xl/media/image7.jpeg" ContentType="image/jpeg"/>
  <Override PartName="/xl/media/image9.jpeg" ContentType="image/jpeg"/>
  <Override PartName="/xl/media/image6.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<sst xmlns="http://schemas.openxmlformats.org/spreadsheetml/2006/main" count="203" uniqueCount="153">
  <si>
    <t>Plan de Proyecto</t>
  </si>
  <si>
    <t>Nombre del Proyecto:</t>
  </si>
  <si>
    <t>Control de Gastos</t>
  </si>
  <si>
    <t>Empresa:</t>
  </si>
  <si>
    <t>Qualtop</t>
  </si>
  <si>
    <t>Emitido por: </t>
  </si>
  <si>
    <t>Jovanny Zepeda</t>
  </si>
  <si>
    <t>Fecha de Emisión:</t>
  </si>
  <si>
    <t>Estrategia</t>
  </si>
  <si>
    <t>Ciclo de Vida:</t>
  </si>
  <si>
    <t>http://bisoltec.esy.es/</t>
  </si>
  <si>
    <t>Cascada</t>
  </si>
  <si>
    <t>Iterativo</t>
  </si>
  <si>
    <t>Iteraciones:</t>
  </si>
  <si>
    <t>N/A</t>
  </si>
  <si>
    <t>Observaciones:</t>
  </si>
  <si>
    <t>N/a</t>
  </si>
  <si>
    <t>Entregables del Proyecto</t>
  </si>
  <si>
    <t>Entregable</t>
  </si>
  <si>
    <t>Objetivos de Calidad</t>
  </si>
  <si>
    <t>Manual de Usuario</t>
  </si>
  <si>
    <t>Validar la correcta transacción de sistema al cliente con su correcto funcionamiento</t>
  </si>
  <si>
    <t>Software Implementado</t>
  </si>
  <si>
    <t>Hitos del Proyecto</t>
  </si>
  <si>
    <t>Nombre del Hito</t>
  </si>
  <si>
    <t>Fecha Planeada</t>
  </si>
  <si>
    <t>Fecha Real </t>
  </si>
  <si>
    <t>Requerimientos</t>
  </si>
  <si>
    <t>Planeación</t>
  </si>
  <si>
    <t>Desarrollo</t>
  </si>
  <si>
    <t>Cierre de proyecto</t>
  </si>
  <si>
    <t>Calendario del Proyecto</t>
  </si>
  <si>
    <t>https://trello.com/b/4r1sCMqp/controlgastos</t>
  </si>
  <si>
    <t>Estimacion del Proyecto</t>
  </si>
  <si>
    <t>Estimacion de proyecto</t>
  </si>
  <si>
    <t>Equipo del Proyecto Bisoltec</t>
  </si>
  <si>
    <t>Nombre</t>
  </si>
  <si>
    <t>Rol</t>
  </si>
  <si>
    <t>Teléfono</t>
  </si>
  <si>
    <t>Correo</t>
  </si>
  <si>
    <t>Dirección</t>
  </si>
  <si>
    <t>Líder del Proyecto</t>
  </si>
  <si>
    <t>zepeda.roque32@gmail.com</t>
  </si>
  <si>
    <t>Analistas</t>
  </si>
  <si>
    <t>Ignacio Martinez</t>
  </si>
  <si>
    <t>Desarrolladores</t>
  </si>
  <si>
    <t>ignacio3010@hotmail.com</t>
  </si>
  <si>
    <t>Mayra Tejeda</t>
  </si>
  <si>
    <t>Tester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</si>
  <si>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</si>
  <si>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</si>
  <si>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</si>
  <si>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</si>
  <si>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</si>
  <si>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</si>
  <si>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</si>
  <si>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</si>
  <si>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</si>
  <si>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</si>
  <si>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n/a</t>
  </si>
  <si>
    <t>Equipo del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</si>
  <si>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</si>
  <si>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</si>
  <si>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</si>
  <si>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</si>
  <si>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</si>
  <si>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</si>
  <si>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</si>
  <si>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</si>
  <si>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</si>
  <si>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</si>
  <si>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</si>
  <si>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</si>
  <si>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</si>
  <si>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</si>
  <si>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</si>
  <si>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Anayeli </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</si>
  <si>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</si>
  <si>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</si>
  <si>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</si>
  <si>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</si>
  <si>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</si>
  <si>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</si>
  <si>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</si>
  <si>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</si>
  <si>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</si>
  <si>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</si>
  <si>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</si>
  <si>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</si>
  <si>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</si>
  <si>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</si>
  <si>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</si>
  <si>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</si>
  <si>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</si>
  <si>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</si>
  <si>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</si>
  <si>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eclipse</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</si>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</sst>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5">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FF"/>
      <name val="Arial Narrow"/>
      <family val="2"/>
      <charset val="1"/>
    </font>
    <font>
      <sz val="10"/>
      <name val="Arial"/>
      <family val="2"/>
      <charset val="1"/>
    </font>
    <font>
      <b val="true"/>
      <sz val="20"/>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47">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4" fillId="5" borderId="7" xfId="0" applyFont="true" applyBorder="true" applyAlignment="true" applyProtection="false">
      <alignment horizontal="center" vertical="center" textRotation="0" wrapText="true" indent="0" shrinkToFit="false"/>
      <protection locked="true" hidden="false"/>
    </xf>
    <xf numFmtId="164" fontId="14" fillId="5" borderId="8" xfId="0" applyFont="true" applyBorder="true" applyAlignment="true" applyProtection="false">
      <alignment horizontal="center" vertical="center" textRotation="0" wrapText="true" indent="0" shrinkToFit="false"/>
      <protection locked="true" hidden="false"/>
    </xf>
    <xf numFmtId="164" fontId="14" fillId="5" borderId="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4" xfId="0" applyFont="true" applyBorder="true" applyAlignment="true" applyProtection="false">
      <alignment horizontal="left" vertical="center" textRotation="0" wrapText="true" indent="0" shrinkToFit="false"/>
      <protection locked="true" hidden="false"/>
    </xf>
    <xf numFmtId="164" fontId="20" fillId="0" borderId="5" xfId="0" applyFont="true" applyBorder="true" applyAlignment="true" applyProtection="false">
      <alignment horizontal="general" vertical="center" textRotation="0" wrapText="true" indent="0" shrinkToFit="false"/>
      <protection locked="true" hidden="false"/>
    </xf>
    <xf numFmtId="164" fontId="20" fillId="0" borderId="5" xfId="0" applyFont="true" applyBorder="true" applyAlignment="true" applyProtection="false">
      <alignment horizontal="left" vertical="center" textRotation="0" wrapText="true" indent="0" shrinkToFit="false"/>
      <protection locked="true" hidden="false"/>
    </xf>
    <xf numFmtId="164" fontId="20" fillId="0" borderId="6" xfId="0" applyFont="true" applyBorder="true" applyAlignment="true" applyProtection="false">
      <alignment horizontal="general" vertical="center" textRotation="0" wrapText="true" indent="0" shrinkToFit="false"/>
      <protection locked="true" hidden="false"/>
    </xf>
    <xf numFmtId="164" fontId="22"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4" fillId="4" borderId="4" xfId="0" applyFont="true" applyBorder="true" applyAlignment="true" applyProtection="false">
      <alignment horizontal="center" vertical="center" textRotation="0" wrapText="true" indent="0" shrinkToFit="false"/>
      <protection locked="true" hidden="false"/>
    </xf>
    <xf numFmtId="164" fontId="14" fillId="4" borderId="5" xfId="0" applyFont="true" applyBorder="true" applyAlignment="true" applyProtection="false">
      <alignment horizontal="center" vertical="center" textRotation="0" wrapText="true" indent="0" shrinkToFit="false"/>
      <protection locked="true" hidden="false"/>
    </xf>
    <xf numFmtId="164" fontId="14" fillId="4" borderId="6"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5" fontId="19"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5" fillId="0" borderId="11"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left" vertical="center" textRotation="0" wrapText="tru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27"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4" fillId="4" borderId="0" xfId="0" applyFont="true" applyBorder="true" applyAlignment="true" applyProtection="false">
      <alignment horizontal="center" vertical="center" textRotation="0" wrapText="false" indent="0" shrinkToFit="false"/>
      <protection locked="true" hidden="false"/>
    </xf>
    <xf numFmtId="164" fontId="14" fillId="4"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9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center" vertical="center" textRotation="0" wrapText="false" indent="0" shrinkToFit="false"/>
      <protection locked="true" hidden="false"/>
    </xf>
    <xf numFmtId="164" fontId="29" fillId="6" borderId="16" xfId="0" applyFont="true" applyBorder="true" applyAlignment="true" applyProtection="false">
      <alignment horizontal="center" vertical="center" textRotation="0" wrapText="false" indent="0" shrinkToFit="false"/>
      <protection locked="true" hidden="false"/>
    </xf>
    <xf numFmtId="164" fontId="29" fillId="7" borderId="17" xfId="0" applyFont="true" applyBorder="true" applyAlignment="true" applyProtection="false">
      <alignment horizontal="center" vertical="center" textRotation="0" wrapText="false" indent="0" shrinkToFit="false"/>
      <protection locked="true" hidden="false"/>
    </xf>
    <xf numFmtId="164" fontId="29" fillId="7" borderId="18" xfId="0" applyFont="true" applyBorder="true" applyAlignment="true" applyProtection="false">
      <alignment horizontal="center" vertical="center" textRotation="0" wrapText="false" indent="0" shrinkToFit="false"/>
      <protection locked="true" hidden="false"/>
    </xf>
    <xf numFmtId="164" fontId="29" fillId="7" borderId="0" xfId="0" applyFont="true" applyBorder="true" applyAlignment="true" applyProtection="false">
      <alignment horizontal="center" vertical="center" textRotation="0" wrapText="false" indent="0" shrinkToFit="false"/>
      <protection locked="true" hidden="false"/>
    </xf>
    <xf numFmtId="164" fontId="30" fillId="0" borderId="19" xfId="0" applyFont="true" applyBorder="true" applyAlignment="true" applyProtection="false">
      <alignment horizontal="general" vertical="center" textRotation="0" wrapText="false" indent="0" shrinkToFit="false"/>
      <protection locked="true" hidden="false"/>
    </xf>
    <xf numFmtId="164" fontId="5" fillId="2" borderId="20" xfId="0"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true" indent="0" shrinkToFit="false"/>
      <protection locked="true" hidden="false"/>
    </xf>
    <xf numFmtId="164" fontId="20" fillId="0" borderId="22" xfId="0" applyFont="true" applyBorder="true" applyAlignment="true" applyProtection="false">
      <alignment horizontal="left" vertical="center" textRotation="0" wrapText="true" indent="0" shrinkToFit="false"/>
      <protection locked="true" hidden="false"/>
    </xf>
    <xf numFmtId="164" fontId="20" fillId="0" borderId="22" xfId="0" applyFont="tru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center" textRotation="0" wrapText="true" indent="0" shrinkToFit="false"/>
      <protection locked="true" hidden="false"/>
    </xf>
    <xf numFmtId="164" fontId="29" fillId="8" borderId="20" xfId="0" applyFont="true" applyBorder="true" applyAlignment="true" applyProtection="false">
      <alignment horizontal="center" vertical="center" textRotation="0" wrapText="false" indent="0" shrinkToFit="false"/>
      <protection locked="true" hidden="false"/>
    </xf>
    <xf numFmtId="164" fontId="29" fillId="6" borderId="19" xfId="0" applyFont="true" applyBorder="true" applyAlignment="true" applyProtection="false">
      <alignment horizontal="center" vertical="center" textRotation="0" wrapText="false" indent="0" shrinkToFit="false"/>
      <protection locked="true" hidden="false"/>
    </xf>
    <xf numFmtId="164" fontId="29" fillId="7" borderId="24" xfId="0" applyFont="true" applyBorder="true" applyAlignment="true" applyProtection="false">
      <alignment horizontal="center" vertical="center" textRotation="0" wrapText="false" indent="0" shrinkToFit="false"/>
      <protection locked="true" hidden="false"/>
    </xf>
    <xf numFmtId="164" fontId="19" fillId="4" borderId="19" xfId="0" applyFont="true" applyBorder="true" applyAlignment="true" applyProtection="false">
      <alignment horizontal="center" vertical="center" textRotation="0" wrapText="false" indent="0" shrinkToFit="false"/>
      <protection locked="true" hidden="false"/>
    </xf>
    <xf numFmtId="164" fontId="19" fillId="4" borderId="25" xfId="0" applyFont="true" applyBorder="true" applyAlignment="true" applyProtection="false">
      <alignment horizontal="center" vertical="center" textRotation="0" wrapText="false" indent="0" shrinkToFit="false"/>
      <protection locked="true" hidden="false"/>
    </xf>
    <xf numFmtId="164" fontId="31" fillId="0" borderId="19"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26" xfId="0" applyFont="true" applyBorder="true" applyAlignment="true" applyProtection="false">
      <alignment horizontal="general" vertical="center" textRotation="0" wrapText="false" indent="0" shrinkToFit="false"/>
      <protection locked="true" hidden="false"/>
    </xf>
    <xf numFmtId="164" fontId="6" fillId="0" borderId="27" xfId="0" applyFont="true" applyBorder="true" applyAlignment="true" applyProtection="false">
      <alignment horizontal="general" vertical="center" textRotation="0" wrapText="false" indent="0" shrinkToFit="false"/>
      <protection locked="true" hidden="false"/>
    </xf>
    <xf numFmtId="164" fontId="6" fillId="0" borderId="28" xfId="0" applyFont="true" applyBorder="true" applyAlignment="true" applyProtection="false">
      <alignment horizontal="general"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false" indent="0" shrinkToFit="false"/>
      <protection locked="true" hidden="false"/>
    </xf>
    <xf numFmtId="164" fontId="29" fillId="8" borderId="29" xfId="0" applyFont="true" applyBorder="true" applyAlignment="true" applyProtection="false">
      <alignment horizontal="center" vertical="center" textRotation="0" wrapText="false" indent="0" shrinkToFit="false"/>
      <protection locked="true" hidden="false"/>
    </xf>
    <xf numFmtId="164" fontId="29" fillId="6" borderId="0" xfId="0" applyFont="true" applyBorder="true" applyAlignment="true" applyProtection="false">
      <alignment horizontal="center" vertical="center" textRotation="0" wrapText="false" indent="0" shrinkToFit="false"/>
      <protection locked="true" hidden="false"/>
    </xf>
    <xf numFmtId="164" fontId="20" fillId="3" borderId="30" xfId="0" applyFont="true" applyBorder="true" applyAlignment="true" applyProtection="false">
      <alignment horizontal="center"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tru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center" vertical="center" textRotation="0" wrapText="false" indent="0" shrinkToFit="false"/>
      <protection locked="true" hidden="false"/>
    </xf>
    <xf numFmtId="164" fontId="29" fillId="8" borderId="19" xfId="0" applyFont="true" applyBorder="true" applyAlignment="true" applyProtection="false">
      <alignment horizontal="center" vertical="center" textRotation="0" wrapText="false" indent="0" shrinkToFit="false"/>
      <protection locked="true" hidden="false"/>
    </xf>
    <xf numFmtId="164" fontId="29" fillId="8" borderId="18" xfId="0" applyFont="true" applyBorder="true" applyAlignment="true" applyProtection="false">
      <alignment horizontal="center" vertical="center" textRotation="0" wrapText="false" indent="0" shrinkToFit="false"/>
      <protection locked="true" hidden="false"/>
    </xf>
    <xf numFmtId="164" fontId="29" fillId="6" borderId="24" xfId="0" applyFont="true" applyBorder="true" applyAlignment="true" applyProtection="false">
      <alignment horizontal="center" vertical="center" textRotation="0" wrapText="false" indent="0" shrinkToFit="false"/>
      <protection locked="true" hidden="false"/>
    </xf>
    <xf numFmtId="164" fontId="29" fillId="6" borderId="18"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false" indent="0" shrinkToFit="false"/>
      <protection locked="true" hidden="false"/>
    </xf>
    <xf numFmtId="164" fontId="29" fillId="8" borderId="24" xfId="0" applyFont="true" applyBorder="true" applyAlignment="true" applyProtection="false">
      <alignment horizontal="center" vertical="center" textRotation="0" wrapText="false" indent="0" shrinkToFit="false"/>
      <protection locked="true" hidden="false"/>
    </xf>
    <xf numFmtId="164" fontId="29" fillId="8" borderId="14" xfId="0" applyFont="true" applyBorder="true" applyAlignment="true" applyProtection="false">
      <alignment horizontal="center" vertical="center" textRotation="0" wrapText="false" indent="0" shrinkToFit="false"/>
      <protection locked="true" hidden="false"/>
    </xf>
    <xf numFmtId="164" fontId="29" fillId="8" borderId="0" xfId="0" applyFont="true" applyBorder="true" applyAlignment="true" applyProtection="false">
      <alignment horizontal="center" vertical="center" textRotation="0" wrapText="false" indent="0" shrinkToFit="false"/>
      <protection locked="true" hidden="false"/>
    </xf>
    <xf numFmtId="164" fontId="29" fillId="8" borderId="37" xfId="0" applyFont="true" applyBorder="true" applyAlignment="true" applyProtection="false">
      <alignment horizontal="center"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9"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center"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general" vertical="center" textRotation="0" wrapText="false" indent="0" shrinkToFit="false"/>
      <protection locked="true" hidden="false"/>
    </xf>
    <xf numFmtId="164" fontId="20" fillId="0" borderId="23" xfId="0" applyFont="true" applyBorder="true" applyAlignment="true" applyProtection="false">
      <alignment horizontal="general" vertical="center" textRotation="0" wrapText="fals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19" fillId="4" borderId="31" xfId="0" applyFont="true" applyBorder="true" applyAlignment="true" applyProtection="false">
      <alignment horizontal="center" vertical="center" textRotation="0" wrapText="false" indent="0" shrinkToFit="false"/>
      <protection locked="true" hidden="false"/>
    </xf>
    <xf numFmtId="164" fontId="7" fillId="0" borderId="36" xfId="0" applyFont="true" applyBorder="true" applyAlignment="true" applyProtection="false">
      <alignment horizontal="center" vertical="center" textRotation="0" wrapText="false" indent="0" shrinkToFit="false"/>
      <protection locked="true" hidden="false"/>
    </xf>
    <xf numFmtId="164" fontId="20" fillId="0" borderId="31" xfId="0" applyFont="true" applyBorder="true" applyAlignment="true" applyProtection="false">
      <alignment horizontal="center" vertical="center" textRotation="0" wrapText="false" indent="0" shrinkToFit="false"/>
      <protection locked="true" hidden="false"/>
    </xf>
    <xf numFmtId="164" fontId="31" fillId="0" borderId="36"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9"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true" indent="0" shrinkToFit="false"/>
      <protection locked="true" hidden="false"/>
    </xf>
    <xf numFmtId="164" fontId="19" fillId="4" borderId="30" xfId="0" applyFont="true" applyBorder="true" applyAlignment="true" applyProtection="false">
      <alignment horizontal="center" vertical="center" textRotation="0" wrapText="false" indent="0" shrinkToFit="false"/>
      <protection locked="true" hidden="false"/>
    </xf>
    <xf numFmtId="164" fontId="20" fillId="7" borderId="30" xfId="0" applyFont="true" applyBorder="true" applyAlignment="true" applyProtection="false">
      <alignment horizontal="center" vertical="center" textRotation="0" wrapText="false" indent="0" shrinkToFit="false"/>
      <protection locked="true" hidden="false"/>
    </xf>
    <xf numFmtId="164" fontId="20" fillId="6" borderId="30" xfId="0" applyFont="true" applyBorder="true" applyAlignment="true" applyProtection="false">
      <alignment horizontal="center"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true" indent="0" shrinkToFit="false"/>
      <protection locked="true" hidden="false"/>
    </xf>
    <xf numFmtId="164" fontId="6" fillId="0" borderId="44" xfId="0" applyFont="true" applyBorder="true" applyAlignment="true" applyProtection="false">
      <alignment horizontal="general" vertical="center" textRotation="0" wrapText="true" indent="0" shrinkToFit="false"/>
      <protection locked="true" hidden="false"/>
    </xf>
    <xf numFmtId="164" fontId="20" fillId="8" borderId="45" xfId="0" applyFont="true" applyBorder="true" applyAlignment="true" applyProtection="false">
      <alignment horizontal="center" vertical="center" textRotation="0" wrapText="false" indent="0" shrinkToFit="false"/>
      <protection locked="true" hidden="false"/>
    </xf>
    <xf numFmtId="164" fontId="20" fillId="3" borderId="46"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jpeg"/>
</Relationships>
</file>

<file path=xl/drawings/_rels/drawing2.xml.rels><?xml version="1.0" encoding="UTF-8"?>
<Relationships xmlns="http://schemas.openxmlformats.org/package/2006/relationships"><Relationship Id="rId1" Type="http://schemas.openxmlformats.org/officeDocument/2006/relationships/image" Target="../media/image7.jpeg"/>
</Relationships>
</file>

<file path=xl/drawings/_rels/drawing3.xml.rels><?xml version="1.0" encoding="UTF-8"?>
<Relationships xmlns="http://schemas.openxmlformats.org/package/2006/relationships"><Relationship Id="rId1" Type="http://schemas.openxmlformats.org/officeDocument/2006/relationships/image" Target="../media/image8.jpeg"/>
</Relationships>
</file>

<file path=xl/drawings/_rels/drawing4.xml.rels><?xml version="1.0" encoding="UTF-8"?>
<Relationships xmlns="http://schemas.openxmlformats.org/package/2006/relationships"><Relationship Id="rId1" Type="http://schemas.openxmlformats.org/officeDocument/2006/relationships/image" Target="../media/image9.jpeg"/>
</Relationships>
</file>

<file path=xl/drawings/_rels/drawing5.xml.rels><?xml version="1.0" encoding="UTF-8"?>
<Relationships xmlns="http://schemas.openxmlformats.org/package/2006/relationships"><Relationship Id="rId1" Type="http://schemas.openxmlformats.org/officeDocument/2006/relationships/image" Target="../media/image1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1467000</xdr:colOff>
      <xdr:row>0</xdr:row>
      <xdr:rowOff>1080</xdr:rowOff>
    </xdr:from>
    <xdr:to>
      <xdr:col>2</xdr:col>
      <xdr:colOff>3963960</xdr:colOff>
      <xdr:row>1</xdr:row>
      <xdr:rowOff>61920</xdr:rowOff>
    </xdr:to>
    <xdr:pic>
      <xdr:nvPicPr>
        <xdr:cNvPr id="0" name="1 Imagen" descr=""/>
        <xdr:cNvPicPr/>
      </xdr:nvPicPr>
      <xdr:blipFill>
        <a:blip r:embed="rId1"/>
        <a:stretch/>
      </xdr:blipFill>
      <xdr:spPr>
        <a:xfrm>
          <a:off x="4248720" y="1080"/>
          <a:ext cx="2496960" cy="822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486000</xdr:colOff>
      <xdr:row>1</xdr:row>
      <xdr:rowOff>136800</xdr:rowOff>
    </xdr:from>
    <xdr:to>
      <xdr:col>4</xdr:col>
      <xdr:colOff>486360</xdr:colOff>
      <xdr:row>1</xdr:row>
      <xdr:rowOff>137160</xdr:rowOff>
    </xdr:to>
    <xdr:sp>
      <xdr:nvSpPr>
        <xdr:cNvPr id="1" name="CustomShape 1"/>
        <xdr:cNvSpPr/>
      </xdr:nvSpPr>
      <xdr:spPr>
        <a:xfrm>
          <a:off x="8297640" y="99396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981000</xdr:colOff>
      <xdr:row>1</xdr:row>
      <xdr:rowOff>136080</xdr:rowOff>
    </xdr:from>
    <xdr:to>
      <xdr:col>6</xdr:col>
      <xdr:colOff>158760</xdr:colOff>
      <xdr:row>1</xdr:row>
      <xdr:rowOff>136440</xdr:rowOff>
    </xdr:to>
    <xdr:sp>
      <xdr:nvSpPr>
        <xdr:cNvPr id="2" name="CustomShape 1"/>
        <xdr:cNvSpPr/>
      </xdr:nvSpPr>
      <xdr:spPr>
        <a:xfrm>
          <a:off x="5045400" y="993240"/>
          <a:ext cx="6348960" cy="360"/>
        </a:xfrm>
        <a:prstGeom prst="rect">
          <a:avLst/>
        </a:prstGeom>
        <a:noFill/>
        <a:ln w="9360">
          <a:noFill/>
        </a:ln>
      </xdr:spPr>
      <xdr:style>
        <a:lnRef idx="0"/>
        <a:fillRef idx="0"/>
        <a:effectRef idx="0"/>
        <a:fontRef idx="minor"/>
      </xdr:style>
    </xdr:sp>
    <xdr:clientData/>
  </xdr:twoCellAnchor>
  <xdr:twoCellAnchor editAs="oneCell">
    <xdr:from>
      <xdr:col>4</xdr:col>
      <xdr:colOff>486000</xdr:colOff>
      <xdr:row>18</xdr:row>
      <xdr:rowOff>263880</xdr:rowOff>
    </xdr:from>
    <xdr:to>
      <xdr:col>4</xdr:col>
      <xdr:colOff>486360</xdr:colOff>
      <xdr:row>18</xdr:row>
      <xdr:rowOff>264240</xdr:rowOff>
    </xdr:to>
    <xdr:sp>
      <xdr:nvSpPr>
        <xdr:cNvPr id="3" name="CustomShape 1"/>
        <xdr:cNvSpPr/>
      </xdr:nvSpPr>
      <xdr:spPr>
        <a:xfrm>
          <a:off x="8297640" y="5013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981000</xdr:colOff>
      <xdr:row>18</xdr:row>
      <xdr:rowOff>263880</xdr:rowOff>
    </xdr:from>
    <xdr:to>
      <xdr:col>6</xdr:col>
      <xdr:colOff>158760</xdr:colOff>
      <xdr:row>18</xdr:row>
      <xdr:rowOff>264240</xdr:rowOff>
    </xdr:to>
    <xdr:sp>
      <xdr:nvSpPr>
        <xdr:cNvPr id="4" name="CustomShape 1"/>
        <xdr:cNvSpPr/>
      </xdr:nvSpPr>
      <xdr:spPr>
        <a:xfrm>
          <a:off x="5045400" y="5013000"/>
          <a:ext cx="6348960" cy="360"/>
        </a:xfrm>
        <a:prstGeom prst="rect">
          <a:avLst/>
        </a:prstGeom>
        <a:noFill/>
        <a:ln w="9360">
          <a:noFill/>
        </a:ln>
      </xdr:spPr>
      <xdr:style>
        <a:lnRef idx="0"/>
        <a:fillRef idx="0"/>
        <a:effectRef idx="0"/>
        <a:fontRef idx="minor"/>
      </xdr:style>
    </xdr:sp>
    <xdr:clientData/>
  </xdr:twoCellAnchor>
  <xdr:twoCellAnchor editAs="oneCell">
    <xdr:from>
      <xdr:col>7</xdr:col>
      <xdr:colOff>135000</xdr:colOff>
      <xdr:row>0</xdr:row>
      <xdr:rowOff>29160</xdr:rowOff>
    </xdr:from>
    <xdr:to>
      <xdr:col>7</xdr:col>
      <xdr:colOff>135360</xdr:colOff>
      <xdr:row>0</xdr:row>
      <xdr:rowOff>851760</xdr:rowOff>
    </xdr:to>
    <xdr:pic>
      <xdr:nvPicPr>
        <xdr:cNvPr id="5" name="7 Imagen" descr=""/>
        <xdr:cNvPicPr/>
      </xdr:nvPicPr>
      <xdr:blipFill>
        <a:blip r:embed="rId1"/>
        <a:stretch/>
      </xdr:blipFill>
      <xdr:spPr>
        <a:xfrm>
          <a:off x="12386520" y="29160"/>
          <a:ext cx="360" cy="822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628560</xdr:colOff>
      <xdr:row>0</xdr:row>
      <xdr:rowOff>22320</xdr:rowOff>
    </xdr:from>
    <xdr:to>
      <xdr:col>6</xdr:col>
      <xdr:colOff>1686960</xdr:colOff>
      <xdr:row>0</xdr:row>
      <xdr:rowOff>844920</xdr:rowOff>
    </xdr:to>
    <xdr:pic>
      <xdr:nvPicPr>
        <xdr:cNvPr id="6" name="3 Imagen" descr=""/>
        <xdr:cNvPicPr/>
      </xdr:nvPicPr>
      <xdr:blipFill>
        <a:blip r:embed="rId1"/>
        <a:stretch/>
      </xdr:blipFill>
      <xdr:spPr>
        <a:xfrm>
          <a:off x="10282320" y="22320"/>
          <a:ext cx="2976840" cy="822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800280</xdr:colOff>
      <xdr:row>0</xdr:row>
      <xdr:rowOff>0</xdr:rowOff>
    </xdr:from>
    <xdr:to>
      <xdr:col>6</xdr:col>
      <xdr:colOff>2173320</xdr:colOff>
      <xdr:row>0</xdr:row>
      <xdr:rowOff>822600</xdr:rowOff>
    </xdr:to>
    <xdr:pic>
      <xdr:nvPicPr>
        <xdr:cNvPr id="7" name="1 Imagen" descr=""/>
        <xdr:cNvPicPr/>
      </xdr:nvPicPr>
      <xdr:blipFill>
        <a:blip r:embed="rId1"/>
        <a:stretch/>
      </xdr:blipFill>
      <xdr:spPr>
        <a:xfrm>
          <a:off x="8276040" y="0"/>
          <a:ext cx="2871720" cy="822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1713600</xdr:colOff>
      <xdr:row>0</xdr:row>
      <xdr:rowOff>0</xdr:rowOff>
    </xdr:from>
    <xdr:to>
      <xdr:col>9</xdr:col>
      <xdr:colOff>1888200</xdr:colOff>
      <xdr:row>0</xdr:row>
      <xdr:rowOff>822600</xdr:rowOff>
    </xdr:to>
    <xdr:pic>
      <xdr:nvPicPr>
        <xdr:cNvPr id="8" name="1 Imagen" descr=""/>
        <xdr:cNvPicPr/>
      </xdr:nvPicPr>
      <xdr:blipFill>
        <a:blip r:embed="rId1"/>
        <a:stretch/>
      </xdr:blipFill>
      <xdr:spPr>
        <a:xfrm>
          <a:off x="15088320" y="0"/>
          <a:ext cx="3273480" cy="822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zepeda.roque32@gmail.com" TargetMode="External"/><Relationship Id="rId2" Type="http://schemas.openxmlformats.org/officeDocument/2006/relationships/hyperlink" Target="mailto:zepeda.roque32@gmail.com" TargetMode="External"/><Relationship Id="rId3" Type="http://schemas.openxmlformats.org/officeDocument/2006/relationships/hyperlink" Target="mailto:rpulido@qualtop.com" TargetMode="External"/><Relationship Id="rId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C9" activeCellId="0" sqref="C9"/>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42466</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16</v>
      </c>
    </row>
    <row r="13" customFormat="false" ht="12.75" hidden="false" customHeight="false" outlineLevel="0" collapsed="false">
      <c r="B13" s="15"/>
      <c r="C13" s="10"/>
    </row>
    <row r="14" customFormat="false" ht="18" hidden="false" customHeight="false" outlineLevel="0" collapsed="false">
      <c r="A14" s="12"/>
      <c r="B14" s="1" t="s">
        <v>17</v>
      </c>
      <c r="C14" s="12"/>
    </row>
    <row r="15" s="16" customFormat="true" ht="16.5" hidden="false" customHeight="true" outlineLevel="0" collapsed="false">
      <c r="B15" s="17" t="s">
        <v>18</v>
      </c>
      <c r="C15" s="18" t="s">
        <v>19</v>
      </c>
    </row>
    <row r="16" customFormat="false" ht="13.8" hidden="false" customHeight="false" outlineLevel="0" collapsed="false">
      <c r="B16" s="4" t="s">
        <v>20</v>
      </c>
      <c r="C16" s="5" t="s">
        <v>21</v>
      </c>
    </row>
    <row r="17" customFormat="false" ht="14.2" hidden="false" customHeight="false" outlineLevel="0" collapsed="false">
      <c r="B17" s="19" t="s">
        <v>22</v>
      </c>
      <c r="C17" s="5" t="s">
        <v>21</v>
      </c>
    </row>
    <row r="18" customFormat="false" ht="13.8" hidden="false" customHeight="false" outlineLevel="0" collapsed="false">
      <c r="B18" s="19"/>
      <c r="C18" s="20"/>
    </row>
    <row r="19" customFormat="false" ht="12.75" hidden="false" customHeight="false" outlineLevel="0" collapsed="false">
      <c r="B19" s="19"/>
      <c r="C19" s="20"/>
    </row>
    <row r="20" customFormat="false" ht="12.75" hidden="false" customHeight="false" outlineLevel="0" collapsed="false">
      <c r="B20" s="19"/>
      <c r="C20" s="20"/>
    </row>
    <row r="21" customFormat="false" ht="12.75" hidden="false" customHeight="false" outlineLevel="0" collapsed="false">
      <c r="B21" s="19"/>
      <c r="C21" s="20"/>
    </row>
    <row r="22" customFormat="false" ht="18" hidden="false" customHeight="false" outlineLevel="0" collapsed="false">
      <c r="A22" s="1"/>
      <c r="B22" s="1" t="s">
        <v>23</v>
      </c>
      <c r="C22" s="1"/>
      <c r="D22" s="1"/>
    </row>
    <row r="23" customFormat="false" ht="15.75" hidden="false" customHeight="false" outlineLevel="0" collapsed="false">
      <c r="A23" s="21"/>
      <c r="B23" s="17" t="s">
        <v>24</v>
      </c>
      <c r="C23" s="17" t="s">
        <v>25</v>
      </c>
      <c r="D23" s="17" t="s">
        <v>26</v>
      </c>
    </row>
    <row r="24" customFormat="false" ht="14.2" hidden="false" customHeight="false" outlineLevel="0" collapsed="false">
      <c r="A24" s="21"/>
      <c r="B24" s="4" t="s">
        <v>27</v>
      </c>
      <c r="C24" s="22" t="n">
        <v>42465</v>
      </c>
      <c r="D24" s="22" t="n">
        <v>42465</v>
      </c>
    </row>
    <row r="25" customFormat="false" ht="14.2" hidden="false" customHeight="false" outlineLevel="0" collapsed="false">
      <c r="A25" s="21"/>
      <c r="B25" s="4" t="s">
        <v>28</v>
      </c>
      <c r="C25" s="22" t="n">
        <v>42471</v>
      </c>
      <c r="D25" s="22" t="n">
        <v>42471</v>
      </c>
    </row>
    <row r="26" customFormat="false" ht="14.2" hidden="false" customHeight="false" outlineLevel="0" collapsed="false">
      <c r="A26" s="21"/>
      <c r="B26" s="4" t="s">
        <v>29</v>
      </c>
      <c r="C26" s="22" t="n">
        <v>42494</v>
      </c>
      <c r="D26" s="4"/>
    </row>
    <row r="27" customFormat="false" ht="14.2" hidden="false" customHeight="false" outlineLevel="0" collapsed="false">
      <c r="A27" s="21"/>
      <c r="B27" s="4" t="s">
        <v>30</v>
      </c>
      <c r="C27" s="22" t="n">
        <v>42501</v>
      </c>
      <c r="D27" s="4"/>
    </row>
    <row r="28" customFormat="false" ht="12.75" hidden="false" customHeight="false" outlineLevel="0" collapsed="false">
      <c r="B28" s="4"/>
      <c r="C28" s="4"/>
      <c r="D28" s="4"/>
    </row>
    <row r="29" customFormat="false" ht="12.75" hidden="false" customHeight="false" outlineLevel="0" collapsed="false">
      <c r="B29" s="23"/>
      <c r="C29" s="10"/>
    </row>
    <row r="30" customFormat="false" ht="18" hidden="false" customHeight="false" outlineLevel="0" collapsed="false">
      <c r="A30" s="12"/>
      <c r="B30" s="1" t="s">
        <v>31</v>
      </c>
      <c r="C30" s="12"/>
    </row>
    <row r="31" customFormat="false" ht="13.8" hidden="false" customHeight="true" outlineLevel="0" collapsed="false">
      <c r="B31" s="24" t="s">
        <v>32</v>
      </c>
      <c r="C31" s="24"/>
    </row>
    <row r="32" customFormat="false" ht="12.75" hidden="false" customHeight="false" outlineLevel="0" collapsed="false">
      <c r="B32" s="24"/>
      <c r="C32" s="24"/>
    </row>
    <row r="33" customFormat="false" ht="18" hidden="false" customHeight="false" outlineLevel="0" collapsed="false">
      <c r="A33" s="12"/>
      <c r="B33" s="1" t="s">
        <v>33</v>
      </c>
      <c r="C33" s="12"/>
    </row>
    <row r="34" customFormat="false" ht="13.4" hidden="false" customHeight="true" outlineLevel="0" collapsed="false">
      <c r="B34" s="24" t="s">
        <v>34</v>
      </c>
      <c r="C34" s="24"/>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cols>
    <col collapsed="false" hidden="false" max="1" min="1" style="0" width="2.2834008097166"/>
    <col collapsed="false" hidden="false" max="2" min="2" style="0" width="43.4251012145749"/>
    <col collapsed="false" hidden="false" max="3" min="3" style="0" width="27.1457489878542"/>
    <col collapsed="false" hidden="false" max="4" min="4" style="0" width="14.9959514170041"/>
    <col collapsed="false" hidden="false" max="5" min="5" style="0" width="25.7935222672065"/>
    <col collapsed="false" hidden="false" max="6" min="6" style="0" width="12.7125506072875"/>
    <col collapsed="false" hidden="false" max="256" min="7" style="0" width="11.4251012145749"/>
    <col collapsed="false" hidden="false" max="257" min="257" style="0" width="2.71255060728745"/>
    <col collapsed="false" hidden="false" max="258" min="258" style="0" width="24.2793522267206"/>
    <col collapsed="false" hidden="false" max="259" min="259" style="0" width="30.5708502024291"/>
    <col collapsed="false" hidden="false" max="260" min="260" style="0" width="18.4251012145749"/>
    <col collapsed="false" hidden="false" max="261" min="261" style="0" width="33.8582995951417"/>
    <col collapsed="false" hidden="false" max="262" min="262" style="0" width="79.8542510121458"/>
    <col collapsed="false" hidden="false" max="512" min="263" style="0" width="11.4251012145749"/>
    <col collapsed="false" hidden="false" max="513" min="513" style="0" width="2.71255060728745"/>
    <col collapsed="false" hidden="false" max="514" min="514" style="0" width="24.2793522267206"/>
    <col collapsed="false" hidden="false" max="515" min="515" style="0" width="30.5708502024291"/>
    <col collapsed="false" hidden="false" max="516" min="516" style="0" width="18.4251012145749"/>
    <col collapsed="false" hidden="false" max="517" min="517" style="0" width="33.8582995951417"/>
    <col collapsed="false" hidden="false" max="518" min="518" style="0" width="79.8542510121458"/>
    <col collapsed="false" hidden="false" max="768" min="519" style="0" width="11.4251012145749"/>
    <col collapsed="false" hidden="false" max="769" min="769" style="0" width="2.71255060728745"/>
    <col collapsed="false" hidden="false" max="770" min="770" style="0" width="24.2793522267206"/>
    <col collapsed="false" hidden="false" max="771" min="771" style="0" width="30.5708502024291"/>
    <col collapsed="false" hidden="false" max="772" min="772" style="0" width="18.4251012145749"/>
    <col collapsed="false" hidden="false" max="773" min="773" style="0" width="33.8582995951417"/>
    <col collapsed="false" hidden="false" max="774" min="774" style="0" width="79.8542510121458"/>
    <col collapsed="false" hidden="false" max="1025" min="775"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5" t="s">
        <v>35</v>
      </c>
    </row>
    <row r="4" s="26" customFormat="true" ht="30.75" hidden="false" customHeight="true" outlineLevel="0" collapsed="false">
      <c r="B4" s="27" t="s">
        <v>36</v>
      </c>
      <c r="C4" s="27" t="s">
        <v>37</v>
      </c>
      <c r="D4" s="27" t="s">
        <v>38</v>
      </c>
      <c r="E4" s="27" t="s">
        <v>39</v>
      </c>
      <c r="F4" s="27"/>
      <c r="AMJ4" s="0"/>
    </row>
    <row r="5" customFormat="false" ht="17.25" hidden="false" customHeight="true" outlineLevel="0" collapsed="false">
      <c r="B5" s="28"/>
      <c r="C5" s="29" t="s">
        <v>40</v>
      </c>
      <c r="D5" s="30"/>
      <c r="E5" s="30"/>
      <c r="F5" s="30"/>
    </row>
    <row r="6" customFormat="false" ht="17.25" hidden="false" customHeight="true" outlineLevel="0" collapsed="false">
      <c r="A6" s="31"/>
      <c r="B6" s="28" t="s">
        <v>6</v>
      </c>
      <c r="C6" s="29" t="s">
        <v>41</v>
      </c>
      <c r="D6" s="30"/>
      <c r="E6" s="32" t="s">
        <v>42</v>
      </c>
      <c r="F6" s="32"/>
    </row>
    <row r="7" customFormat="false" ht="17.25" hidden="false" customHeight="true" outlineLevel="0" collapsed="false">
      <c r="A7" s="31"/>
      <c r="B7" s="28" t="s">
        <v>6</v>
      </c>
      <c r="C7" s="29" t="s">
        <v>43</v>
      </c>
      <c r="D7" s="30"/>
      <c r="E7" s="32" t="s">
        <v>42</v>
      </c>
      <c r="F7" s="32"/>
    </row>
    <row r="8" customFormat="false" ht="17.25" hidden="false" customHeight="true" outlineLevel="0" collapsed="false">
      <c r="A8" s="31"/>
      <c r="B8" s="28" t="s">
        <v>44</v>
      </c>
      <c r="C8" s="29" t="s">
        <v>45</v>
      </c>
      <c r="D8" s="30"/>
      <c r="E8" s="33" t="s">
        <v>46</v>
      </c>
      <c r="F8" s="28"/>
    </row>
    <row r="9" customFormat="false" ht="17.25" hidden="false" customHeight="true" outlineLevel="0" collapsed="false">
      <c r="A9" s="31"/>
      <c r="B9" s="28" t="s">
        <v>47</v>
      </c>
      <c r="C9" s="29" t="s">
        <v>48</v>
      </c>
      <c r="D9" s="30"/>
      <c r="E9" s="33" t="s">
        <v>49</v>
      </c>
      <c r="F9" s="28"/>
    </row>
    <row r="10" customFormat="false" ht="17.25" hidden="false" customHeight="true" outlineLevel="0" collapsed="false">
      <c r="A10" s="31"/>
      <c r="B10" s="28" t="s">
        <v>50</v>
      </c>
      <c r="C10" s="29" t="s">
        <v>51</v>
      </c>
      <c r="D10" s="30"/>
      <c r="E10" s="33" t="s">
        <v>52</v>
      </c>
      <c r="F10" s="28"/>
    </row>
    <row r="11" customFormat="false" ht="17.25" hidden="false" customHeight="true" outlineLevel="0" collapsed="false">
      <c r="A11" s="31"/>
      <c r="B11" s="28" t="s">
        <v>50</v>
      </c>
      <c r="C11" s="29" t="s">
        <v>53</v>
      </c>
      <c r="D11" s="30"/>
      <c r="E11" s="33" t="s">
        <v>52</v>
      </c>
      <c r="F11" s="28"/>
    </row>
    <row r="12" customFormat="false" ht="15" hidden="false" customHeight="false" outlineLevel="0" collapsed="false">
      <c r="A12" s="34"/>
      <c r="B12" s="34"/>
      <c r="C12" s="35"/>
      <c r="D12" s="36"/>
      <c r="E12" s="36"/>
      <c r="F12" s="36"/>
    </row>
    <row r="13" customFormat="false" ht="23.25" hidden="false" customHeight="true" outlineLevel="0" collapsed="false">
      <c r="B13" s="25" t="s">
        <v>54</v>
      </c>
    </row>
    <row r="14" s="26" customFormat="true" ht="23.25" hidden="false" customHeight="true" outlineLevel="0" collapsed="false">
      <c r="B14" s="37" t="s">
        <v>55</v>
      </c>
      <c r="C14" s="37" t="s">
        <v>56</v>
      </c>
      <c r="D14" s="37" t="s">
        <v>57</v>
      </c>
      <c r="E14" s="37" t="s">
        <v>58</v>
      </c>
      <c r="AMJ14" s="0"/>
    </row>
    <row r="15" customFormat="false" ht="13.8" hidden="false" customHeight="false" outlineLevel="0" collapsed="false">
      <c r="B15" s="38" t="s">
        <v>59</v>
      </c>
      <c r="C15" s="39"/>
      <c r="D15" s="39"/>
      <c r="E15" s="40"/>
    </row>
    <row r="16" customFormat="false" ht="13.8" hidden="false" customHeight="false" outlineLevel="0" collapsed="false">
      <c r="B16" s="38"/>
      <c r="C16" s="39"/>
      <c r="D16" s="39"/>
      <c r="E16" s="40"/>
    </row>
    <row r="17" customFormat="false" ht="13.8" hidden="false" customHeight="false" outlineLevel="0" collapsed="false">
      <c r="B17" s="38"/>
      <c r="C17" s="39"/>
      <c r="D17" s="39"/>
      <c r="E17" s="40"/>
    </row>
    <row r="18" customFormat="false" ht="13.8" hidden="false" customHeight="false" outlineLevel="0" collapsed="false">
      <c r="B18" s="38"/>
      <c r="C18" s="39"/>
      <c r="D18" s="39"/>
      <c r="E18" s="40"/>
    </row>
    <row r="19" customFormat="false" ht="27.75" hidden="false" customHeight="true" outlineLevel="0" collapsed="false">
      <c r="C19" s="41"/>
      <c r="D19" s="41"/>
      <c r="E19" s="41"/>
    </row>
    <row r="20" customFormat="false" ht="24.45" hidden="false" customHeight="false" outlineLevel="0" collapsed="false">
      <c r="B20" s="42" t="s">
        <v>60</v>
      </c>
    </row>
    <row r="21" s="26" customFormat="true" ht="33.75" hidden="false" customHeight="true" outlineLevel="0" collapsed="false">
      <c r="B21" s="27" t="s">
        <v>36</v>
      </c>
      <c r="C21" s="27" t="s">
        <v>37</v>
      </c>
      <c r="D21" s="27" t="s">
        <v>38</v>
      </c>
      <c r="E21" s="27" t="s">
        <v>39</v>
      </c>
      <c r="F21" s="27"/>
      <c r="AMJ21" s="0"/>
    </row>
    <row r="22" customFormat="false" ht="13.8" hidden="false" customHeight="true" outlineLevel="0" collapsed="false">
      <c r="B22" s="43" t="s">
        <v>61</v>
      </c>
      <c r="C22" s="44" t="s">
        <v>62</v>
      </c>
      <c r="D22" s="30"/>
      <c r="E22" s="32" t="s">
        <v>63</v>
      </c>
      <c r="F22" s="32"/>
    </row>
    <row r="23" customFormat="false" ht="13.8" hidden="false" customHeight="false" outlineLevel="0" collapsed="false">
      <c r="B23" s="43"/>
      <c r="C23" s="44"/>
      <c r="D23" s="30"/>
      <c r="E23" s="30"/>
      <c r="F23" s="30"/>
    </row>
    <row r="24" customFormat="false" ht="13.8" hidden="false" customHeight="false" outlineLevel="0" collapsed="false">
      <c r="B24" s="43"/>
      <c r="C24" s="44"/>
      <c r="D24" s="30"/>
      <c r="E24" s="30"/>
      <c r="F24" s="30"/>
    </row>
    <row r="25" customFormat="false" ht="13.8" hidden="false" customHeight="false" outlineLevel="0" collapsed="false">
      <c r="B25" s="43"/>
      <c r="C25" s="44"/>
      <c r="D25" s="30"/>
      <c r="E25" s="30"/>
      <c r="F25" s="30"/>
    </row>
    <row r="26" customFormat="false" ht="13.8" hidden="false" customHeight="false" outlineLevel="0" collapsed="false">
      <c r="B26" s="43"/>
      <c r="C26" s="44"/>
      <c r="D26" s="30"/>
      <c r="E26" s="30"/>
      <c r="F26" s="30"/>
    </row>
    <row r="27" customFormat="false" ht="13.8" hidden="false" customHeight="false" outlineLevel="0" collapsed="false">
      <c r="B27" s="43"/>
      <c r="C27" s="44"/>
      <c r="D27" s="30"/>
      <c r="E27" s="30"/>
      <c r="F27" s="30"/>
    </row>
    <row r="28" customFormat="false" ht="13.8" hidden="false" customHeight="false" outlineLevel="0" collapsed="false">
      <c r="B28" s="43"/>
      <c r="C28" s="44"/>
      <c r="D28" s="30"/>
      <c r="E28" s="30"/>
      <c r="F28" s="30"/>
    </row>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sheetData>
  <mergeCells count="12">
    <mergeCell ref="E4:F4"/>
    <mergeCell ref="E5:F5"/>
    <mergeCell ref="E6:F6"/>
    <mergeCell ref="E7:F7"/>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B20:JB28 SX20:SX28 ACT20:ACT28" type="list">
      <formula1>"Sí,No"</formula1>
      <formula2>0</formula2>
    </dataValidation>
    <dataValidation allowBlank="true" operator="between" showDropDown="false" showErrorMessage="true" showInputMessage="true" sqref="IZ20:IZ28 SV20:SV28 ACR20:ACR28" type="list">
      <formula1>"AutoEstudio,Charla Informativa,Conferencia,Curso,Seminario,Taller,Workshops"</formula1>
      <formula2>0</formula2>
    </dataValidation>
    <dataValidation allowBlank="true" operator="between" showDropDown="false" showErrorMessage="true" showInputMessage="true" sqref="C12" type="list">
      <formula1>$C$20:$C$36</formula1>
      <formula2>0</formula2>
    </dataValidation>
  </dataValidations>
  <hyperlinks>
    <hyperlink ref="E6" r:id="rId1" display="zepeda.roque32@gmail.com"/>
    <hyperlink ref="E7" r:id="rId2" display="zepeda.roque32@gmail.com"/>
    <hyperlink ref="E22" r:id="rId3"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D8" activeCellId="0" sqref="D8"/>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45"/>
    </row>
    <row r="3" customFormat="false" ht="25.5" hidden="false" customHeight="true" outlineLevel="0" collapsed="false">
      <c r="A3" s="46"/>
      <c r="B3" s="47" t="s">
        <v>64</v>
      </c>
      <c r="C3" s="48"/>
      <c r="D3" s="48"/>
      <c r="E3" s="48"/>
      <c r="F3" s="48"/>
      <c r="G3" s="48"/>
    </row>
    <row r="4" s="53" customFormat="true" ht="20.25" hidden="false" customHeight="true" outlineLevel="0" collapsed="false">
      <c r="A4" s="49"/>
      <c r="B4" s="50" t="s">
        <v>65</v>
      </c>
      <c r="C4" s="51" t="s">
        <v>66</v>
      </c>
      <c r="D4" s="51" t="s">
        <v>67</v>
      </c>
      <c r="E4" s="51" t="s">
        <v>68</v>
      </c>
      <c r="F4" s="51" t="s">
        <v>69</v>
      </c>
      <c r="G4" s="52" t="s">
        <v>70</v>
      </c>
    </row>
    <row r="5" customFormat="false" ht="29.85" hidden="false" customHeight="false" outlineLevel="0" collapsed="false">
      <c r="B5" s="54" t="s">
        <v>71</v>
      </c>
      <c r="C5" s="55" t="s">
        <v>6</v>
      </c>
      <c r="D5" s="56" t="s">
        <v>72</v>
      </c>
      <c r="E5" s="55" t="s">
        <v>73</v>
      </c>
      <c r="F5" s="55" t="s">
        <v>74</v>
      </c>
      <c r="G5" s="57"/>
    </row>
    <row r="6" customFormat="false" ht="15.65" hidden="false" customHeight="false" outlineLevel="0" collapsed="false">
      <c r="B6" s="54" t="s">
        <v>75</v>
      </c>
      <c r="C6" s="55" t="s">
        <v>6</v>
      </c>
      <c r="D6" s="56" t="s">
        <v>76</v>
      </c>
      <c r="E6" s="55" t="s">
        <v>77</v>
      </c>
      <c r="F6" s="55" t="s">
        <v>78</v>
      </c>
      <c r="G6" s="57"/>
      <c r="L6" s="58"/>
    </row>
    <row r="7" customFormat="false" ht="15.65" hidden="false" customHeight="false" outlineLevel="0" collapsed="false">
      <c r="B7" s="54" t="s">
        <v>79</v>
      </c>
      <c r="C7" s="55" t="s">
        <v>47</v>
      </c>
      <c r="D7" s="56" t="s">
        <v>6</v>
      </c>
      <c r="E7" s="55" t="s">
        <v>80</v>
      </c>
      <c r="F7" s="55" t="s">
        <v>74</v>
      </c>
      <c r="G7" s="57"/>
      <c r="L7" s="58"/>
    </row>
    <row r="8" customFormat="false" ht="16.5" hidden="false" customHeight="false" outlineLevel="0" collapsed="false">
      <c r="B8" s="54"/>
      <c r="C8" s="55"/>
      <c r="D8" s="56"/>
      <c r="E8" s="55"/>
      <c r="F8" s="55"/>
      <c r="G8" s="57"/>
      <c r="L8" s="58"/>
    </row>
    <row r="9" customFormat="false" ht="16.5" hidden="false" customHeight="false" outlineLevel="0" collapsed="false">
      <c r="B9" s="54"/>
      <c r="C9" s="55"/>
      <c r="D9" s="56"/>
      <c r="E9" s="55"/>
      <c r="F9" s="55"/>
      <c r="G9" s="57"/>
      <c r="L9" s="58"/>
    </row>
    <row r="10" customFormat="false" ht="16.5" hidden="false" customHeight="false" outlineLevel="0" collapsed="false">
      <c r="B10" s="54"/>
      <c r="C10" s="55"/>
      <c r="D10" s="56"/>
      <c r="E10" s="55"/>
      <c r="F10" s="55"/>
      <c r="G10" s="57"/>
      <c r="L10" s="58"/>
    </row>
    <row r="11" customFormat="false" ht="16.5" hidden="false" customHeight="false" outlineLevel="0" collapsed="false">
      <c r="B11" s="54"/>
      <c r="C11" s="55"/>
      <c r="D11" s="56"/>
      <c r="E11" s="55"/>
      <c r="F11" s="55"/>
      <c r="G11" s="57"/>
      <c r="L11" s="58"/>
    </row>
    <row r="12" customFormat="false" ht="16.5" hidden="false" customHeight="false" outlineLevel="0" collapsed="false">
      <c r="B12" s="54"/>
      <c r="C12" s="55"/>
      <c r="D12" s="56"/>
      <c r="E12" s="55"/>
      <c r="F12" s="55"/>
      <c r="G12" s="57"/>
      <c r="L12" s="58"/>
    </row>
    <row r="13" customFormat="false" ht="16.5" hidden="false" customHeight="false" outlineLevel="0" collapsed="false">
      <c r="B13" s="54"/>
      <c r="C13" s="55"/>
      <c r="D13" s="56"/>
      <c r="E13" s="55"/>
      <c r="F13" s="55"/>
      <c r="G13" s="57"/>
      <c r="L13" s="58"/>
    </row>
    <row r="14" customFormat="false" ht="16.5" hidden="false" customHeight="false" outlineLevel="0" collapsed="false">
      <c r="B14" s="54"/>
      <c r="C14" s="55"/>
      <c r="D14" s="56"/>
      <c r="E14" s="55"/>
      <c r="F14" s="55"/>
      <c r="G14" s="57"/>
      <c r="L14" s="58"/>
    </row>
    <row r="15" customFormat="false" ht="16.5" hidden="false" customHeight="false" outlineLevel="0" collapsed="false">
      <c r="B15" s="54"/>
      <c r="C15" s="55"/>
      <c r="D15" s="56"/>
      <c r="E15" s="55"/>
      <c r="F15" s="55"/>
      <c r="G15" s="57"/>
    </row>
    <row r="16" customFormat="false" ht="16.5" hidden="false" customHeight="false" outlineLevel="0" collapsed="false">
      <c r="B16" s="54"/>
      <c r="C16" s="55"/>
      <c r="D16" s="56"/>
      <c r="E16" s="55"/>
      <c r="F16" s="55"/>
      <c r="G16" s="57"/>
      <c r="L16" s="58"/>
    </row>
    <row r="17" customFormat="false" ht="16.5" hidden="false" customHeight="false" outlineLevel="0" collapsed="false">
      <c r="B17" s="54"/>
      <c r="C17" s="55"/>
      <c r="D17" s="56"/>
      <c r="E17" s="55"/>
      <c r="F17" s="55"/>
      <c r="G17" s="57"/>
      <c r="L17" s="58"/>
    </row>
    <row r="18" customFormat="false" ht="16.5" hidden="false" customHeight="false" outlineLevel="0" collapsed="false">
      <c r="B18" s="54"/>
      <c r="C18" s="55"/>
      <c r="D18" s="56"/>
      <c r="E18" s="55"/>
      <c r="F18" s="55"/>
      <c r="G18" s="57"/>
      <c r="L18" s="58"/>
    </row>
    <row r="19" customFormat="false" ht="16.5" hidden="false" customHeight="false" outlineLevel="0" collapsed="false">
      <c r="B19" s="54"/>
      <c r="C19" s="55"/>
      <c r="D19" s="56"/>
      <c r="E19" s="55"/>
      <c r="F19" s="55"/>
      <c r="G19" s="57"/>
    </row>
    <row r="20" customFormat="false" ht="16.5" hidden="false" customHeight="false" outlineLevel="0" collapsed="false">
      <c r="B20" s="54"/>
      <c r="C20" s="55"/>
      <c r="D20" s="56"/>
      <c r="E20" s="55"/>
      <c r="F20" s="55"/>
      <c r="G20" s="57"/>
    </row>
    <row r="21" customFormat="false" ht="16.5" hidden="false" customHeight="false" outlineLevel="0" collapsed="false">
      <c r="B21" s="54"/>
      <c r="C21" s="55"/>
      <c r="D21" s="56"/>
      <c r="E21" s="55"/>
      <c r="F21" s="55"/>
      <c r="G21" s="57"/>
    </row>
    <row r="22" customFormat="false" ht="16.5" hidden="false" customHeight="false" outlineLevel="0" collapsed="false">
      <c r="B22" s="54"/>
      <c r="C22" s="55"/>
      <c r="D22" s="56"/>
      <c r="E22" s="55"/>
      <c r="F22" s="55"/>
      <c r="G22" s="57"/>
    </row>
    <row r="23" customFormat="false" ht="16.5" hidden="false" customHeight="false" outlineLevel="0" collapsed="false">
      <c r="B23" s="54"/>
      <c r="C23" s="55"/>
      <c r="D23" s="56"/>
      <c r="E23" s="55"/>
      <c r="F23" s="55"/>
      <c r="G23" s="57"/>
    </row>
    <row r="24" customFormat="false" ht="16.5" hidden="false" customHeight="false" outlineLevel="0" collapsed="false">
      <c r="B24" s="54"/>
      <c r="C24" s="55"/>
      <c r="D24" s="56"/>
      <c r="E24" s="55"/>
      <c r="F24" s="55"/>
      <c r="G24" s="57"/>
    </row>
    <row r="25" customFormat="false" ht="16.5" hidden="false" customHeight="false" outlineLevel="0" collapsed="false">
      <c r="B25" s="54"/>
      <c r="C25" s="55"/>
      <c r="D25" s="56"/>
      <c r="E25" s="55"/>
      <c r="F25" s="55"/>
      <c r="G25" s="57"/>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0" width="21.7085020242915"/>
    <col collapsed="false" hidden="false" max="2" min="2" style="0" width="14.6599190283401"/>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22.5" hidden="false" customHeight="true" outlineLevel="0" collapsed="false">
      <c r="A2" s="59" t="s">
        <v>81</v>
      </c>
      <c r="B2" s="60"/>
      <c r="C2" s="60"/>
      <c r="D2" s="60"/>
      <c r="E2" s="60"/>
      <c r="F2" s="60"/>
      <c r="G2" s="60"/>
    </row>
    <row r="3" customFormat="false" ht="31.5" hidden="false" customHeight="true" outlineLevel="0" collapsed="false">
      <c r="A3" s="61" t="s">
        <v>82</v>
      </c>
      <c r="B3" s="62" t="s">
        <v>83</v>
      </c>
      <c r="C3" s="62" t="s">
        <v>84</v>
      </c>
      <c r="D3" s="62" t="s">
        <v>85</v>
      </c>
      <c r="E3" s="62" t="s">
        <v>86</v>
      </c>
      <c r="F3" s="62" t="s">
        <v>87</v>
      </c>
      <c r="G3" s="63" t="s">
        <v>88</v>
      </c>
    </row>
    <row r="4" customFormat="false" ht="15.65" hidden="false" customHeight="false" outlineLevel="0" collapsed="false">
      <c r="A4" s="64" t="s">
        <v>89</v>
      </c>
      <c r="B4" s="65" t="s">
        <v>90</v>
      </c>
      <c r="C4" s="65"/>
      <c r="D4" s="65" t="n">
        <v>5</v>
      </c>
      <c r="E4" s="66" t="n">
        <v>42488</v>
      </c>
      <c r="F4" s="66" t="n">
        <v>42488</v>
      </c>
      <c r="G4" s="67"/>
      <c r="J4" s="68" t="s">
        <v>91</v>
      </c>
    </row>
    <row r="5" customFormat="false" ht="15.65" hidden="false" customHeight="false" outlineLevel="0" collapsed="false">
      <c r="A5" s="64" t="s">
        <v>92</v>
      </c>
      <c r="B5" s="65" t="s">
        <v>93</v>
      </c>
      <c r="C5" s="65"/>
      <c r="D5" s="65" t="n">
        <v>5</v>
      </c>
      <c r="E5" s="66" t="n">
        <v>42488</v>
      </c>
      <c r="F5" s="66" t="n">
        <v>42488</v>
      </c>
      <c r="G5" s="67"/>
      <c r="J5" s="68" t="s">
        <v>93</v>
      </c>
    </row>
    <row r="6" customFormat="false" ht="15.65" hidden="false" customHeight="false" outlineLevel="0" collapsed="false">
      <c r="A6" s="64" t="s">
        <v>94</v>
      </c>
      <c r="B6" s="65" t="s">
        <v>93</v>
      </c>
      <c r="C6" s="65"/>
      <c r="D6" s="65" t="n">
        <v>5</v>
      </c>
      <c r="E6" s="66" t="n">
        <v>42488</v>
      </c>
      <c r="F6" s="66" t="n">
        <v>42488</v>
      </c>
      <c r="G6" s="67"/>
      <c r="J6" s="68" t="s">
        <v>95</v>
      </c>
    </row>
    <row r="7" customFormat="false" ht="15.65" hidden="false" customHeight="false" outlineLevel="0" collapsed="false">
      <c r="A7" s="64" t="s">
        <v>96</v>
      </c>
      <c r="B7" s="65" t="s">
        <v>93</v>
      </c>
      <c r="C7" s="65"/>
      <c r="D7" s="65" t="n">
        <v>2</v>
      </c>
      <c r="E7" s="66" t="n">
        <v>42488</v>
      </c>
      <c r="F7" s="66" t="n">
        <v>42488</v>
      </c>
      <c r="G7" s="67"/>
      <c r="J7" s="68"/>
    </row>
    <row r="8" customFormat="false" ht="15.65" hidden="false" customHeight="false" outlineLevel="0" collapsed="false">
      <c r="A8" s="64" t="s">
        <v>97</v>
      </c>
      <c r="B8" s="65" t="s">
        <v>95</v>
      </c>
      <c r="C8" s="65"/>
      <c r="D8" s="65" t="n">
        <v>1</v>
      </c>
      <c r="E8" s="66" t="n">
        <v>42488</v>
      </c>
      <c r="F8" s="66" t="n">
        <v>42488</v>
      </c>
      <c r="G8" s="67"/>
    </row>
    <row r="9" customFormat="false" ht="16.5" hidden="false" customHeight="false" outlineLevel="0" collapsed="false">
      <c r="A9" s="64"/>
      <c r="B9" s="65"/>
      <c r="C9" s="65"/>
      <c r="D9" s="65"/>
      <c r="E9" s="65"/>
      <c r="F9" s="65"/>
      <c r="G9" s="67"/>
    </row>
    <row r="10" customFormat="false" ht="16.5" hidden="false" customHeight="false" outlineLevel="0" collapsed="false">
      <c r="A10" s="64"/>
      <c r="B10" s="65"/>
      <c r="C10" s="65"/>
      <c r="D10" s="65"/>
      <c r="E10" s="65"/>
      <c r="F10" s="65"/>
      <c r="G10" s="67"/>
    </row>
    <row r="11" customFormat="false" ht="16.5" hidden="false" customHeight="false" outlineLevel="0" collapsed="false">
      <c r="A11" s="64"/>
      <c r="B11" s="65"/>
      <c r="C11" s="65"/>
      <c r="D11" s="65"/>
      <c r="E11" s="65"/>
      <c r="F11" s="65"/>
      <c r="G11" s="67"/>
    </row>
    <row r="12" customFormat="false" ht="16.5" hidden="false" customHeight="false" outlineLevel="0" collapsed="false">
      <c r="A12" s="64"/>
      <c r="B12" s="65"/>
      <c r="C12" s="65"/>
      <c r="D12" s="65"/>
      <c r="E12" s="65"/>
      <c r="F12" s="65"/>
      <c r="G12" s="67"/>
    </row>
    <row r="13" customFormat="false" ht="16.5" hidden="false" customHeight="false" outlineLevel="0" collapsed="false">
      <c r="A13" s="64"/>
      <c r="B13" s="65"/>
      <c r="C13" s="65"/>
      <c r="D13" s="65"/>
      <c r="E13" s="65"/>
      <c r="F13" s="65"/>
      <c r="G13" s="67"/>
    </row>
    <row r="14" customFormat="false" ht="16.5" hidden="false" customHeight="false" outlineLevel="0" collapsed="false">
      <c r="A14" s="64"/>
      <c r="B14" s="65"/>
      <c r="C14" s="65"/>
      <c r="D14" s="65"/>
      <c r="E14" s="65"/>
      <c r="F14" s="65"/>
      <c r="G14" s="67"/>
    </row>
    <row r="15" customFormat="false" ht="16.5" hidden="false" customHeight="false" outlineLevel="0" collapsed="false">
      <c r="A15" s="64"/>
      <c r="B15" s="65"/>
      <c r="C15" s="65"/>
      <c r="D15" s="65"/>
      <c r="E15" s="65"/>
      <c r="F15" s="65"/>
      <c r="G15" s="67"/>
    </row>
  </sheetData>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K12" activeCellId="0" sqref="K12"/>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69"/>
      <c r="H1" s="69"/>
    </row>
    <row r="2" customFormat="false" ht="18" hidden="false" customHeight="true" outlineLevel="0" collapsed="false">
      <c r="A2" s="70"/>
      <c r="B2" s="71"/>
      <c r="C2" s="71"/>
      <c r="D2" s="71"/>
      <c r="E2" s="72"/>
      <c r="F2" s="71"/>
      <c r="G2" s="71"/>
      <c r="H2" s="71"/>
      <c r="I2" s="71"/>
      <c r="J2" s="73"/>
      <c r="IQ2" s="74" t="s">
        <v>98</v>
      </c>
      <c r="IR2" s="74"/>
      <c r="IS2" s="74"/>
      <c r="IT2" s="74"/>
      <c r="IU2" s="74"/>
      <c r="IV2" s="74"/>
      <c r="IW2" s="74"/>
      <c r="IX2" s="74"/>
      <c r="IY2" s="74"/>
      <c r="IZ2" s="74"/>
    </row>
    <row r="3" customFormat="false" ht="18" hidden="false" customHeight="true" outlineLevel="0" collapsed="false">
      <c r="A3" s="75" t="s">
        <v>99</v>
      </c>
      <c r="B3" s="76"/>
      <c r="C3" s="77"/>
      <c r="D3" s="77"/>
      <c r="E3" s="77"/>
      <c r="F3" s="78"/>
      <c r="G3" s="78"/>
      <c r="H3" s="78"/>
      <c r="I3" s="78"/>
      <c r="J3" s="78"/>
      <c r="L3" s="79"/>
      <c r="M3" s="79"/>
      <c r="R3" s="80"/>
      <c r="AD3" s="81" t="s">
        <v>100</v>
      </c>
      <c r="AE3" s="81" t="s">
        <v>101</v>
      </c>
    </row>
    <row r="4" customFormat="false" ht="18" hidden="false" customHeight="true" outlineLevel="0" collapsed="false">
      <c r="A4" s="82" t="s">
        <v>102</v>
      </c>
      <c r="B4" s="82" t="s">
        <v>103</v>
      </c>
      <c r="C4" s="83" t="s">
        <v>104</v>
      </c>
      <c r="D4" s="83" t="s">
        <v>105</v>
      </c>
      <c r="E4" s="83" t="s">
        <v>106</v>
      </c>
      <c r="F4" s="83" t="s">
        <v>107</v>
      </c>
      <c r="G4" s="83" t="s">
        <v>108</v>
      </c>
      <c r="H4" s="83" t="s">
        <v>66</v>
      </c>
      <c r="I4" s="83" t="s">
        <v>109</v>
      </c>
      <c r="J4" s="83" t="s">
        <v>110</v>
      </c>
      <c r="L4" s="84" t="s">
        <v>105</v>
      </c>
      <c r="M4" s="85" t="n">
        <v>5</v>
      </c>
      <c r="N4" s="86" t="n">
        <v>5</v>
      </c>
      <c r="O4" s="87" t="n">
        <v>10</v>
      </c>
      <c r="P4" s="88" t="n">
        <v>15</v>
      </c>
      <c r="Q4" s="89" t="n">
        <v>20</v>
      </c>
      <c r="R4" s="90" t="n">
        <v>25</v>
      </c>
      <c r="S4" s="91"/>
      <c r="T4" s="92" t="s">
        <v>111</v>
      </c>
      <c r="U4" s="92"/>
      <c r="AD4" s="81" t="s">
        <v>100</v>
      </c>
      <c r="AE4" s="81" t="s">
        <v>101</v>
      </c>
    </row>
    <row r="5" customFormat="false" ht="51.15" hidden="false" customHeight="true" outlineLevel="0" collapsed="false">
      <c r="A5" s="93" t="n">
        <v>1</v>
      </c>
      <c r="B5" s="94" t="s">
        <v>112</v>
      </c>
      <c r="C5" s="95" t="n">
        <v>3</v>
      </c>
      <c r="D5" s="95" t="n">
        <v>3</v>
      </c>
      <c r="E5" s="95" t="n">
        <f aca="false">PRODUCT(C5:D5)</f>
        <v>9</v>
      </c>
      <c r="F5" s="94" t="s">
        <v>113</v>
      </c>
      <c r="G5" s="94" t="s">
        <v>114</v>
      </c>
      <c r="H5" s="95" t="s">
        <v>6</v>
      </c>
      <c r="I5" s="95" t="s">
        <v>115</v>
      </c>
      <c r="J5" s="96" t="s">
        <v>78</v>
      </c>
      <c r="L5" s="84"/>
      <c r="M5" s="85" t="n">
        <v>4</v>
      </c>
      <c r="N5" s="97" t="n">
        <v>4</v>
      </c>
      <c r="O5" s="98" t="n">
        <v>8</v>
      </c>
      <c r="P5" s="99" t="n">
        <v>12</v>
      </c>
      <c r="Q5" s="90" t="n">
        <v>16</v>
      </c>
      <c r="R5" s="90" t="n">
        <v>20</v>
      </c>
      <c r="S5" s="91"/>
      <c r="T5" s="100" t="s">
        <v>116</v>
      </c>
      <c r="U5" s="101" t="s">
        <v>104</v>
      </c>
      <c r="IR5" s="102" t="s">
        <v>105</v>
      </c>
      <c r="IS5" s="103" t="s">
        <v>117</v>
      </c>
      <c r="IT5" s="36" t="n">
        <v>0.9</v>
      </c>
      <c r="IU5" s="104" t="n">
        <f aca="false">(IU10*IT5)</f>
        <v>0.9</v>
      </c>
      <c r="IV5" s="104" t="n">
        <f aca="false">(IV10*IT5)</f>
        <v>1.8</v>
      </c>
      <c r="IW5" s="105" t="n">
        <f aca="false">(IW10*IT5)</f>
        <v>2.7</v>
      </c>
      <c r="IX5" s="79" t="n">
        <f aca="false">(IX10*IT5)</f>
        <v>3.6</v>
      </c>
      <c r="IY5" s="106" t="n">
        <f aca="false">(IY10*IT5)</f>
        <v>4.5</v>
      </c>
    </row>
    <row r="6" customFormat="false" ht="41.55" hidden="false" customHeight="true" outlineLevel="0" collapsed="false">
      <c r="A6" s="107" t="n">
        <f aca="false">A5+1</f>
        <v>2</v>
      </c>
      <c r="B6" s="94" t="s">
        <v>118</v>
      </c>
      <c r="C6" s="95" t="n">
        <v>4</v>
      </c>
      <c r="D6" s="95" t="n">
        <v>3</v>
      </c>
      <c r="E6" s="95" t="n">
        <f aca="false">PRODUCT(C6:D6)</f>
        <v>12</v>
      </c>
      <c r="F6" s="94" t="s">
        <v>119</v>
      </c>
      <c r="G6" s="94" t="s">
        <v>120</v>
      </c>
      <c r="H6" s="95" t="s">
        <v>6</v>
      </c>
      <c r="I6" s="95" t="s">
        <v>115</v>
      </c>
      <c r="J6" s="96" t="s">
        <v>78</v>
      </c>
      <c r="L6" s="84"/>
      <c r="M6" s="85" t="n">
        <v>3</v>
      </c>
      <c r="N6" s="108" t="n">
        <v>3</v>
      </c>
      <c r="O6" s="109" t="n">
        <v>6</v>
      </c>
      <c r="P6" s="87" t="n">
        <v>9</v>
      </c>
      <c r="Q6" s="90" t="n">
        <v>12</v>
      </c>
      <c r="R6" s="90" t="n">
        <v>15</v>
      </c>
      <c r="S6" s="91"/>
      <c r="T6" s="110" t="n">
        <v>1</v>
      </c>
      <c r="U6" s="111" t="s">
        <v>121</v>
      </c>
      <c r="IR6" s="102"/>
      <c r="IS6" s="103" t="s">
        <v>122</v>
      </c>
      <c r="IT6" s="36" t="n">
        <v>0.7</v>
      </c>
      <c r="IU6" s="112" t="n">
        <f aca="false">(IU10*IT6)</f>
        <v>0.7</v>
      </c>
      <c r="IV6" s="79" t="n">
        <f aca="false">(IV10*IT6)</f>
        <v>1.4</v>
      </c>
      <c r="IW6" s="113" t="n">
        <f aca="false">(IW10*IT6)</f>
        <v>2.1</v>
      </c>
      <c r="IX6" s="114" t="n">
        <f aca="false">(IX10*IT6)</f>
        <v>2.8</v>
      </c>
      <c r="IY6" s="115" t="n">
        <f aca="false">(IY10*IT6)</f>
        <v>3.5</v>
      </c>
    </row>
    <row r="7" customFormat="false" ht="29.85" hidden="false" customHeight="true" outlineLevel="0" collapsed="false">
      <c r="A7" s="107" t="n">
        <f aca="false">A6+1</f>
        <v>3</v>
      </c>
      <c r="B7" s="94" t="s">
        <v>123</v>
      </c>
      <c r="C7" s="95" t="n">
        <v>2</v>
      </c>
      <c r="D7" s="95" t="n">
        <v>4</v>
      </c>
      <c r="E7" s="116" t="n">
        <f aca="false">PRODUCT(C7:D7)</f>
        <v>8</v>
      </c>
      <c r="F7" s="94" t="s">
        <v>124</v>
      </c>
      <c r="G7" s="94" t="s">
        <v>125</v>
      </c>
      <c r="H7" s="95" t="s">
        <v>6</v>
      </c>
      <c r="I7" s="95" t="s">
        <v>115</v>
      </c>
      <c r="J7" s="96" t="s">
        <v>78</v>
      </c>
      <c r="L7" s="84"/>
      <c r="M7" s="85" t="n">
        <v>2</v>
      </c>
      <c r="N7" s="117" t="n">
        <v>2</v>
      </c>
      <c r="O7" s="118" t="n">
        <v>4</v>
      </c>
      <c r="P7" s="119" t="n">
        <v>6</v>
      </c>
      <c r="Q7" s="120" t="n">
        <v>8</v>
      </c>
      <c r="R7" s="87" t="n">
        <v>10</v>
      </c>
      <c r="S7" s="121"/>
      <c r="T7" s="110" t="n">
        <v>2</v>
      </c>
      <c r="U7" s="122" t="s">
        <v>126</v>
      </c>
      <c r="IR7" s="102"/>
      <c r="IS7" s="103" t="s">
        <v>127</v>
      </c>
      <c r="IT7" s="36" t="n">
        <v>0.5</v>
      </c>
      <c r="IU7" s="112" t="n">
        <f aca="false">(IU10*IT7)</f>
        <v>0.5</v>
      </c>
      <c r="IV7" s="114" t="n">
        <f aca="false">(IV10*IT7)</f>
        <v>1</v>
      </c>
      <c r="IW7" s="79" t="n">
        <f aca="false">(IW10*IT7)</f>
        <v>1.5</v>
      </c>
      <c r="IX7" s="79" t="n">
        <f aca="false">(IX10*IT7)</f>
        <v>2</v>
      </c>
      <c r="IY7" s="123" t="n">
        <f aca="false">(IY10*IT7)</f>
        <v>2.5</v>
      </c>
    </row>
    <row r="8" customFormat="false" ht="43.7" hidden="false" customHeight="true" outlineLevel="0" collapsed="false">
      <c r="A8" s="107" t="n">
        <f aca="false">A7+1</f>
        <v>4</v>
      </c>
      <c r="B8" s="94" t="s">
        <v>128</v>
      </c>
      <c r="C8" s="95" t="n">
        <v>5</v>
      </c>
      <c r="D8" s="95" t="n">
        <v>2</v>
      </c>
      <c r="E8" s="116" t="n">
        <f aca="false">PRODUCT(C8:D8)</f>
        <v>10</v>
      </c>
      <c r="F8" s="94" t="s">
        <v>129</v>
      </c>
      <c r="G8" s="94" t="s">
        <v>130</v>
      </c>
      <c r="H8" s="95" t="s">
        <v>6</v>
      </c>
      <c r="I8" s="95" t="s">
        <v>115</v>
      </c>
      <c r="J8" s="96" t="s">
        <v>78</v>
      </c>
      <c r="L8" s="84"/>
      <c r="M8" s="85" t="n">
        <v>1</v>
      </c>
      <c r="N8" s="124" t="n">
        <v>1</v>
      </c>
      <c r="O8" s="125" t="n">
        <v>2</v>
      </c>
      <c r="P8" s="126" t="n">
        <v>3</v>
      </c>
      <c r="Q8" s="127" t="n">
        <v>4</v>
      </c>
      <c r="R8" s="109" t="n">
        <v>5</v>
      </c>
      <c r="S8" s="91"/>
      <c r="T8" s="110" t="n">
        <v>3</v>
      </c>
      <c r="U8" s="122" t="s">
        <v>131</v>
      </c>
      <c r="IR8" s="102"/>
      <c r="IS8" s="103" t="s">
        <v>132</v>
      </c>
      <c r="IT8" s="36" t="n">
        <v>0.3</v>
      </c>
      <c r="IU8" s="128" t="n">
        <f aca="false">(IU10*IT8)</f>
        <v>0.3</v>
      </c>
      <c r="IV8" s="113" t="n">
        <f aca="false">(IV10*IT8)</f>
        <v>0.6</v>
      </c>
      <c r="IW8" s="79" t="n">
        <f aca="false">(IW10*IT8)</f>
        <v>0.9</v>
      </c>
      <c r="IX8" s="79" t="n">
        <f aca="false">(IX10*IT8)</f>
        <v>1.2</v>
      </c>
      <c r="IY8" s="115" t="n">
        <f aca="false">(IY10*IT8)</f>
        <v>1.5</v>
      </c>
    </row>
    <row r="9" customFormat="false" ht="49" hidden="false" customHeight="true" outlineLevel="0" collapsed="false">
      <c r="A9" s="107" t="n">
        <f aca="false">A8+1</f>
        <v>5</v>
      </c>
      <c r="B9" s="94" t="s">
        <v>133</v>
      </c>
      <c r="C9" s="95" t="n">
        <v>3</v>
      </c>
      <c r="D9" s="95" t="n">
        <v>1</v>
      </c>
      <c r="E9" s="116" t="n">
        <f aca="false">PRODUCT(C9:D9)</f>
        <v>3</v>
      </c>
      <c r="F9" s="94" t="s">
        <v>134</v>
      </c>
      <c r="G9" s="94" t="s">
        <v>135</v>
      </c>
      <c r="H9" s="95" t="s">
        <v>6</v>
      </c>
      <c r="I9" s="95" t="s">
        <v>115</v>
      </c>
      <c r="J9" s="96" t="s">
        <v>78</v>
      </c>
      <c r="L9" s="85"/>
      <c r="M9" s="129"/>
      <c r="N9" s="130" t="n">
        <v>1</v>
      </c>
      <c r="O9" s="131" t="n">
        <v>2</v>
      </c>
      <c r="P9" s="130" t="n">
        <v>3</v>
      </c>
      <c r="Q9" s="131" t="n">
        <v>4</v>
      </c>
      <c r="R9" s="130" t="n">
        <v>5</v>
      </c>
      <c r="S9" s="132"/>
      <c r="T9" s="110" t="n">
        <v>4</v>
      </c>
      <c r="U9" s="122" t="s">
        <v>136</v>
      </c>
      <c r="IR9" s="102"/>
      <c r="IS9" s="103" t="s">
        <v>127</v>
      </c>
      <c r="IT9" s="133" t="n">
        <v>0.1</v>
      </c>
      <c r="IU9" s="114" t="n">
        <f aca="false">(IU10*IT9)</f>
        <v>0.1</v>
      </c>
      <c r="IV9" s="134" t="n">
        <f aca="false">(IV10*IT9)</f>
        <v>0.2</v>
      </c>
      <c r="IW9" s="135" t="n">
        <f aca="false">(IW10*IU9)</f>
        <v>0.3</v>
      </c>
      <c r="IX9" s="135" t="n">
        <f aca="false">(IX10*IT9)</f>
        <v>0.4</v>
      </c>
      <c r="IY9" s="136" t="n">
        <f aca="false">(IY10*IT9)</f>
        <v>0.5</v>
      </c>
    </row>
    <row r="10" customFormat="false" ht="18" hidden="false" customHeight="true" outlineLevel="0" collapsed="false">
      <c r="A10" s="107" t="n">
        <f aca="false">A9+1</f>
        <v>6</v>
      </c>
      <c r="B10" s="94"/>
      <c r="C10" s="95"/>
      <c r="D10" s="95"/>
      <c r="E10" s="116" t="n">
        <f aca="false">PRODUCT(C10:D10)</f>
        <v>0</v>
      </c>
      <c r="F10" s="137"/>
      <c r="G10" s="94"/>
      <c r="H10" s="95"/>
      <c r="I10" s="116"/>
      <c r="J10" s="138"/>
      <c r="L10" s="85"/>
      <c r="M10" s="129"/>
      <c r="N10" s="139" t="s">
        <v>104</v>
      </c>
      <c r="O10" s="139"/>
      <c r="P10" s="139"/>
      <c r="Q10" s="139"/>
      <c r="R10" s="139"/>
      <c r="S10" s="140"/>
      <c r="T10" s="110" t="n">
        <v>5</v>
      </c>
      <c r="U10" s="122" t="s">
        <v>137</v>
      </c>
      <c r="IR10" s="141"/>
      <c r="IS10" s="79"/>
      <c r="IT10" s="103"/>
      <c r="IU10" s="36" t="n">
        <v>1</v>
      </c>
      <c r="IV10" s="36" t="n">
        <v>2</v>
      </c>
      <c r="IW10" s="36" t="n">
        <v>3</v>
      </c>
      <c r="IX10" s="36" t="n">
        <v>4</v>
      </c>
      <c r="IY10" s="142" t="n">
        <v>5</v>
      </c>
    </row>
    <row r="11" customFormat="false" ht="18" hidden="false" customHeight="true" outlineLevel="0" collapsed="false">
      <c r="A11" s="107" t="n">
        <f aca="false">A10+1</f>
        <v>7</v>
      </c>
      <c r="B11" s="94"/>
      <c r="C11" s="95"/>
      <c r="D11" s="95"/>
      <c r="E11" s="116" t="n">
        <f aca="false">PRODUCT(C11:D11)</f>
        <v>0</v>
      </c>
      <c r="F11" s="137"/>
      <c r="G11" s="94"/>
      <c r="H11" s="95"/>
      <c r="I11" s="116"/>
      <c r="J11" s="138"/>
      <c r="L11" s="143"/>
      <c r="M11" s="140"/>
      <c r="N11" s="143"/>
      <c r="O11" s="140"/>
      <c r="P11" s="140"/>
      <c r="Q11" s="140"/>
      <c r="R11" s="140"/>
      <c r="S11" s="140"/>
      <c r="T11" s="100" t="s">
        <v>116</v>
      </c>
      <c r="U11" s="144" t="s">
        <v>105</v>
      </c>
      <c r="IR11" s="141"/>
      <c r="IS11" s="79"/>
      <c r="IT11" s="79"/>
      <c r="IU11" s="103" t="s">
        <v>127</v>
      </c>
      <c r="IV11" s="103" t="s">
        <v>132</v>
      </c>
      <c r="IW11" s="103" t="s">
        <v>138</v>
      </c>
      <c r="IX11" s="103" t="s">
        <v>122</v>
      </c>
      <c r="IY11" s="145" t="s">
        <v>117</v>
      </c>
    </row>
    <row r="12" customFormat="false" ht="18" hidden="false" customHeight="true" outlineLevel="0" collapsed="false">
      <c r="A12" s="107" t="n">
        <f aca="false">A11+1</f>
        <v>8</v>
      </c>
      <c r="B12" s="94"/>
      <c r="C12" s="95"/>
      <c r="D12" s="95"/>
      <c r="E12" s="116" t="n">
        <f aca="false">PRODUCT(C12:D12)</f>
        <v>0</v>
      </c>
      <c r="F12" s="137"/>
      <c r="G12" s="94"/>
      <c r="H12" s="95"/>
      <c r="I12" s="116"/>
      <c r="J12" s="138"/>
      <c r="L12" s="143"/>
      <c r="M12" s="140"/>
      <c r="N12" s="140"/>
      <c r="O12" s="140"/>
      <c r="P12" s="140"/>
      <c r="Q12" s="140"/>
      <c r="R12" s="140"/>
      <c r="S12" s="140"/>
      <c r="T12" s="110" t="n">
        <v>1</v>
      </c>
      <c r="U12" s="146" t="s">
        <v>139</v>
      </c>
      <c r="IR12" s="141"/>
      <c r="IS12" s="79"/>
      <c r="IT12" s="36"/>
      <c r="IU12" s="147" t="s">
        <v>104</v>
      </c>
      <c r="IV12" s="147"/>
      <c r="IW12" s="147"/>
      <c r="IX12" s="147"/>
      <c r="IY12" s="147"/>
    </row>
    <row r="13" customFormat="false" ht="18" hidden="false" customHeight="true" outlineLevel="0" collapsed="false">
      <c r="A13" s="107" t="n">
        <f aca="false">A12+1</f>
        <v>9</v>
      </c>
      <c r="B13" s="94"/>
      <c r="C13" s="95"/>
      <c r="D13" s="95"/>
      <c r="E13" s="116" t="n">
        <f aca="false">PRODUCT(C13:D13)</f>
        <v>0</v>
      </c>
      <c r="F13" s="137"/>
      <c r="G13" s="94"/>
      <c r="H13" s="95"/>
      <c r="I13" s="116"/>
      <c r="J13" s="138"/>
      <c r="L13" s="143"/>
      <c r="M13" s="140"/>
      <c r="N13" s="140"/>
      <c r="O13" s="140"/>
      <c r="P13" s="140"/>
      <c r="Q13" s="140"/>
      <c r="R13" s="140"/>
      <c r="S13" s="140"/>
      <c r="T13" s="110" t="n">
        <v>2</v>
      </c>
      <c r="U13" s="111" t="s">
        <v>140</v>
      </c>
      <c r="IR13" s="141"/>
      <c r="IS13" s="79"/>
      <c r="IT13" s="79"/>
      <c r="IU13" s="79"/>
      <c r="IV13" s="79"/>
      <c r="IW13" s="79"/>
      <c r="IX13" s="79"/>
      <c r="IY13" s="123"/>
    </row>
    <row r="14" customFormat="false" ht="18" hidden="false" customHeight="true" outlineLevel="0" collapsed="false">
      <c r="A14" s="107" t="n">
        <f aca="false">A13+1</f>
        <v>10</v>
      </c>
      <c r="B14" s="94"/>
      <c r="C14" s="95"/>
      <c r="D14" s="95"/>
      <c r="E14" s="116" t="n">
        <f aca="false">PRODUCT(C14:D14)</f>
        <v>0</v>
      </c>
      <c r="F14" s="137"/>
      <c r="G14" s="94"/>
      <c r="H14" s="95"/>
      <c r="I14" s="116"/>
      <c r="J14" s="138"/>
      <c r="L14" s="143"/>
      <c r="M14" s="140"/>
      <c r="N14" s="140"/>
      <c r="O14" s="140"/>
      <c r="P14" s="140"/>
      <c r="Q14" s="140"/>
      <c r="R14" s="140"/>
      <c r="S14" s="140"/>
      <c r="T14" s="110" t="n">
        <v>3</v>
      </c>
      <c r="U14" s="122" t="s">
        <v>141</v>
      </c>
      <c r="IR14" s="141"/>
      <c r="IS14" s="79"/>
      <c r="IT14" s="35"/>
      <c r="IU14" s="35"/>
      <c r="IV14" s="35"/>
      <c r="IW14" s="35"/>
      <c r="IX14" s="35"/>
      <c r="IY14" s="148"/>
    </row>
    <row r="15" customFormat="false" ht="18" hidden="false" customHeight="true" outlineLevel="0" collapsed="false">
      <c r="A15" s="107" t="n">
        <f aca="false">A14+1</f>
        <v>11</v>
      </c>
      <c r="B15" s="94"/>
      <c r="C15" s="95"/>
      <c r="D15" s="95"/>
      <c r="E15" s="116" t="n">
        <f aca="false">PRODUCT(C15:D15)</f>
        <v>0</v>
      </c>
      <c r="F15" s="137"/>
      <c r="G15" s="94"/>
      <c r="H15" s="95"/>
      <c r="I15" s="116"/>
      <c r="J15" s="138"/>
      <c r="L15" s="149"/>
      <c r="M15" s="140"/>
      <c r="N15" s="140"/>
      <c r="O15" s="140"/>
      <c r="P15" s="140"/>
      <c r="Q15" s="140"/>
      <c r="R15" s="140"/>
      <c r="S15" s="140"/>
      <c r="T15" s="110" t="n">
        <v>4</v>
      </c>
      <c r="U15" s="122" t="s">
        <v>142</v>
      </c>
      <c r="IR15" s="150" t="s">
        <v>143</v>
      </c>
      <c r="IS15" s="150"/>
      <c r="IT15" s="35"/>
      <c r="IU15" s="35"/>
      <c r="IV15" s="35"/>
      <c r="IW15" s="35"/>
      <c r="IX15" s="35"/>
      <c r="IY15" s="148"/>
    </row>
    <row r="16" customFormat="false" ht="18" hidden="false" customHeight="true" outlineLevel="0" collapsed="false">
      <c r="A16" s="107" t="n">
        <f aca="false">A15+1</f>
        <v>12</v>
      </c>
      <c r="B16" s="94"/>
      <c r="C16" s="95"/>
      <c r="D16" s="95"/>
      <c r="E16" s="116" t="n">
        <f aca="false">PRODUCT(C16:D16)</f>
        <v>0</v>
      </c>
      <c r="F16" s="137"/>
      <c r="G16" s="94"/>
      <c r="H16" s="95"/>
      <c r="I16" s="116"/>
      <c r="J16" s="138"/>
      <c r="L16" s="149"/>
      <c r="M16" s="140"/>
      <c r="N16" s="140"/>
      <c r="O16" s="140"/>
      <c r="P16" s="140"/>
      <c r="Q16" s="140"/>
      <c r="R16" s="140"/>
      <c r="S16" s="140"/>
      <c r="T16" s="110" t="n">
        <v>5</v>
      </c>
      <c r="U16" s="146" t="s">
        <v>144</v>
      </c>
      <c r="IR16" s="141" t="s">
        <v>145</v>
      </c>
      <c r="IS16" s="151"/>
      <c r="IT16" s="35"/>
      <c r="IU16" s="152" t="s">
        <v>146</v>
      </c>
      <c r="IV16" s="152"/>
      <c r="IW16" s="152"/>
      <c r="IX16" s="152"/>
      <c r="IY16" s="152"/>
    </row>
    <row r="17" customFormat="false" ht="18" hidden="false" customHeight="true" outlineLevel="0" collapsed="false">
      <c r="A17" s="107" t="n">
        <f aca="false">A16+1</f>
        <v>13</v>
      </c>
      <c r="B17" s="94"/>
      <c r="C17" s="95"/>
      <c r="D17" s="95"/>
      <c r="E17" s="116" t="n">
        <f aca="false">PRODUCT(C17:D17)</f>
        <v>0</v>
      </c>
      <c r="F17" s="137"/>
      <c r="G17" s="94"/>
      <c r="H17" s="95"/>
      <c r="I17" s="116"/>
      <c r="J17" s="138"/>
      <c r="L17" s="149"/>
      <c r="M17" s="140"/>
      <c r="N17" s="140"/>
      <c r="O17" s="140"/>
      <c r="P17" s="140"/>
      <c r="Q17" s="140"/>
      <c r="R17" s="140"/>
      <c r="S17" s="140"/>
      <c r="T17" s="153"/>
      <c r="U17" s="144" t="s">
        <v>106</v>
      </c>
      <c r="IR17" s="141" t="s">
        <v>147</v>
      </c>
      <c r="IS17" s="151"/>
      <c r="IT17" s="35"/>
      <c r="IU17" s="152" t="s">
        <v>148</v>
      </c>
      <c r="IV17" s="152"/>
      <c r="IW17" s="152"/>
      <c r="IX17" s="152"/>
      <c r="IY17" s="152"/>
    </row>
    <row r="18" customFormat="false" ht="18" hidden="false" customHeight="true" outlineLevel="0" collapsed="false">
      <c r="A18" s="107" t="n">
        <f aca="false">A17+1</f>
        <v>14</v>
      </c>
      <c r="B18" s="94"/>
      <c r="C18" s="95"/>
      <c r="D18" s="95"/>
      <c r="E18" s="116" t="n">
        <f aca="false">PRODUCT(C18:D18)</f>
        <v>0</v>
      </c>
      <c r="F18" s="137"/>
      <c r="G18" s="94"/>
      <c r="H18" s="95"/>
      <c r="I18" s="116"/>
      <c r="J18" s="138"/>
      <c r="L18" s="149"/>
      <c r="M18" s="140"/>
      <c r="N18" s="140"/>
      <c r="O18" s="140"/>
      <c r="P18" s="140"/>
      <c r="Q18" s="140"/>
      <c r="R18" s="140"/>
      <c r="S18" s="140"/>
      <c r="T18" s="154"/>
      <c r="U18" s="122" t="s">
        <v>149</v>
      </c>
      <c r="IR18" s="141" t="s">
        <v>150</v>
      </c>
      <c r="IS18" s="151"/>
      <c r="IT18" s="35"/>
      <c r="IU18" s="152" t="s">
        <v>148</v>
      </c>
      <c r="IV18" s="152"/>
      <c r="IW18" s="152"/>
      <c r="IX18" s="152"/>
      <c r="IY18" s="152"/>
    </row>
    <row r="19" customFormat="false" ht="18" hidden="false" customHeight="true" outlineLevel="0" collapsed="false">
      <c r="A19" s="107" t="n">
        <f aca="false">A18+1</f>
        <v>15</v>
      </c>
      <c r="B19" s="94"/>
      <c r="C19" s="95"/>
      <c r="D19" s="95"/>
      <c r="E19" s="116" t="n">
        <f aca="false">PRODUCT(C19:D19)</f>
        <v>0</v>
      </c>
      <c r="F19" s="137"/>
      <c r="G19" s="94"/>
      <c r="H19" s="95"/>
      <c r="I19" s="116"/>
      <c r="J19" s="138"/>
      <c r="L19" s="149"/>
      <c r="M19" s="140"/>
      <c r="N19" s="140"/>
      <c r="O19" s="140"/>
      <c r="P19" s="140"/>
      <c r="Q19" s="140"/>
      <c r="R19" s="140"/>
      <c r="S19" s="140"/>
      <c r="T19" s="155"/>
      <c r="U19" s="122" t="s">
        <v>151</v>
      </c>
      <c r="IR19" s="156"/>
      <c r="IS19" s="80"/>
      <c r="IT19" s="157"/>
      <c r="IU19" s="157"/>
      <c r="IV19" s="157"/>
      <c r="IW19" s="157"/>
      <c r="IX19" s="157"/>
      <c r="IY19" s="158"/>
    </row>
    <row r="20" customFormat="false" ht="18" hidden="false" customHeight="true" outlineLevel="0" collapsed="false">
      <c r="A20" s="107" t="n">
        <f aca="false">A19+1</f>
        <v>16</v>
      </c>
      <c r="B20" s="94"/>
      <c r="C20" s="95"/>
      <c r="D20" s="95"/>
      <c r="E20" s="116" t="n">
        <f aca="false">PRODUCT(C20:D20)</f>
        <v>0</v>
      </c>
      <c r="F20" s="137"/>
      <c r="G20" s="94"/>
      <c r="H20" s="95"/>
      <c r="I20" s="116"/>
      <c r="J20" s="138"/>
      <c r="L20" s="149"/>
      <c r="M20" s="140"/>
      <c r="N20" s="140"/>
      <c r="O20" s="140"/>
      <c r="P20" s="140"/>
      <c r="Q20" s="140"/>
      <c r="R20" s="140"/>
      <c r="S20" s="140"/>
      <c r="T20" s="159"/>
      <c r="U20" s="160" t="s">
        <v>152</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2016-04-12T10:26:05Z</dcterms:modified>
  <cp:revision>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