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5"/>
  </bookViews>
  <sheets>
    <sheet name="Esfuerzo" sheetId="1" state="visible" r:id="rId2"/>
    <sheet name="Costos" sheetId="2" state="visible" r:id="rId3"/>
    <sheet name="Procesos" sheetId="3" state="visible" r:id="rId4"/>
    <sheet name="Productos" sheetId="4" state="visible" r:id="rId5"/>
    <sheet name="Física" sheetId="5" state="visible" r:id="rId6"/>
    <sheet name="Funcional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<sst xmlns="http://schemas.openxmlformats.org/spreadsheetml/2006/main" count="112" uniqueCount="31">
  <si>
    <t>&lt;Periodo&gt;</t>
  </si>
  <si>
    <t>Planeado</t>
  </si>
  <si>
    <t>Real </t>
  </si>
  <si>
    <t>Desviación</t>
  </si>
  <si>
    <t>Entrega de Servicio</t>
  </si>
  <si>
    <t>Preventivo</t>
  </si>
  <si>
    <t>Correctivo</t>
  </si>
  <si>
    <t>Planeación</t>
  </si>
  <si>
    <t>Nivel de Apego</t>
  </si>
  <si>
    <t>Procesos</t>
  </si>
  <si>
    <t>&lt;aammdd&gt;</t>
  </si>
  <si>
    <t>-</t>
  </si>
  <si>
    <t>Ejecución</t>
  </si>
  <si>
    <t>Monitoreo</t>
  </si>
  <si>
    <t>Organizacional</t>
  </si>
  <si>
    <t>Metricas </t>
  </si>
  <si>
    <t>Calidad</t>
  </si>
  <si>
    <t>Configuración</t>
  </si>
  <si>
    <t>Plan estratégico</t>
  </si>
  <si>
    <t>Estimación</t>
  </si>
  <si>
    <t>Reporte de monitoreo</t>
  </si>
  <si>
    <t>Plan de métricas</t>
  </si>
  <si>
    <t>Plan de configuración</t>
  </si>
  <si>
    <t>Plan de auditorias</t>
  </si>
  <si>
    <t>Fisicas</t>
  </si>
  <si>
    <t>Elementos de Configuración</t>
  </si>
  <si>
    <t>Línea Base</t>
  </si>
  <si>
    <t>Cambios</t>
  </si>
  <si>
    <t>Funcional</t>
  </si>
  <si>
    <t>Entregables</t>
  </si>
  <si>
    <t>Control de Cambios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</si>
</sst>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_-\$* #,##0.00_-;&quot;-$&quot;* #,##0.00_-;_-\$* \-??_-;_-@_-"/>
    <numFmt numFmtId="167" formatCode="0.00"/>
    <numFmt numFmtId="168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0"/>
      <name val="Arial"/>
      <family val="2"/>
    </font>
    <font>
      <b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BEEF3"/>
        <bgColor rgb="FFEEEEEE"/>
      </patternFill>
    </fill>
    <fill>
      <patternFill patternType="solid">
        <fgColor rgb="FFE5E0EC"/>
        <bgColor rgb="FFDDDDDD"/>
      </patternFill>
    </fill>
    <fill>
      <patternFill patternType="solid">
        <fgColor rgb="FFF2F2F2"/>
        <bgColor rgb="FFEEEEEE"/>
      </patternFill>
    </fill>
    <fill>
      <patternFill patternType="solid">
        <fgColor rgb="FFC2E5F6"/>
        <bgColor rgb="FFDBEEF3"/>
      </patternFill>
    </fill>
    <fill>
      <patternFill patternType="solid">
        <fgColor rgb="FFEEEEEE"/>
        <bgColor rgb="FFF2F2F2"/>
      </patternFill>
    </fill>
    <fill>
      <patternFill patternType="solid">
        <fgColor rgb="FFB2B2B2"/>
        <bgColor rgb="FF969696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E5E0E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604A7B"/>
      </left>
      <right style="thin">
        <color rgb="FF604A7B"/>
      </right>
      <top style="thin">
        <color rgb="FF604A7B"/>
      </top>
      <bottom/>
      <diagonal/>
    </border>
    <border diagonalUp="false" diagonalDown="false"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1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1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1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78787"/>
      <rgbColor rgb="FF9999FF"/>
      <rgbColor rgb="FFC0504D"/>
      <rgbColor rgb="FFFFFFCC"/>
      <rgbColor rgb="FFDBEE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2E5F6"/>
      <rgbColor rgb="FFEEEEEE"/>
      <rgbColor rgb="FFF2F2F2"/>
      <rgbColor rgb="FF99CCFF"/>
      <rgbColor rgb="FFFF99CC"/>
      <rgbColor rgb="FFCC99FF"/>
      <rgbColor rgb="FFE5E0EC"/>
      <rgbColor rgb="FF4F81BD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Esfuerzo!$D$18:$D$19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Esfuerzo!$B$20:$C$23</c:f>
              <c:strCache>
                <c:ptCount val="8"/>
                <c:pt idx="0">
                  <c:v>Entrega de Servicio</c:v>
                </c:pt>
                <c:pt idx="1">
                  <c:v/>
                </c:pt>
                <c:pt idx="2">
                  <c:v>Planeación</c:v>
                </c:pt>
                <c:pt idx="3">
                  <c:v/>
                </c:pt>
                <c:pt idx="4">
                  <c:v>Preventivo</c:v>
                </c:pt>
                <c:pt idx="5">
                  <c:v>Correctivo</c:v>
                </c:pt>
                <c:pt idx="6">
                  <c:v>Preventivo</c:v>
                </c:pt>
                <c:pt idx="7">
                  <c:v>Correctivo</c:v>
                </c:pt>
              </c:strCache>
            </c:strRef>
          </c:cat>
          <c:val>
            <c:numRef>
              <c:f>Esfuerzo!$D$20:$D$23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  <c:pt idx="2">
                  <c:v>45.6</c:v>
                </c:pt>
                <c:pt idx="3">
                  <c:v>91.2</c:v>
                </c:pt>
              </c:numCache>
            </c:numRef>
          </c:val>
        </c:ser>
        <c:ser>
          <c:idx val="1"/>
          <c:order val="1"/>
          <c:tx>
            <c:strRef>
              <c:f>Esfuerzo!$E$18:$E$19</c:f>
              <c:strCache>
                <c:ptCount val="1"/>
                <c:pt idx="0">
                  <c:v>Real 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Esfuerzo!$B$20:$C$23</c:f>
              <c:strCache>
                <c:ptCount val="8"/>
                <c:pt idx="0">
                  <c:v>Entrega de Servicio</c:v>
                </c:pt>
                <c:pt idx="1">
                  <c:v/>
                </c:pt>
                <c:pt idx="2">
                  <c:v>Planeación</c:v>
                </c:pt>
                <c:pt idx="3">
                  <c:v/>
                </c:pt>
                <c:pt idx="4">
                  <c:v>Preventivo</c:v>
                </c:pt>
                <c:pt idx="5">
                  <c:v>Correctivo</c:v>
                </c:pt>
                <c:pt idx="6">
                  <c:v>Preventivo</c:v>
                </c:pt>
                <c:pt idx="7">
                  <c:v>Correctivo</c:v>
                </c:pt>
              </c:strCache>
            </c:strRef>
          </c:cat>
          <c:val>
            <c:numRef>
              <c:f>Esfuerzo!$E$20:$E$23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80</c:v>
                </c:pt>
              </c:numCache>
            </c:numRef>
          </c:val>
        </c:ser>
        <c:gapWidth val="150"/>
        <c:overlap val="0"/>
        <c:axId val="66006227"/>
        <c:axId val="66117101"/>
      </c:barChart>
      <c:catAx>
        <c:axId val="660062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6117101"/>
        <c:crosses val="autoZero"/>
        <c:auto val="1"/>
        <c:lblAlgn val="ctr"/>
        <c:lblOffset val="100"/>
      </c:catAx>
      <c:valAx>
        <c:axId val="661171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600622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General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</c:ser>
        <c:gapWidth val="150"/>
        <c:overlap val="0"/>
        <c:axId val="86337340"/>
        <c:axId val="66218248"/>
      </c:barChart>
      <c:catAx>
        <c:axId val="863373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6218248"/>
        <c:crosses val="autoZero"/>
        <c:auto val="1"/>
        <c:lblAlgn val="ctr"/>
        <c:lblOffset val="100"/>
      </c:catAx>
      <c:valAx>
        <c:axId val="662182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337340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Esfuerzo!$F$18:$F$19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Esfuerzo!$B$20:$C$23</c:f>
              <c:strCache>
                <c:ptCount val="8"/>
                <c:pt idx="0">
                  <c:v>Entrega de Servicio</c:v>
                </c:pt>
                <c:pt idx="1">
                  <c:v/>
                </c:pt>
                <c:pt idx="2">
                  <c:v>Planeación</c:v>
                </c:pt>
                <c:pt idx="3">
                  <c:v/>
                </c:pt>
                <c:pt idx="4">
                  <c:v>Preventivo</c:v>
                </c:pt>
                <c:pt idx="5">
                  <c:v>Correctivo</c:v>
                </c:pt>
                <c:pt idx="6">
                  <c:v>Preventivo</c:v>
                </c:pt>
                <c:pt idx="7">
                  <c:v>Correctivo</c:v>
                </c:pt>
              </c:strCache>
            </c:strRef>
          </c:cat>
          <c:val>
            <c:numRef>
              <c:f>Esfuerzo!$F$20:$F$23</c:f>
              <c:numCache>
                <c:formatCode>General</c:formatCode>
                <c:ptCount val="4"/>
                <c:pt idx="0">
                  <c:v>0.259259259259259</c:v>
                </c:pt>
                <c:pt idx="1">
                  <c:v>0.444444444444444</c:v>
                </c:pt>
                <c:pt idx="2">
                  <c:v>0.451754385964912</c:v>
                </c:pt>
                <c:pt idx="3">
                  <c:v>0.12280701754386</c:v>
                </c:pt>
              </c:numCache>
            </c:numRef>
          </c:val>
        </c:ser>
        <c:gapWidth val="150"/>
        <c:overlap val="0"/>
        <c:axId val="56529174"/>
        <c:axId val="25205529"/>
      </c:barChart>
      <c:catAx>
        <c:axId val="5652917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205529"/>
        <c:crosses val="autoZero"/>
        <c:auto val="1"/>
        <c:lblAlgn val="ctr"/>
        <c:lblOffset val="100"/>
      </c:catAx>
      <c:valAx>
        <c:axId val="25205529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529174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Costos!$C$18:$C$19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Costos!$B$20:$B$21</c:f>
              <c:strCache>
                <c:ptCount val="2"/>
                <c:pt idx="0">
                  <c:v>Entrega de Servicio</c:v>
                </c:pt>
                <c:pt idx="1">
                  <c:v> Planeación </c:v>
                </c:pt>
              </c:strCache>
            </c:strRef>
          </c:cat>
          <c:val>
            <c:numRef>
              <c:f>Costos!$C$20:$C$21</c:f>
              <c:numCache>
                <c:formatCode>General</c:formatCode>
                <c:ptCount val="2"/>
                <c:pt idx="0">
                  <c:v>2247.525</c:v>
                </c:pt>
                <c:pt idx="1">
                  <c:v>5693.73</c:v>
                </c:pt>
              </c:numCache>
            </c:numRef>
          </c:val>
        </c:ser>
        <c:ser>
          <c:idx val="1"/>
          <c:order val="1"/>
          <c:tx>
            <c:strRef>
              <c:f>Costos!$D$18:$D$19</c:f>
              <c:strCache>
                <c:ptCount val="1"/>
                <c:pt idx="0">
                  <c:v>Real 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Costos!$B$20:$B$21</c:f>
              <c:strCache>
                <c:ptCount val="2"/>
                <c:pt idx="0">
                  <c:v>Entrega de Servicio</c:v>
                </c:pt>
                <c:pt idx="1">
                  <c:v> Planeación </c:v>
                </c:pt>
              </c:strCache>
            </c:strRef>
          </c:cat>
          <c:val>
            <c:numRef>
              <c:f>Costos!$D$20:$D$21</c:f>
              <c:numCache>
                <c:formatCode>General</c:formatCode>
                <c:ptCount val="2"/>
                <c:pt idx="0">
                  <c:v>2000</c:v>
                </c:pt>
                <c:pt idx="1">
                  <c:v>5600</c:v>
                </c:pt>
              </c:numCache>
            </c:numRef>
          </c:val>
        </c:ser>
        <c:gapWidth val="150"/>
        <c:overlap val="0"/>
        <c:axId val="71101240"/>
        <c:axId val="8232003"/>
      </c:barChart>
      <c:catAx>
        <c:axId val="71101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232003"/>
        <c:crosses val="autoZero"/>
        <c:auto val="1"/>
        <c:lblAlgn val="ctr"/>
        <c:lblOffset val="100"/>
      </c:catAx>
      <c:valAx>
        <c:axId val="82320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10124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Costos!$E$18:$E$19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Costos!$B$20:$B$21</c:f>
              <c:strCache>
                <c:ptCount val="2"/>
                <c:pt idx="0">
                  <c:v>Entrega de Servicio</c:v>
                </c:pt>
                <c:pt idx="1">
                  <c:v> Planeación </c:v>
                </c:pt>
              </c:strCache>
            </c:strRef>
          </c:cat>
          <c:val>
            <c:numRef>
              <c:f>Costos!$E$20:$E$21</c:f>
              <c:numCache>
                <c:formatCode>General</c:formatCode>
                <c:ptCount val="2"/>
                <c:pt idx="0">
                  <c:v>0.110132256593364</c:v>
                </c:pt>
                <c:pt idx="1">
                  <c:v>0.016461967813718</c:v>
                </c:pt>
              </c:numCache>
            </c:numRef>
          </c:val>
        </c:ser>
        <c:gapWidth val="150"/>
        <c:overlap val="0"/>
        <c:axId val="64541535"/>
        <c:axId val="50209469"/>
      </c:barChart>
      <c:catAx>
        <c:axId val="645415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0209469"/>
        <c:crosses val="autoZero"/>
        <c:auto val="1"/>
        <c:lblAlgn val="ctr"/>
        <c:lblOffset val="100"/>
      </c:catAx>
      <c:valAx>
        <c:axId val="50209469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4541535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Procesos!$C$4:$C$6</c:f>
              <c:strCache>
                <c:ptCount val="3"/>
                <c:pt idx="0">
                  <c:v>Planeación</c:v>
                </c:pt>
                <c:pt idx="1">
                  <c:v>Ejecución</c:v>
                </c:pt>
                <c:pt idx="2">
                  <c:v>Monitoreo</c:v>
                </c:pt>
              </c:strCache>
            </c:strRef>
          </c:cat>
          <c:val>
            <c:numRef>
              <c:f>Procesos!$G$4:$G$6</c:f>
              <c:numCache>
                <c:formatCode>General</c:formatCode>
                <c:ptCount val="3"/>
                <c:pt idx="0">
                  <c:v>0.8</c:v>
                </c:pt>
                <c:pt idx="1">
                  <c:v>0.5</c:v>
                </c:pt>
                <c:pt idx="2">
                  <c:v>0.9</c:v>
                </c:pt>
              </c:numCache>
            </c:numRef>
          </c:val>
        </c:ser>
        <c:gapWidth val="150"/>
        <c:overlap val="0"/>
        <c:axId val="64488092"/>
        <c:axId val="623524"/>
      </c:barChart>
      <c:catAx>
        <c:axId val="644880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3524"/>
        <c:crosses val="autoZero"/>
        <c:auto val="1"/>
        <c:lblAlgn val="ctr"/>
        <c:lblOffset val="100"/>
      </c:catAx>
      <c:valAx>
        <c:axId val="6235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4488092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Procesos!$C$10:$C$12</c:f>
              <c:strCache>
                <c:ptCount val="3"/>
                <c:pt idx="0">
                  <c:v>Metricas </c:v>
                </c:pt>
                <c:pt idx="1">
                  <c:v>Calidad</c:v>
                </c:pt>
                <c:pt idx="2">
                  <c:v>Configuración</c:v>
                </c:pt>
              </c:strCache>
            </c:strRef>
          </c:cat>
          <c:val>
            <c:numRef>
              <c:f>Procesos!$G$10:$G$12</c:f>
              <c:numCache>
                <c:formatCode>General</c:formatCode>
                <c:ptCount val="3"/>
                <c:pt idx="0">
                  <c:v>0.85</c:v>
                </c:pt>
                <c:pt idx="1">
                  <c:v>1</c:v>
                </c:pt>
                <c:pt idx="2">
                  <c:v>0.95</c:v>
                </c:pt>
              </c:numCache>
            </c:numRef>
          </c:val>
        </c:ser>
        <c:gapWidth val="150"/>
        <c:overlap val="0"/>
        <c:axId val="97652421"/>
        <c:axId val="47540540"/>
      </c:barChart>
      <c:catAx>
        <c:axId val="976524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540540"/>
        <c:crosses val="autoZero"/>
        <c:auto val="1"/>
        <c:lblAlgn val="ctr"/>
        <c:lblOffset val="100"/>
      </c:catAx>
      <c:valAx>
        <c:axId val="475405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7652421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Productos!$C$4:$C$6</c:f>
              <c:strCache>
                <c:ptCount val="3"/>
                <c:pt idx="0">
                  <c:v>Plan estratégico</c:v>
                </c:pt>
                <c:pt idx="1">
                  <c:v>Estimación</c:v>
                </c:pt>
                <c:pt idx="2">
                  <c:v>Reporte de monitoreo</c:v>
                </c:pt>
              </c:strCache>
            </c:strRef>
          </c:cat>
          <c:val>
            <c:numRef>
              <c:f>Productos!$G$4:$G$6</c:f>
              <c:numCache>
                <c:formatCode>General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</c:ser>
        <c:gapWidth val="150"/>
        <c:overlap val="0"/>
        <c:axId val="39525410"/>
        <c:axId val="94064934"/>
      </c:barChart>
      <c:catAx>
        <c:axId val="395254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064934"/>
        <c:crosses val="autoZero"/>
        <c:auto val="1"/>
        <c:lblAlgn val="ctr"/>
        <c:lblOffset val="100"/>
      </c:catAx>
      <c:valAx>
        <c:axId val="9406493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9525410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Productos!$C$10:$C$12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auditorias</c:v>
                </c:pt>
              </c:strCache>
            </c:strRef>
          </c:cat>
          <c:val>
            <c:numRef>
              <c:f>Productos!$G$10:$G$12</c:f>
              <c:numCache>
                <c:formatCode>General</c:formatCode>
                <c:ptCount val="3"/>
                <c:pt idx="0">
                  <c:v>0.85</c:v>
                </c:pt>
                <c:pt idx="1">
                  <c:v>0.7</c:v>
                </c:pt>
                <c:pt idx="2">
                  <c:v>1</c:v>
                </c:pt>
              </c:numCache>
            </c:numRef>
          </c:val>
        </c:ser>
        <c:gapWidth val="150"/>
        <c:overlap val="0"/>
        <c:axId val="38535158"/>
        <c:axId val="46098291"/>
      </c:barChart>
      <c:catAx>
        <c:axId val="385351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098291"/>
        <c:crosses val="autoZero"/>
        <c:auto val="1"/>
        <c:lblAlgn val="ctr"/>
        <c:lblOffset val="100"/>
      </c:catAx>
      <c:valAx>
        <c:axId val="460982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8535158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General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</c:ser>
        <c:gapWidth val="150"/>
        <c:overlap val="0"/>
        <c:axId val="55079495"/>
        <c:axId val="21077007"/>
      </c:barChart>
      <c:catAx>
        <c:axId val="55079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077007"/>
        <c:crosses val="autoZero"/>
        <c:auto val="1"/>
        <c:lblAlgn val="ctr"/>
        <c:lblOffset val="100"/>
      </c:catAx>
      <c:valAx>
        <c:axId val="2107700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079495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663480</xdr:colOff>
      <xdr:row>1</xdr:row>
      <xdr:rowOff>20160</xdr:rowOff>
    </xdr:from>
    <xdr:to>
      <xdr:col>6</xdr:col>
      <xdr:colOff>167400</xdr:colOff>
      <xdr:row>15</xdr:row>
      <xdr:rowOff>152640</xdr:rowOff>
    </xdr:to>
    <xdr:graphicFrame>
      <xdr:nvGraphicFramePr>
        <xdr:cNvPr id="0" name="2 Gráfico"/>
        <xdr:cNvGraphicFramePr/>
      </xdr:nvGraphicFramePr>
      <xdr:xfrm>
        <a:off x="866520" y="210600"/>
        <a:ext cx="5994720" cy="279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263520</xdr:colOff>
      <xdr:row>1</xdr:row>
      <xdr:rowOff>1080</xdr:rowOff>
    </xdr:from>
    <xdr:to>
      <xdr:col>12</xdr:col>
      <xdr:colOff>415080</xdr:colOff>
      <xdr:row>15</xdr:row>
      <xdr:rowOff>133560</xdr:rowOff>
    </xdr:to>
    <xdr:graphicFrame>
      <xdr:nvGraphicFramePr>
        <xdr:cNvPr id="1" name="4 Gráfico"/>
        <xdr:cNvGraphicFramePr/>
      </xdr:nvGraphicFramePr>
      <xdr:xfrm>
        <a:off x="6957360" y="191520"/>
        <a:ext cx="5853960" cy="279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73080</xdr:colOff>
      <xdr:row>1</xdr:row>
      <xdr:rowOff>20160</xdr:rowOff>
    </xdr:from>
    <xdr:to>
      <xdr:col>5</xdr:col>
      <xdr:colOff>167760</xdr:colOff>
      <xdr:row>15</xdr:row>
      <xdr:rowOff>164880</xdr:rowOff>
    </xdr:to>
    <xdr:graphicFrame>
      <xdr:nvGraphicFramePr>
        <xdr:cNvPr id="2" name="1 Gráfico"/>
        <xdr:cNvGraphicFramePr/>
      </xdr:nvGraphicFramePr>
      <xdr:xfrm>
        <a:off x="276120" y="203400"/>
        <a:ext cx="600084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263520</xdr:colOff>
      <xdr:row>1</xdr:row>
      <xdr:rowOff>1080</xdr:rowOff>
    </xdr:from>
    <xdr:to>
      <xdr:col>11</xdr:col>
      <xdr:colOff>415080</xdr:colOff>
      <xdr:row>15</xdr:row>
      <xdr:rowOff>133560</xdr:rowOff>
    </xdr:to>
    <xdr:graphicFrame>
      <xdr:nvGraphicFramePr>
        <xdr:cNvPr id="3" name="2 Gráfico"/>
        <xdr:cNvGraphicFramePr/>
      </xdr:nvGraphicFramePr>
      <xdr:xfrm>
        <a:off x="6372720" y="184320"/>
        <a:ext cx="6031440" cy="270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54000</xdr:colOff>
      <xdr:row>13</xdr:row>
      <xdr:rowOff>123120</xdr:rowOff>
    </xdr:from>
    <xdr:to>
      <xdr:col>6</xdr:col>
      <xdr:colOff>186480</xdr:colOff>
      <xdr:row>28</xdr:row>
      <xdr:rowOff>60840</xdr:rowOff>
    </xdr:to>
    <xdr:graphicFrame>
      <xdr:nvGraphicFramePr>
        <xdr:cNvPr id="4" name="4 Gráfico"/>
        <xdr:cNvGraphicFramePr/>
      </xdr:nvGraphicFramePr>
      <xdr:xfrm>
        <a:off x="358560" y="2401200"/>
        <a:ext cx="5885640" cy="276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282600</xdr:colOff>
      <xdr:row>13</xdr:row>
      <xdr:rowOff>123120</xdr:rowOff>
    </xdr:from>
    <xdr:to>
      <xdr:col>10</xdr:col>
      <xdr:colOff>129600</xdr:colOff>
      <xdr:row>28</xdr:row>
      <xdr:rowOff>51480</xdr:rowOff>
    </xdr:to>
    <xdr:graphicFrame>
      <xdr:nvGraphicFramePr>
        <xdr:cNvPr id="5" name="6 Gráfico"/>
        <xdr:cNvGraphicFramePr/>
      </xdr:nvGraphicFramePr>
      <xdr:xfrm>
        <a:off x="6340320" y="2401200"/>
        <a:ext cx="5981040" cy="275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54000</xdr:colOff>
      <xdr:row>12</xdr:row>
      <xdr:rowOff>166680</xdr:rowOff>
    </xdr:from>
    <xdr:to>
      <xdr:col>5</xdr:col>
      <xdr:colOff>510480</xdr:colOff>
      <xdr:row>28</xdr:row>
      <xdr:rowOff>5760</xdr:rowOff>
    </xdr:to>
    <xdr:graphicFrame>
      <xdr:nvGraphicFramePr>
        <xdr:cNvPr id="6" name="1 Gráfico"/>
        <xdr:cNvGraphicFramePr/>
      </xdr:nvGraphicFramePr>
      <xdr:xfrm>
        <a:off x="358560" y="2305800"/>
        <a:ext cx="5791320" cy="276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606600</xdr:colOff>
      <xdr:row>13</xdr:row>
      <xdr:rowOff>10440</xdr:rowOff>
    </xdr:from>
    <xdr:to>
      <xdr:col>10</xdr:col>
      <xdr:colOff>758160</xdr:colOff>
      <xdr:row>28</xdr:row>
      <xdr:rowOff>24840</xdr:rowOff>
    </xdr:to>
    <xdr:graphicFrame>
      <xdr:nvGraphicFramePr>
        <xdr:cNvPr id="7" name="4 Gráfico"/>
        <xdr:cNvGraphicFramePr/>
      </xdr:nvGraphicFramePr>
      <xdr:xfrm>
        <a:off x="6246000" y="2324880"/>
        <a:ext cx="6437880" cy="276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54000</xdr:colOff>
      <xdr:row>7</xdr:row>
      <xdr:rowOff>90720</xdr:rowOff>
    </xdr:from>
    <xdr:to>
      <xdr:col>5</xdr:col>
      <xdr:colOff>510480</xdr:colOff>
      <xdr:row>22</xdr:row>
      <xdr:rowOff>90000</xdr:rowOff>
    </xdr:to>
    <xdr:graphicFrame>
      <xdr:nvGraphicFramePr>
        <xdr:cNvPr id="8" name="1 Gráfico"/>
        <xdr:cNvGraphicFramePr/>
      </xdr:nvGraphicFramePr>
      <xdr:xfrm>
        <a:off x="358560" y="1362960"/>
        <a:ext cx="5791320" cy="275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54000</xdr:colOff>
      <xdr:row>7</xdr:row>
      <xdr:rowOff>90720</xdr:rowOff>
    </xdr:from>
    <xdr:to>
      <xdr:col>5</xdr:col>
      <xdr:colOff>510480</xdr:colOff>
      <xdr:row>22</xdr:row>
      <xdr:rowOff>90000</xdr:rowOff>
    </xdr:to>
    <xdr:graphicFrame>
      <xdr:nvGraphicFramePr>
        <xdr:cNvPr id="9" name="1 Gráfico"/>
        <xdr:cNvGraphicFramePr/>
      </xdr:nvGraphicFramePr>
      <xdr:xfrm>
        <a:off x="358560" y="1362960"/>
        <a:ext cx="5791320" cy="275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7" activeCellId="0" sqref="D27"/>
    </sheetView>
  </sheetViews>
  <sheetFormatPr defaultRowHeight="14.45"/>
  <cols>
    <col collapsed="false" hidden="false" max="1" min="1" style="0" width="2.2834008097166"/>
    <col collapsed="false" hidden="false" max="2" min="2" style="0" width="34.4291497975709"/>
    <col collapsed="false" hidden="false" max="3" min="3" style="0" width="10.1417004048583"/>
    <col collapsed="false" hidden="false" max="4" min="4" style="0" width="9.71255060728745"/>
    <col collapsed="false" hidden="false" max="5" min="5" style="0" width="10.1417004048583"/>
    <col collapsed="false" hidden="false" max="6" min="6" style="0" width="8.5748987854251"/>
    <col collapsed="false" hidden="false" max="7" min="7" style="0" width="10.1417004048583"/>
    <col collapsed="false" hidden="false" max="8" min="8" style="0" width="9.71255060728745"/>
    <col collapsed="false" hidden="false" max="10" min="9" style="0" width="11.4251012145749"/>
    <col collapsed="false" hidden="false" max="16" min="11" style="0" width="10.7125506072875"/>
    <col collapsed="false" hidden="false" max="17" min="17" style="0" width="12.995951417004"/>
    <col collapsed="false" hidden="false" max="1025" min="18" style="0" width="11.4251012145749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s="1" customFormat="true" ht="15" hidden="false" customHeight="false" outlineLevel="0" collapsed="false"/>
    <row r="6" s="1" customFormat="true" ht="15" hidden="false" customHeight="false" outlineLevel="0" collapsed="false"/>
    <row r="7" s="1" customFormat="true" ht="15" hidden="false" customHeight="false" outlineLevel="0" collapsed="false"/>
    <row r="8" s="1" customFormat="true" ht="15" hidden="false" customHeight="false" outlineLevel="0" collapsed="false"/>
    <row r="9" s="1" customFormat="true" ht="15" hidden="false" customHeight="false" outlineLevel="0" collapsed="false"/>
    <row r="10" s="1" customFormat="true" ht="15" hidden="false" customHeight="false" outlineLevel="0" collapsed="false"/>
    <row r="11" s="1" customFormat="true" ht="15" hidden="false" customHeight="false" outlineLevel="0" collapsed="false"/>
    <row r="12" s="1" customFormat="true" ht="15" hidden="false" customHeight="false" outlineLevel="0" collapsed="false"/>
    <row r="13" s="1" customFormat="true" ht="15" hidden="false" customHeight="false" outlineLevel="0" collapsed="false"/>
    <row r="14" s="1" customFormat="true" ht="15" hidden="false" customHeight="false" outlineLevel="0" collapsed="false"/>
    <row r="15" s="1" customFormat="true" ht="15" hidden="false" customHeight="false" outlineLevel="0" collapsed="false"/>
    <row r="16" s="1" customFormat="true" ht="15" hidden="false" customHeight="false" outlineLevel="0" collapsed="false"/>
    <row r="17" s="1" customFormat="true" ht="15" hidden="false" customHeight="false" outlineLevel="0" collapsed="false"/>
    <row r="18" s="1" customFormat="true" ht="14.45" hidden="false" customHeight="true" outlineLevel="0" collapsed="false"/>
    <row r="19" s="1" customFormat="true" ht="18.75" hidden="false" customHeight="true" outlineLevel="0" collapsed="false">
      <c r="B19" s="2" t="s">
        <v>0</v>
      </c>
      <c r="D19" s="3" t="s">
        <v>1</v>
      </c>
      <c r="E19" s="3" t="s">
        <v>2</v>
      </c>
      <c r="F19" s="4" t="s">
        <v>3</v>
      </c>
    </row>
    <row r="20" s="1" customFormat="true" ht="15" hidden="false" customHeight="false" outlineLevel="0" collapsed="false">
      <c r="B20" s="5" t="s">
        <v>4</v>
      </c>
      <c r="C20" s="3" t="s">
        <v>5</v>
      </c>
      <c r="D20" s="6" t="n">
        <v>27</v>
      </c>
      <c r="E20" s="6" t="n">
        <v>20</v>
      </c>
      <c r="F20" s="7" t="n">
        <f aca="false">(D20-E20)/D20</f>
        <v>0.259259259259259</v>
      </c>
    </row>
    <row r="21" s="1" customFormat="true" ht="15" hidden="false" customHeight="false" outlineLevel="0" collapsed="false">
      <c r="B21" s="5"/>
      <c r="C21" s="3" t="s">
        <v>6</v>
      </c>
      <c r="D21" s="6" t="n">
        <v>27</v>
      </c>
      <c r="E21" s="6" t="n">
        <v>15</v>
      </c>
      <c r="F21" s="7" t="n">
        <f aca="false">(D21-E21)/D21</f>
        <v>0.444444444444444</v>
      </c>
    </row>
    <row r="22" s="1" customFormat="true" ht="15" hidden="false" customHeight="false" outlineLevel="0" collapsed="false">
      <c r="B22" s="5" t="s">
        <v>7</v>
      </c>
      <c r="C22" s="3" t="s">
        <v>5</v>
      </c>
      <c r="D22" s="6" t="n">
        <v>45.6</v>
      </c>
      <c r="E22" s="6" t="n">
        <v>25</v>
      </c>
      <c r="F22" s="7" t="n">
        <f aca="false">(D22-E22)/D22</f>
        <v>0.451754385964912</v>
      </c>
    </row>
    <row r="23" s="1" customFormat="true" ht="15" hidden="false" customHeight="false" outlineLevel="0" collapsed="false">
      <c r="B23" s="5"/>
      <c r="C23" s="3" t="s">
        <v>6</v>
      </c>
      <c r="D23" s="6" t="n">
        <v>91.2</v>
      </c>
      <c r="E23" s="6" t="n">
        <v>80</v>
      </c>
      <c r="F23" s="7" t="n">
        <f aca="false">(D23-E23)/D23</f>
        <v>0.12280701754386</v>
      </c>
    </row>
    <row r="24" s="1" customFormat="true" ht="13.8" hidden="false" customHeight="false" outlineLevel="0" collapsed="false"/>
    <row r="25" s="1" customFormat="true" ht="13.8" hidden="false" customHeight="false" outlineLevel="0" collapsed="false"/>
    <row r="26" s="1" customFormat="true" ht="13.8" hidden="false" customHeight="false" outlineLevel="0" collapsed="false"/>
    <row r="27" s="1" customFormat="true" ht="13.8" hidden="false" customHeight="false" outlineLevel="0" collapsed="false"/>
    <row r="28" s="1" customFormat="true" ht="13.8" hidden="false" customHeight="false" outlineLevel="0" collapsed="false"/>
    <row r="30" customFormat="false" ht="15" hidden="false" customHeight="false" outlineLevel="0" collapsed="false"/>
    <row r="31" customFormat="false" ht="32.25" hidden="false" customHeight="true" outlineLevel="0" collapsed="false"/>
    <row r="32" customFormat="false" ht="18.75" hidden="false" customHeight="true" outlineLevel="0" collapsed="false"/>
    <row r="33" customFormat="false" ht="18.75" hidden="false" customHeight="tru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</sheetData>
  <mergeCells count="2">
    <mergeCell ref="B20:B21"/>
    <mergeCell ref="B22:B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4" activeCellId="0" sqref="F24"/>
    </sheetView>
  </sheetViews>
  <sheetFormatPr defaultRowHeight="14.45"/>
  <cols>
    <col collapsed="false" hidden="false" max="1" min="1" style="0" width="2.2834008097166"/>
    <col collapsed="false" hidden="false" max="2" min="2" style="0" width="34.4291497975709"/>
    <col collapsed="false" hidden="false" max="4" min="3" style="0" width="11.1417004048583"/>
    <col collapsed="false" hidden="false" max="5" min="5" style="0" width="9.71255060728745"/>
    <col collapsed="false" hidden="false" max="6" min="6" style="0" width="10.1417004048583"/>
    <col collapsed="false" hidden="false" max="7" min="7" style="0" width="9.71255060728745"/>
    <col collapsed="false" hidden="false" max="15" min="8" style="0" width="11.5708502024291"/>
    <col collapsed="false" hidden="false" max="16" min="16" style="0" width="12.995951417004"/>
    <col collapsed="false" hidden="false" max="1025" min="17" style="0" width="11.5708502024291"/>
  </cols>
  <sheetData>
    <row r="1" s="1" customFormat="true" ht="14.45" hidden="false" customHeight="false" outlineLevel="0" collapsed="false"/>
    <row r="2" s="1" customFormat="true" ht="14.45" hidden="false" customHeight="false" outlineLevel="0" collapsed="false"/>
    <row r="3" s="1" customFormat="true" ht="14.45" hidden="false" customHeight="false" outlineLevel="0" collapsed="false"/>
    <row r="4" s="1" customFormat="true" ht="14.45" hidden="false" customHeight="false" outlineLevel="0" collapsed="false"/>
    <row r="5" s="1" customFormat="true" ht="14.45" hidden="false" customHeight="false" outlineLevel="0" collapsed="false"/>
    <row r="6" s="1" customFormat="true" ht="14.45" hidden="false" customHeight="false" outlineLevel="0" collapsed="false"/>
    <row r="7" s="1" customFormat="true" ht="14.45" hidden="false" customHeight="false" outlineLevel="0" collapsed="false"/>
    <row r="8" s="1" customFormat="true" ht="14.45" hidden="false" customHeight="false" outlineLevel="0" collapsed="false"/>
    <row r="9" s="1" customFormat="true" ht="14.45" hidden="false" customHeight="false" outlineLevel="0" collapsed="false"/>
    <row r="10" s="1" customFormat="true" ht="14.45" hidden="false" customHeight="false" outlineLevel="0" collapsed="false"/>
    <row r="11" s="1" customFormat="true" ht="14.45" hidden="false" customHeight="false" outlineLevel="0" collapsed="false"/>
    <row r="12" s="1" customFormat="true" ht="14.45" hidden="false" customHeight="false" outlineLevel="0" collapsed="false"/>
    <row r="13" s="1" customFormat="true" ht="14.45" hidden="false" customHeight="false" outlineLevel="0" collapsed="false"/>
    <row r="14" s="1" customFormat="true" ht="14.45" hidden="false" customHeight="false" outlineLevel="0" collapsed="false"/>
    <row r="15" s="1" customFormat="true" ht="14.45" hidden="false" customHeight="false" outlineLevel="0" collapsed="false"/>
    <row r="16" s="1" customFormat="true" ht="14.45" hidden="false" customHeight="false" outlineLevel="0" collapsed="false"/>
    <row r="17" s="1" customFormat="true" ht="14.45" hidden="false" customHeight="false" outlineLevel="0" collapsed="false"/>
    <row r="18" s="1" customFormat="true" ht="8.25" hidden="false" customHeight="true" outlineLevel="0" collapsed="false"/>
    <row r="19" s="1" customFormat="true" ht="17.25" hidden="false" customHeight="true" outlineLevel="0" collapsed="false">
      <c r="B19" s="2" t="s">
        <v>0</v>
      </c>
      <c r="C19" s="8" t="s">
        <v>1</v>
      </c>
      <c r="D19" s="8" t="s">
        <v>2</v>
      </c>
      <c r="E19" s="8" t="s">
        <v>3</v>
      </c>
    </row>
    <row r="20" s="1" customFormat="true" ht="15" hidden="false" customHeight="false" outlineLevel="0" collapsed="false">
      <c r="B20" s="9" t="s">
        <v>4</v>
      </c>
      <c r="C20" s="10" t="n">
        <v>2247.525</v>
      </c>
      <c r="D20" s="10" t="n">
        <v>2000</v>
      </c>
      <c r="E20" s="11" t="n">
        <f aca="false">(C20-D20)/C20</f>
        <v>0.110132256593364</v>
      </c>
    </row>
    <row r="21" s="1" customFormat="true" ht="15" hidden="false" customHeight="false" outlineLevel="0" collapsed="false">
      <c r="B21" s="12" t="s">
        <v>7</v>
      </c>
      <c r="C21" s="10" t="n">
        <v>5693.73</v>
      </c>
      <c r="D21" s="10" t="n">
        <v>5600</v>
      </c>
      <c r="E21" s="11" t="n">
        <f aca="false">(C21-D21)/C21</f>
        <v>0.016461967813718</v>
      </c>
    </row>
    <row r="22" s="1" customFormat="true" ht="13.8" hidden="false" customHeight="false" outlineLevel="0" collapsed="false"/>
    <row r="23" s="1" customFormat="true" ht="13.8" hidden="false" customHeight="false" outlineLevel="0" collapsed="false"/>
    <row r="24" s="1" customFormat="true" ht="13.8" hidden="false" customHeight="false" outlineLevel="0" collapsed="false"/>
    <row r="25" s="1" customFormat="true" ht="13.8" hidden="false" customHeight="false" outlineLevel="0" collapsed="false"/>
    <row r="26" s="1" customFormat="true" ht="13.8" hidden="false" customHeight="false" outlineLevel="0" collapsed="false"/>
    <row r="27" s="1" customFormat="true" ht="13.8" hidden="false" customHeight="false" outlineLevel="0" collapsed="false"/>
    <row r="28" s="1" customFormat="true" ht="13.8" hidden="false" customHeight="false" outlineLevel="0" collapsed="false"/>
    <row r="29" customFormat="false" ht="32.25" hidden="false" customHeight="true" outlineLevel="0" collapsed="false"/>
    <row r="30" customFormat="false" ht="18.75" hidden="false" customHeight="true" outlineLevel="0" collapsed="false"/>
    <row r="31" customFormat="false" ht="18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4.45"/>
  <cols>
    <col collapsed="false" hidden="false" max="1" min="1" style="1" width="3.42914979757085"/>
    <col collapsed="false" hidden="false" max="2" min="2" style="1" width="4.42914979757085"/>
    <col collapsed="false" hidden="false" max="3" min="3" style="1" width="19.7085020242915"/>
    <col collapsed="false" hidden="false" max="4" min="4" style="13" width="13.4251012145749"/>
    <col collapsed="false" hidden="false" max="5" min="5" style="1" width="13.4251012145749"/>
    <col collapsed="false" hidden="false" max="6" min="6" style="1" width="13.7125506072874"/>
    <col collapsed="false" hidden="false" max="7" min="7" style="1" width="23.2793522267206"/>
    <col collapsed="false" hidden="false" max="8" min="8" style="1" width="5.1417004048583"/>
    <col collapsed="false" hidden="false" max="9" min="9" style="1" width="19.1376518218624"/>
    <col collapsed="false" hidden="false" max="11" min="10" style="1" width="21.4251012145749"/>
    <col collapsed="false" hidden="false" max="12" min="12" style="1" width="21.7085020242915"/>
    <col collapsed="false" hidden="false" max="1025" min="13" style="1" width="11.5708502024291"/>
  </cols>
  <sheetData>
    <row r="1" s="1" customFormat="true" ht="13.8" hidden="false" customHeight="false" outlineLevel="0" collapsed="false">
      <c r="O1" s="0"/>
    </row>
    <row r="2" customFormat="false" ht="13.8" hidden="false" customHeight="false" outlineLevel="0" collapsed="false">
      <c r="C2" s="0"/>
      <c r="D2" s="14" t="s">
        <v>0</v>
      </c>
      <c r="E2" s="14" t="s">
        <v>0</v>
      </c>
      <c r="F2" s="14" t="s">
        <v>0</v>
      </c>
      <c r="G2" s="14" t="s">
        <v>8</v>
      </c>
      <c r="O2" s="0"/>
    </row>
    <row r="3" customFormat="false" ht="13.8" hidden="false" customHeight="false" outlineLevel="0" collapsed="false">
      <c r="C3" s="15" t="s">
        <v>9</v>
      </c>
      <c r="D3" s="15" t="s">
        <v>10</v>
      </c>
      <c r="E3" s="15" t="s">
        <v>10</v>
      </c>
      <c r="F3" s="15" t="s">
        <v>10</v>
      </c>
      <c r="G3" s="15"/>
      <c r="O3" s="0"/>
    </row>
    <row r="4" customFormat="false" ht="13.8" hidden="false" customHeight="false" outlineLevel="0" collapsed="false">
      <c r="B4" s="16" t="n">
        <v>1</v>
      </c>
      <c r="C4" s="15" t="s">
        <v>7</v>
      </c>
      <c r="D4" s="17" t="n">
        <v>0.8</v>
      </c>
      <c r="E4" s="17" t="s">
        <v>11</v>
      </c>
      <c r="F4" s="17" t="s">
        <v>11</v>
      </c>
      <c r="G4" s="18" t="n">
        <f aca="false">AVERAGE(D4:F4)</f>
        <v>0.8</v>
      </c>
      <c r="O4" s="0"/>
    </row>
    <row r="5" customFormat="false" ht="13.8" hidden="false" customHeight="false" outlineLevel="0" collapsed="false">
      <c r="B5" s="16" t="n">
        <v>2</v>
      </c>
      <c r="C5" s="15" t="s">
        <v>12</v>
      </c>
      <c r="D5" s="17" t="n">
        <v>0.5</v>
      </c>
      <c r="E5" s="17" t="s">
        <v>11</v>
      </c>
      <c r="F5" s="17" t="s">
        <v>11</v>
      </c>
      <c r="G5" s="18" t="n">
        <f aca="false">AVERAGE(D5:F5)</f>
        <v>0.5</v>
      </c>
      <c r="O5" s="0"/>
    </row>
    <row r="6" customFormat="false" ht="13.8" hidden="false" customHeight="false" outlineLevel="0" collapsed="false">
      <c r="B6" s="16" t="n">
        <v>3</v>
      </c>
      <c r="C6" s="15" t="s">
        <v>13</v>
      </c>
      <c r="D6" s="17" t="n">
        <v>0.9</v>
      </c>
      <c r="E6" s="17" t="s">
        <v>11</v>
      </c>
      <c r="F6" s="17" t="s">
        <v>11</v>
      </c>
      <c r="G6" s="18" t="n">
        <f aca="false">AVERAGE(D6:F6)</f>
        <v>0.9</v>
      </c>
      <c r="O6" s="0"/>
    </row>
    <row r="7" customFormat="false" ht="13.8" hidden="false" customHeight="false" outlineLevel="0" collapsed="false">
      <c r="D7" s="19"/>
      <c r="O7" s="20"/>
    </row>
    <row r="8" customFormat="false" ht="13.8" hidden="false" customHeight="false" outlineLevel="0" collapsed="false">
      <c r="C8" s="14" t="s">
        <v>14</v>
      </c>
      <c r="D8" s="14" t="s">
        <v>0</v>
      </c>
      <c r="E8" s="14" t="s">
        <v>0</v>
      </c>
      <c r="F8" s="14" t="s">
        <v>0</v>
      </c>
      <c r="G8" s="14" t="s">
        <v>8</v>
      </c>
      <c r="O8" s="20"/>
    </row>
    <row r="9" customFormat="false" ht="13.8" hidden="false" customHeight="false" outlineLevel="0" collapsed="false">
      <c r="C9" s="15"/>
      <c r="D9" s="15" t="s">
        <v>10</v>
      </c>
      <c r="E9" s="15" t="s">
        <v>10</v>
      </c>
      <c r="F9" s="15" t="s">
        <v>10</v>
      </c>
      <c r="G9" s="21"/>
      <c r="O9" s="20"/>
    </row>
    <row r="10" customFormat="false" ht="13.8" hidden="false" customHeight="false" outlineLevel="0" collapsed="false">
      <c r="B10" s="16" t="n">
        <v>1</v>
      </c>
      <c r="C10" s="15" t="s">
        <v>15</v>
      </c>
      <c r="D10" s="17" t="n">
        <v>0.85</v>
      </c>
      <c r="E10" s="17"/>
      <c r="F10" s="17"/>
      <c r="G10" s="18" t="n">
        <f aca="false">AVERAGE(D10:F10)</f>
        <v>0.85</v>
      </c>
    </row>
    <row r="11" customFormat="false" ht="13.8" hidden="false" customHeight="false" outlineLevel="0" collapsed="false">
      <c r="B11" s="16" t="n">
        <v>2</v>
      </c>
      <c r="C11" s="15" t="s">
        <v>16</v>
      </c>
      <c r="D11" s="17" t="n">
        <v>1</v>
      </c>
      <c r="E11" s="17"/>
      <c r="F11" s="17"/>
      <c r="G11" s="18" t="n">
        <f aca="false">AVERAGE(D11:F11)</f>
        <v>1</v>
      </c>
    </row>
    <row r="12" customFormat="false" ht="13.8" hidden="false" customHeight="false" outlineLevel="0" collapsed="false">
      <c r="B12" s="16" t="n">
        <v>3</v>
      </c>
      <c r="C12" s="15" t="s">
        <v>17</v>
      </c>
      <c r="D12" s="17" t="n">
        <v>0.95</v>
      </c>
      <c r="E12" s="17"/>
      <c r="F12" s="17"/>
      <c r="G12" s="18" t="n">
        <f aca="false">AVERAGE(D12:F12)</f>
        <v>0.95</v>
      </c>
    </row>
    <row r="13" customFormat="false" ht="13.8" hidden="false" customHeight="false" outlineLevel="0" collapsed="false">
      <c r="D13" s="22"/>
    </row>
    <row r="25" customFormat="false" ht="21" hidden="false" customHeight="true" outlineLevel="0" collapsed="false"/>
    <row r="28" customFormat="false" ht="13.8" hidden="false" customHeight="false" outlineLevel="0" collapsed="false">
      <c r="D28" s="22"/>
    </row>
    <row r="29" customFormat="false" ht="13.8" hidden="false" customHeight="false" outlineLevel="0" collapsed="false">
      <c r="D29" s="22"/>
    </row>
    <row r="30" customFormat="false" ht="13.8" hidden="false" customHeight="false" outlineLevel="0" collapsed="false">
      <c r="D30" s="22"/>
    </row>
    <row r="31" customFormat="false" ht="13.8" hidden="false" customHeight="false" outlineLevel="0" collapsed="false">
      <c r="D31" s="22"/>
    </row>
    <row r="32" customFormat="false" ht="13.8" hidden="false" customHeight="false" outlineLevel="0" collapsed="false">
      <c r="D32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4.45"/>
  <cols>
    <col collapsed="false" hidden="false" max="1" min="1" style="1" width="3.42914979757085"/>
    <col collapsed="false" hidden="false" max="2" min="2" style="1" width="4.42914979757085"/>
    <col collapsed="false" hidden="false" max="3" min="3" style="1" width="32.1417004048583"/>
    <col collapsed="false" hidden="false" max="4" min="4" style="13" width="11.7125506072874"/>
    <col collapsed="false" hidden="false" max="5" min="5" style="1" width="11.7125506072874"/>
    <col collapsed="false" hidden="false" max="6" min="6" style="1" width="12.4251012145749"/>
    <col collapsed="false" hidden="false" max="7" min="7" style="1" width="19.4251012145749"/>
    <col collapsed="false" hidden="false" max="8" min="8" style="1" width="11.5708502024291"/>
    <col collapsed="false" hidden="false" max="9" min="9" style="1" width="15.7125506072875"/>
    <col collapsed="false" hidden="false" max="1025" min="10" style="1" width="11.5708502024291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0"/>
      <c r="B2" s="0"/>
      <c r="C2" s="0"/>
      <c r="D2" s="14" t="s">
        <v>0</v>
      </c>
      <c r="E2" s="14" t="s">
        <v>0</v>
      </c>
      <c r="F2" s="14" t="s">
        <v>0</v>
      </c>
      <c r="G2" s="14" t="s">
        <v>8</v>
      </c>
      <c r="H2" s="23"/>
      <c r="I2" s="23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0"/>
      <c r="B3" s="17"/>
      <c r="C3" s="15" t="s">
        <v>9</v>
      </c>
      <c r="D3" s="17" t="s">
        <v>10</v>
      </c>
      <c r="E3" s="17" t="s">
        <v>10</v>
      </c>
      <c r="F3" s="17" t="s">
        <v>10</v>
      </c>
      <c r="G3" s="17"/>
      <c r="H3" s="23"/>
      <c r="I3" s="23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0"/>
      <c r="B4" s="16" t="n">
        <v>1</v>
      </c>
      <c r="C4" s="15" t="s">
        <v>18</v>
      </c>
      <c r="D4" s="17" t="n">
        <v>0.3</v>
      </c>
      <c r="E4" s="17" t="s">
        <v>11</v>
      </c>
      <c r="F4" s="17" t="s">
        <v>11</v>
      </c>
      <c r="G4" s="18" t="n">
        <f aca="false">AVERAGE(D4:F4)</f>
        <v>0.3</v>
      </c>
      <c r="H4" s="23"/>
      <c r="I4" s="23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/>
      <c r="B5" s="16" t="n">
        <v>2</v>
      </c>
      <c r="C5" s="15" t="s">
        <v>19</v>
      </c>
      <c r="D5" s="17" t="n">
        <v>0.5</v>
      </c>
      <c r="E5" s="17" t="s">
        <v>11</v>
      </c>
      <c r="F5" s="17" t="s">
        <v>11</v>
      </c>
      <c r="G5" s="18" t="n">
        <f aca="false">AVERAGE(D5:F5)</f>
        <v>0.5</v>
      </c>
      <c r="H5" s="23"/>
      <c r="I5" s="23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/>
      <c r="B6" s="16" t="n">
        <v>3</v>
      </c>
      <c r="C6" s="15" t="s">
        <v>20</v>
      </c>
      <c r="D6" s="17" t="n">
        <v>1</v>
      </c>
      <c r="E6" s="17" t="s">
        <v>11</v>
      </c>
      <c r="F6" s="17" t="s">
        <v>11</v>
      </c>
      <c r="G6" s="18" t="n">
        <f aca="false">AVERAGE(D6:F6)</f>
        <v>1</v>
      </c>
      <c r="H6" s="23"/>
      <c r="I6" s="23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7"/>
      <c r="D7" s="19"/>
      <c r="H7" s="24"/>
      <c r="I7" s="23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25" hidden="false" customHeight="true" outlineLevel="0" collapsed="false">
      <c r="A8" s="0"/>
      <c r="C8" s="14" t="s">
        <v>14</v>
      </c>
      <c r="D8" s="14" t="s">
        <v>0</v>
      </c>
      <c r="E8" s="14" t="s">
        <v>0</v>
      </c>
      <c r="F8" s="14" t="s">
        <v>0</v>
      </c>
      <c r="G8" s="14" t="s">
        <v>8</v>
      </c>
      <c r="H8" s="23"/>
      <c r="I8" s="23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0"/>
      <c r="C9" s="15"/>
      <c r="D9" s="25" t="s">
        <v>10</v>
      </c>
      <c r="E9" s="25" t="s">
        <v>10</v>
      </c>
      <c r="F9" s="25" t="s">
        <v>10</v>
      </c>
      <c r="G9" s="26"/>
      <c r="H9" s="23"/>
      <c r="I9" s="23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0"/>
      <c r="B10" s="16" t="n">
        <v>1</v>
      </c>
      <c r="C10" s="15" t="s">
        <v>21</v>
      </c>
      <c r="D10" s="25" t="n">
        <v>0.85</v>
      </c>
      <c r="E10" s="25" t="s">
        <v>11</v>
      </c>
      <c r="F10" s="25" t="s">
        <v>11</v>
      </c>
      <c r="G10" s="26" t="n">
        <f aca="false">AVERAGE(D10:F10)</f>
        <v>0.85</v>
      </c>
      <c r="H10" s="23"/>
      <c r="I10" s="23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/>
      <c r="B11" s="16" t="n">
        <v>2</v>
      </c>
      <c r="C11" s="15" t="s">
        <v>22</v>
      </c>
      <c r="D11" s="25" t="n">
        <v>0.7</v>
      </c>
      <c r="E11" s="25" t="s">
        <v>11</v>
      </c>
      <c r="F11" s="25" t="s">
        <v>11</v>
      </c>
      <c r="G11" s="26" t="n">
        <f aca="false">AVERAGE(D11:F11)</f>
        <v>0.7</v>
      </c>
      <c r="H11" s="27"/>
      <c r="I11" s="28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/>
      <c r="B12" s="16" t="n">
        <v>3</v>
      </c>
      <c r="C12" s="15" t="s">
        <v>23</v>
      </c>
      <c r="D12" s="25" t="n">
        <v>1</v>
      </c>
      <c r="E12" s="25" t="s">
        <v>11</v>
      </c>
      <c r="F12" s="25" t="s">
        <v>11</v>
      </c>
      <c r="G12" s="26" t="n">
        <f aca="false">AVERAGE(D12:F12)</f>
        <v>1</v>
      </c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0"/>
      <c r="B13" s="0"/>
      <c r="C13" s="29"/>
      <c r="D13" s="19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0"/>
      <c r="B14" s="0"/>
      <c r="C14" s="29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4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45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45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4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45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4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45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45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45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45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45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.4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.45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1" customFormat="true" ht="13.8" hidden="false" customHeight="false" outlineLevel="0" collapsed="false"/>
    <row r="29" s="1" customFormat="true" ht="13.8" hidden="false" customHeight="false" outlineLevel="0" collapsed="false"/>
    <row r="30" s="1" customFormat="true" ht="13.8" hidden="false" customHeight="false" outlineLevel="0" collapsed="false"/>
    <row r="31" customFormat="false" ht="21" hidden="false" customHeight="tru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4.45"/>
  <cols>
    <col collapsed="false" hidden="false" max="1" min="1" style="1" width="3.42914979757085"/>
    <col collapsed="false" hidden="false" max="2" min="2" style="1" width="4.42914979757085"/>
    <col collapsed="false" hidden="false" max="3" min="3" style="1" width="32.1417004048583"/>
    <col collapsed="false" hidden="false" max="4" min="4" style="13" width="11.7125506072874"/>
    <col collapsed="false" hidden="false" max="5" min="5" style="1" width="11.7125506072874"/>
    <col collapsed="false" hidden="false" max="6" min="6" style="1" width="12.4251012145749"/>
    <col collapsed="false" hidden="false" max="7" min="7" style="1" width="18.7085020242915"/>
    <col collapsed="false" hidden="false" max="8" min="8" style="1" width="11.5708502024291"/>
    <col collapsed="false" hidden="false" max="9" min="9" style="1" width="15.7125506072875"/>
    <col collapsed="false" hidden="false" max="1025" min="10" style="1" width="11.5708502024291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</row>
    <row r="2" customFormat="false" ht="15" hidden="false" customHeight="true" outlineLevel="0" collapsed="false">
      <c r="D2" s="30" t="s">
        <v>0</v>
      </c>
      <c r="E2" s="30" t="s">
        <v>0</v>
      </c>
      <c r="F2" s="30" t="s">
        <v>0</v>
      </c>
      <c r="G2" s="30" t="s">
        <v>8</v>
      </c>
      <c r="H2" s="23"/>
      <c r="I2" s="23"/>
    </row>
    <row r="3" customFormat="false" ht="13.8" hidden="false" customHeight="false" outlineLevel="0" collapsed="false">
      <c r="C3" s="31" t="s">
        <v>24</v>
      </c>
      <c r="D3" s="32" t="s">
        <v>10</v>
      </c>
      <c r="E3" s="32" t="s">
        <v>10</v>
      </c>
      <c r="F3" s="32" t="s">
        <v>10</v>
      </c>
      <c r="G3" s="33"/>
      <c r="H3" s="23"/>
      <c r="I3" s="23"/>
    </row>
    <row r="4" customFormat="false" ht="13.8" hidden="false" customHeight="false" outlineLevel="0" collapsed="false">
      <c r="B4" s="16" t="n">
        <v>1</v>
      </c>
      <c r="C4" s="31" t="s">
        <v>25</v>
      </c>
      <c r="D4" s="34" t="n">
        <v>0.3</v>
      </c>
      <c r="E4" s="34" t="s">
        <v>11</v>
      </c>
      <c r="F4" s="34" t="s">
        <v>11</v>
      </c>
      <c r="G4" s="35" t="n">
        <f aca="false">AVERAGE(D4:F4)</f>
        <v>0.3</v>
      </c>
      <c r="H4" s="23"/>
      <c r="I4" s="23"/>
    </row>
    <row r="5" customFormat="false" ht="13.8" hidden="false" customHeight="false" outlineLevel="0" collapsed="false">
      <c r="B5" s="16" t="n">
        <v>2</v>
      </c>
      <c r="C5" s="31" t="s">
        <v>26</v>
      </c>
      <c r="D5" s="34" t="n">
        <v>0.5</v>
      </c>
      <c r="E5" s="34" t="s">
        <v>11</v>
      </c>
      <c r="F5" s="34" t="s">
        <v>11</v>
      </c>
      <c r="G5" s="35" t="n">
        <f aca="false">AVERAGE(D5:F5)</f>
        <v>0.5</v>
      </c>
      <c r="H5" s="23"/>
      <c r="I5" s="23"/>
    </row>
    <row r="6" customFormat="false" ht="13.8" hidden="false" customHeight="false" outlineLevel="0" collapsed="false">
      <c r="B6" s="16" t="n">
        <v>3</v>
      </c>
      <c r="C6" s="31" t="s">
        <v>27</v>
      </c>
      <c r="D6" s="34" t="n">
        <v>1</v>
      </c>
      <c r="E6" s="34" t="s">
        <v>11</v>
      </c>
      <c r="F6" s="34" t="s">
        <v>11</v>
      </c>
      <c r="G6" s="35" t="n">
        <f aca="false">AVERAGE(D6:F6)</f>
        <v>1</v>
      </c>
      <c r="H6" s="23"/>
      <c r="I6" s="23"/>
    </row>
    <row r="7" customFormat="false" ht="15" hidden="false" customHeight="false" outlineLevel="0" collapsed="false">
      <c r="C7" s="0"/>
      <c r="D7" s="19"/>
      <c r="H7" s="23"/>
      <c r="I7" s="23"/>
    </row>
    <row r="8" customFormat="false" ht="15" hidden="false" customHeight="false" outlineLevel="0" collapsed="false">
      <c r="C8" s="29"/>
      <c r="D8" s="19"/>
    </row>
    <row r="26" customFormat="false" ht="21" hidden="false" customHeight="tru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4.45"/>
  <cols>
    <col collapsed="false" hidden="false" max="1" min="1" style="1" width="3.42914979757085"/>
    <col collapsed="false" hidden="false" max="2" min="2" style="1" width="4.42914979757085"/>
    <col collapsed="false" hidden="false" max="3" min="3" style="1" width="32.1417004048583"/>
    <col collapsed="false" hidden="false" max="4" min="4" style="13" width="11.7125506072874"/>
    <col collapsed="false" hidden="false" max="5" min="5" style="1" width="11.7125506072874"/>
    <col collapsed="false" hidden="false" max="6" min="6" style="1" width="12.4251012145749"/>
    <col collapsed="false" hidden="false" max="7" min="7" style="1" width="19.1376518218624"/>
    <col collapsed="false" hidden="false" max="8" min="8" style="1" width="11.5708502024291"/>
    <col collapsed="false" hidden="false" max="9" min="9" style="1" width="15.7125506072875"/>
    <col collapsed="false" hidden="false" max="1025" min="10" style="1" width="11.5708502024291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</row>
    <row r="2" customFormat="false" ht="15" hidden="false" customHeight="true" outlineLevel="0" collapsed="false">
      <c r="D2" s="30" t="s">
        <v>0</v>
      </c>
      <c r="E2" s="30" t="s">
        <v>0</v>
      </c>
      <c r="F2" s="30" t="s">
        <v>0</v>
      </c>
      <c r="G2" s="30" t="s">
        <v>8</v>
      </c>
      <c r="H2" s="23"/>
      <c r="I2" s="23"/>
    </row>
    <row r="3" customFormat="false" ht="13.8" hidden="false" customHeight="false" outlineLevel="0" collapsed="false">
      <c r="C3" s="31" t="s">
        <v>28</v>
      </c>
      <c r="D3" s="32" t="s">
        <v>10</v>
      </c>
      <c r="E3" s="32" t="s">
        <v>10</v>
      </c>
      <c r="F3" s="32" t="s">
        <v>10</v>
      </c>
      <c r="G3" s="33"/>
      <c r="H3" s="23"/>
      <c r="I3" s="23"/>
    </row>
    <row r="4" customFormat="false" ht="13.8" hidden="false" customHeight="false" outlineLevel="0" collapsed="false">
      <c r="B4" s="16" t="n">
        <v>1</v>
      </c>
      <c r="C4" s="31" t="s">
        <v>26</v>
      </c>
      <c r="D4" s="34" t="n">
        <v>0.3</v>
      </c>
      <c r="E4" s="34" t="s">
        <v>11</v>
      </c>
      <c r="F4" s="34" t="s">
        <v>11</v>
      </c>
      <c r="G4" s="35" t="n">
        <f aca="false">AVERAGE(D4:F4)</f>
        <v>0.3</v>
      </c>
      <c r="H4" s="23"/>
      <c r="I4" s="23"/>
    </row>
    <row r="5" customFormat="false" ht="13.8" hidden="false" customHeight="false" outlineLevel="0" collapsed="false">
      <c r="B5" s="16" t="n">
        <v>2</v>
      </c>
      <c r="C5" s="31" t="s">
        <v>29</v>
      </c>
      <c r="D5" s="34" t="n">
        <v>0.5</v>
      </c>
      <c r="E5" s="34" t="s">
        <v>11</v>
      </c>
      <c r="F5" s="34" t="s">
        <v>11</v>
      </c>
      <c r="G5" s="35" t="n">
        <f aca="false">AVERAGE(D5:F5)</f>
        <v>0.5</v>
      </c>
      <c r="H5" s="23"/>
      <c r="I5" s="23"/>
    </row>
    <row r="6" customFormat="false" ht="13.8" hidden="false" customHeight="false" outlineLevel="0" collapsed="false">
      <c r="B6" s="16" t="n">
        <v>3</v>
      </c>
      <c r="C6" s="31" t="s">
        <v>30</v>
      </c>
      <c r="D6" s="34" t="n">
        <v>1</v>
      </c>
      <c r="E6" s="34" t="s">
        <v>11</v>
      </c>
      <c r="F6" s="34" t="s">
        <v>11</v>
      </c>
      <c r="G6" s="35" t="n">
        <f aca="false">AVERAGE(D6:F6)</f>
        <v>1</v>
      </c>
      <c r="H6" s="23"/>
      <c r="I6" s="23"/>
    </row>
    <row r="7" customFormat="false" ht="15" hidden="false" customHeight="false" outlineLevel="0" collapsed="false">
      <c r="C7" s="0"/>
      <c r="D7" s="19"/>
      <c r="H7" s="23"/>
      <c r="I7" s="23"/>
    </row>
    <row r="8" customFormat="false" ht="15" hidden="false" customHeight="false" outlineLevel="0" collapsed="false">
      <c r="C8" s="29"/>
      <c r="D8" s="19"/>
    </row>
    <row r="26" customFormat="false" ht="21" hidden="false" customHeight="tru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875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2011-07-18T21:22:38Z</dcterms:created>
  <dc:creator>Felipe</dc:creator>
  <dc:language>es-MX</dc:language>
  <dcterms:modified xsi:type="dcterms:W3CDTF">2015-05-11T10:27:57Z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