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Organizacional\Medicion y Monitoreo\"/>
    </mc:Choice>
  </mc:AlternateContent>
  <bookViews>
    <workbookView xWindow="1470" yWindow="0" windowWidth="16605" windowHeight="9435" tabRatio="835" activeTab="1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6" l="1"/>
  <c r="F25" i="6"/>
  <c r="F24" i="6"/>
  <c r="F20" i="6" l="1"/>
  <c r="E21" i="12" l="1"/>
  <c r="E20" i="12"/>
  <c r="F21" i="6"/>
  <c r="F22" i="6"/>
  <c r="F23" i="6"/>
  <c r="G6" i="11"/>
  <c r="G5" i="11"/>
  <c r="G4" i="11"/>
  <c r="G6" i="10"/>
  <c r="G5" i="10"/>
  <c r="G4" i="10"/>
  <c r="G12" i="3"/>
  <c r="G11" i="3"/>
  <c r="G10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<sst xmlns="http://schemas.openxmlformats.org/spreadsheetml/2006/main" count="136" uniqueCount="37">
  <si>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</si>
  <si>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</si>
  <si>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</si>
  <si>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</si>
  <si>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</si>
  <si>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</si>
  <si>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</si>
  <si>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</si>
  <si>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</si>
  <si>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</si>
  <si>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</si>
  <si>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</si>
  <si>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</si>
  <si>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</si>
  <si>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</si>
  <si>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</si>
  <si>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</si>
  <si>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</si>
  <si>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</si>
  <si>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</si>
  <si>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</si>
  <si>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</si>
  <si>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</si>
  <si>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</si>
  <si>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</si>
  <si>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</si>
  <si>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</si>
  <si>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</si>
  <si>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</si>
  <si>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</si>
  <si>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</si>
  <si>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</si>
  <si>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</si>
  <si>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</si>
  <si>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Catalogo de Servicios</t>
  </si>
  <si>
    <t>Medicion-Monitoreo</t>
  </si>
  <si>
    <t>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</si>
</sst>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9" fontId="0" fillId="7" borderId="3" xfId="0" applyNumberFormat="1" applyFill="1" applyBorder="1" applyAlignment="1">
      <alignment horizontal="right"/>
    </xf>
    <xf numFmtId="0" fontId="0" fillId="6" borderId="3" xfId="0" applyNumberFormat="1" applyFill="1" applyBorder="1" applyAlignment="1">
      <alignment horizontal="center"/>
    </xf>
    <xf numFmtId="9" fontId="0" fillId="6" borderId="3" xfId="2" applyFont="1" applyFill="1" applyBorder="1"/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4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140</c:v>
                </c:pt>
                <c:pt idx="1">
                  <c:v>140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80</c:v>
                </c:pt>
                <c:pt idx="4">
                  <c:v>1</c:v>
                </c:pt>
                <c:pt idx="5">
                  <c:v>2.4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836928"/>
        <c:axId val="561840288"/>
      </c:barChart>
      <c:catAx>
        <c:axId val="561836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61840288"/>
        <c:crosses val="autoZero"/>
        <c:auto val="1"/>
        <c:lblAlgn val="ctr"/>
        <c:lblOffset val="100"/>
        <c:noMultiLvlLbl val="0"/>
      </c:catAx>
      <c:valAx>
        <c:axId val="561840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18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43200"/>
        <c:axId val="218240400"/>
      </c:barChart>
      <c:catAx>
        <c:axId val="218243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40400"/>
        <c:crosses val="autoZero"/>
        <c:auto val="1"/>
        <c:lblAlgn val="ctr"/>
        <c:lblOffset val="100"/>
        <c:noMultiLvlLbl val="0"/>
      </c:catAx>
      <c:valAx>
        <c:axId val="2182404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8243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Febrero</c:v>
          </c:tx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085472"/>
        <c:axId val="452092752"/>
      </c:barChart>
      <c:catAx>
        <c:axId val="452085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52092752"/>
        <c:crosses val="autoZero"/>
        <c:auto val="1"/>
        <c:lblAlgn val="ctr"/>
        <c:lblOffset val="100"/>
        <c:noMultiLvlLbl val="0"/>
      </c:catAx>
      <c:valAx>
        <c:axId val="45209275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452085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0.45175438596491241</c:v>
                </c:pt>
                <c:pt idx="3">
                  <c:v>0.12280701754385981</c:v>
                </c:pt>
                <c:pt idx="4">
                  <c:v>0</c:v>
                </c:pt>
                <c:pt idx="5">
                  <c:v>-0.19999999999999996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834688"/>
        <c:axId val="561829648"/>
      </c:barChart>
      <c:catAx>
        <c:axId val="5618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829648"/>
        <c:crosses val="autoZero"/>
        <c:auto val="1"/>
        <c:lblAlgn val="ctr"/>
        <c:lblOffset val="100"/>
        <c:noMultiLvlLbl val="0"/>
      </c:catAx>
      <c:valAx>
        <c:axId val="5618296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183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11653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4685.1000000000004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283824"/>
        <c:axId val="451284384"/>
      </c:barChart>
      <c:catAx>
        <c:axId val="451283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51284384"/>
        <c:crosses val="autoZero"/>
        <c:auto val="1"/>
        <c:lblAlgn val="ctr"/>
        <c:lblOffset val="100"/>
        <c:noMultiLvlLbl val="0"/>
      </c:catAx>
      <c:valAx>
        <c:axId val="45128438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45128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1</c:v>
                </c:pt>
                <c:pt idx="1">
                  <c:v>0.17714749382215175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283264"/>
        <c:axId val="451282704"/>
      </c:barChart>
      <c:catAx>
        <c:axId val="45128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282704"/>
        <c:crosses val="autoZero"/>
        <c:auto val="1"/>
        <c:lblAlgn val="ctr"/>
        <c:lblOffset val="100"/>
        <c:noMultiLvlLbl val="0"/>
      </c:catAx>
      <c:valAx>
        <c:axId val="45128270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128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279344"/>
        <c:axId val="451272064"/>
      </c:barChart>
      <c:catAx>
        <c:axId val="451279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51272064"/>
        <c:crosses val="autoZero"/>
        <c:auto val="1"/>
        <c:lblAlgn val="ctr"/>
        <c:lblOffset val="100"/>
        <c:noMultiLvlLbl val="0"/>
      </c:catAx>
      <c:valAx>
        <c:axId val="45127206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51279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22720"/>
        <c:axId val="556021600"/>
      </c:barChart>
      <c:catAx>
        <c:axId val="556022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56021600"/>
        <c:crosses val="autoZero"/>
        <c:auto val="1"/>
        <c:lblAlgn val="ctr"/>
        <c:lblOffset val="100"/>
        <c:noMultiLvlLbl val="0"/>
      </c:catAx>
      <c:valAx>
        <c:axId val="556021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556022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</c:strCache>
            </c:strRef>
          </c:cat>
          <c:val>
            <c:numRef>
              <c:f>'Apego a Productos'!$G$4:$G$6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27760"/>
        <c:axId val="556027200"/>
      </c:barChart>
      <c:catAx>
        <c:axId val="556027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56027200"/>
        <c:crosses val="autoZero"/>
        <c:auto val="1"/>
        <c:lblAlgn val="ctr"/>
        <c:lblOffset val="100"/>
        <c:noMultiLvlLbl val="0"/>
      </c:catAx>
      <c:valAx>
        <c:axId val="556027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556027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466256"/>
        <c:axId val="441465696"/>
      </c:barChart>
      <c:catAx>
        <c:axId val="44146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1465696"/>
        <c:crosses val="autoZero"/>
        <c:auto val="1"/>
        <c:lblAlgn val="ctr"/>
        <c:lblOffset val="100"/>
        <c:noMultiLvlLbl val="0"/>
      </c:catAx>
      <c:valAx>
        <c:axId val="4414656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414662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469056"/>
        <c:axId val="441467376"/>
      </c:barChart>
      <c:catAx>
        <c:axId val="441469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1467376"/>
        <c:crosses val="autoZero"/>
        <c:auto val="1"/>
        <c:lblAlgn val="ctr"/>
        <c:lblOffset val="100"/>
        <c:noMultiLvlLbl val="0"/>
      </c:catAx>
      <c:valAx>
        <c:axId val="4414673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41469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9</xdr:col>
      <xdr:colOff>328083</xdr:colOff>
      <xdr:row>15</xdr:row>
      <xdr:rowOff>116417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198965</xdr:colOff>
      <xdr:row>16</xdr:row>
      <xdr:rowOff>177800</xdr:rowOff>
    </xdr:from>
    <xdr:to>
      <xdr:col>14</xdr:col>
      <xdr:colOff>444499</xdr:colOff>
      <xdr:row>30</xdr:row>
      <xdr:rowOff>285751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47625</xdr:rowOff>
    </xdr:from>
    <xdr:to>
      <xdr:col>5</xdr:col>
      <xdr:colOff>457200</xdr:colOff>
      <xdr:row>27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12</xdr:row>
      <xdr:rowOff>66675</xdr:rowOff>
    </xdr:from>
    <xdr:to>
      <xdr:col>10</xdr:col>
      <xdr:colOff>704850</xdr:colOff>
      <xdr:row>27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A10" zoomScale="90" zoomScaleNormal="90" workbookViewId="0">
      <selection activeCell="E26" sqref="D24:E26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6" t="s">
        <v>33</v>
      </c>
      <c r="D19" s="17" t="s">
        <v>1</v>
      </c>
      <c r="E19" s="17" t="s">
        <v>2</v>
      </c>
      <c r="F19" s="17" t="s">
        <v>3</v>
      </c>
    </row>
    <row r="20" spans="2:22" s="10" customFormat="1" x14ac:dyDescent="0.25">
      <c r="B20" s="38" t="s">
        <v>4</v>
      </c>
      <c r="C20" s="17" t="s">
        <v>5</v>
      </c>
      <c r="D20" s="34">
        <v>140</v>
      </c>
      <c r="E20" s="34">
        <v>0</v>
      </c>
      <c r="F20" s="35">
        <f>(D20-E20)/D20</f>
        <v>1</v>
      </c>
    </row>
    <row r="21" spans="2:22" s="10" customFormat="1" x14ac:dyDescent="0.25">
      <c r="B21" s="38"/>
      <c r="C21" s="17" t="s">
        <v>6</v>
      </c>
      <c r="D21" s="34">
        <v>140</v>
      </c>
      <c r="E21" s="34">
        <v>0</v>
      </c>
      <c r="F21" s="35">
        <f t="shared" ref="F21:F23" si="0">(D21-E21)/D21</f>
        <v>1</v>
      </c>
    </row>
    <row r="22" spans="2:22" s="10" customFormat="1" x14ac:dyDescent="0.25">
      <c r="B22" s="38" t="s">
        <v>7</v>
      </c>
      <c r="C22" s="17" t="s">
        <v>5</v>
      </c>
      <c r="D22" s="34">
        <v>45.600000000000009</v>
      </c>
      <c r="E22" s="34">
        <v>25</v>
      </c>
      <c r="F22" s="35">
        <f t="shared" si="0"/>
        <v>0.45175438596491241</v>
      </c>
    </row>
    <row r="23" spans="2:22" s="10" customFormat="1" x14ac:dyDescent="0.25">
      <c r="B23" s="38"/>
      <c r="C23" s="17" t="s">
        <v>6</v>
      </c>
      <c r="D23" s="34">
        <v>91.200000000000017</v>
      </c>
      <c r="E23" s="34">
        <v>80</v>
      </c>
      <c r="F23" s="35">
        <f t="shared" si="0"/>
        <v>0.12280701754385981</v>
      </c>
    </row>
    <row r="24" spans="2:22" s="10" customFormat="1" x14ac:dyDescent="0.25">
      <c r="B24" s="31" t="s">
        <v>35</v>
      </c>
      <c r="C24" s="32"/>
      <c r="D24" s="31">
        <v>1</v>
      </c>
      <c r="E24" s="31">
        <v>1</v>
      </c>
      <c r="F24" s="33">
        <f>(D24-E24)/D24</f>
        <v>0</v>
      </c>
    </row>
    <row r="25" spans="2:22" s="10" customFormat="1" x14ac:dyDescent="0.25">
      <c r="B25" s="31" t="s">
        <v>16</v>
      </c>
      <c r="C25" s="32"/>
      <c r="D25" s="31">
        <v>2</v>
      </c>
      <c r="E25" s="31">
        <v>2.4</v>
      </c>
      <c r="F25" s="33">
        <f t="shared" ref="F25:F26" si="1">(D25-E25)/D25</f>
        <v>-0.19999999999999996</v>
      </c>
    </row>
    <row r="26" spans="2:22" s="10" customFormat="1" x14ac:dyDescent="0.25">
      <c r="B26" s="31" t="s">
        <v>36</v>
      </c>
      <c r="C26" s="32"/>
      <c r="D26" s="31">
        <v>0.5</v>
      </c>
      <c r="E26" s="37">
        <v>0.17</v>
      </c>
      <c r="F26" s="33">
        <f t="shared" si="1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42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zoomScale="90" zoomScaleNormal="90" workbookViewId="0">
      <selection activeCell="F23" sqref="F23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9.7109375" style="1" bestFit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33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13" t="s">
        <v>4</v>
      </c>
      <c r="C20" s="15">
        <v>11653</v>
      </c>
      <c r="D20" s="15">
        <v>0</v>
      </c>
      <c r="E20" s="16">
        <f>(C20-D20)/C20</f>
        <v>1</v>
      </c>
    </row>
    <row r="21" spans="2:5" s="10" customFormat="1" x14ac:dyDescent="0.25">
      <c r="B21" s="14" t="s">
        <v>7</v>
      </c>
      <c r="C21" s="15">
        <v>5693.7300000000005</v>
      </c>
      <c r="D21" s="15">
        <v>4685.1000000000004</v>
      </c>
      <c r="E21" s="16">
        <f t="shared" ref="E21" si="0">(C21-D21)/C21</f>
        <v>0.17714749382215175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41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topLeftCell="A6" workbookViewId="0">
      <selection activeCell="D12" sqref="D12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2" t="s">
        <v>33</v>
      </c>
      <c r="E2" s="22" t="s">
        <v>0</v>
      </c>
      <c r="F2" s="22" t="s">
        <v>0</v>
      </c>
      <c r="G2" s="22" t="s">
        <v>8</v>
      </c>
    </row>
    <row r="3" spans="2:15" x14ac:dyDescent="0.25">
      <c r="B3" s="19"/>
      <c r="C3" s="20" t="s">
        <v>9</v>
      </c>
      <c r="D3" s="30">
        <v>150228</v>
      </c>
      <c r="E3" s="18" t="s">
        <v>10</v>
      </c>
      <c r="F3" s="18" t="s">
        <v>10</v>
      </c>
      <c r="G3" s="25"/>
    </row>
    <row r="4" spans="2:15" x14ac:dyDescent="0.25">
      <c r="B4" s="18">
        <v>1</v>
      </c>
      <c r="C4" s="21" t="s">
        <v>7</v>
      </c>
      <c r="D4" s="23">
        <v>1</v>
      </c>
      <c r="E4" s="23" t="s">
        <v>11</v>
      </c>
      <c r="F4" s="23" t="s">
        <v>11</v>
      </c>
      <c r="G4" s="26">
        <f>AVERAGE(D4:F4)</f>
        <v>1</v>
      </c>
    </row>
    <row r="5" spans="2:15" x14ac:dyDescent="0.25">
      <c r="B5" s="18">
        <v>2</v>
      </c>
      <c r="C5" s="21" t="s">
        <v>12</v>
      </c>
      <c r="D5" s="23" t="s">
        <v>11</v>
      </c>
      <c r="E5" s="23" t="s">
        <v>11</v>
      </c>
      <c r="F5" s="23" t="s">
        <v>11</v>
      </c>
      <c r="G5" s="26" t="e">
        <f>AVERAGE(D5:F5)</f>
        <v>#DIV/0!</v>
      </c>
    </row>
    <row r="6" spans="2:15" x14ac:dyDescent="0.25">
      <c r="B6" s="18">
        <v>3</v>
      </c>
      <c r="C6" s="21" t="s">
        <v>13</v>
      </c>
      <c r="D6" s="23" t="s">
        <v>11</v>
      </c>
      <c r="E6" s="23" t="s">
        <v>11</v>
      </c>
      <c r="F6" s="23" t="s">
        <v>11</v>
      </c>
      <c r="G6" s="26" t="e">
        <f>AVERAGE(D6:F6)</f>
        <v>#DIV/0!</v>
      </c>
    </row>
    <row r="7" spans="2:15" x14ac:dyDescent="0.25">
      <c r="D7" s="4"/>
      <c r="O7" s="5"/>
    </row>
    <row r="8" spans="2:15" x14ac:dyDescent="0.25">
      <c r="C8" s="22" t="s">
        <v>14</v>
      </c>
      <c r="D8" s="22" t="s">
        <v>33</v>
      </c>
      <c r="E8" s="22" t="s">
        <v>0</v>
      </c>
      <c r="F8" s="22" t="s">
        <v>0</v>
      </c>
      <c r="G8" s="22" t="s">
        <v>8</v>
      </c>
      <c r="O8" s="5"/>
    </row>
    <row r="9" spans="2:15" x14ac:dyDescent="0.25">
      <c r="B9" s="20"/>
      <c r="C9" s="20"/>
      <c r="D9" s="30">
        <v>150227</v>
      </c>
      <c r="E9" s="18" t="s">
        <v>10</v>
      </c>
      <c r="F9" s="18" t="s">
        <v>10</v>
      </c>
      <c r="G9" s="27"/>
      <c r="O9" s="5"/>
    </row>
    <row r="10" spans="2:15" x14ac:dyDescent="0.25">
      <c r="B10" s="18">
        <v>1</v>
      </c>
      <c r="C10" s="20" t="s">
        <v>15</v>
      </c>
      <c r="D10" s="24" t="s">
        <v>11</v>
      </c>
      <c r="E10" s="24"/>
      <c r="F10" s="24"/>
      <c r="G10" s="28" t="e">
        <f t="shared" ref="G10:G12" si="0">AVERAGE(D10:F10)</f>
        <v>#DIV/0!</v>
      </c>
    </row>
    <row r="11" spans="2:15" x14ac:dyDescent="0.25">
      <c r="B11" s="18">
        <v>2</v>
      </c>
      <c r="C11" s="20" t="s">
        <v>16</v>
      </c>
      <c r="D11" s="24" t="s">
        <v>11</v>
      </c>
      <c r="E11" s="24"/>
      <c r="F11" s="24"/>
      <c r="G11" s="28" t="e">
        <f t="shared" si="0"/>
        <v>#DIV/0!</v>
      </c>
    </row>
    <row r="12" spans="2:15" x14ac:dyDescent="0.25">
      <c r="B12" s="18">
        <v>3</v>
      </c>
      <c r="C12" s="20" t="s">
        <v>17</v>
      </c>
      <c r="D12" s="24" t="s">
        <v>11</v>
      </c>
      <c r="E12" s="24"/>
      <c r="F12" s="24"/>
      <c r="G12" s="28" t="e">
        <f t="shared" si="0"/>
        <v>#DIV/0!</v>
      </c>
    </row>
    <row r="25" ht="21" customHeight="1" x14ac:dyDescent="0.25"/>
  </sheetData>
  <conditionalFormatting sqref="A3:C3 M2:XFD6 A9:A12 A15:XFD1048576 A8:B8 A4:G6 A2:G2 A7:H7 H8 A13:H14 J7:XFD14 G9:H12">
    <cfRule type="cellIs" dxfId="40" priority="16" stopIfTrue="1" operator="notEqual">
      <formula>INDIRECT("Dummy_for_Comparison1!"&amp;ADDRESS(ROW(),COLUMN()))</formula>
    </cfRule>
  </conditionalFormatting>
  <conditionalFormatting sqref="D8:E8">
    <cfRule type="cellIs" dxfId="39" priority="12" stopIfTrue="1" operator="notEqual">
      <formula>INDIRECT("Dummy_for_Comparison1!"&amp;ADDRESS(ROW(),COLUMN()))</formula>
    </cfRule>
  </conditionalFormatting>
  <conditionalFormatting sqref="C8">
    <cfRule type="cellIs" dxfId="38" priority="11" stopIfTrue="1" operator="notEqual">
      <formula>INDIRECT("Dummy_for_Comparison1!"&amp;ADDRESS(ROW(),COLUMN()))</formula>
    </cfRule>
  </conditionalFormatting>
  <conditionalFormatting sqref="G8">
    <cfRule type="cellIs" dxfId="37" priority="3" stopIfTrue="1" operator="notEqual">
      <formula>INDIRECT("Dummy_for_Comparison1!"&amp;ADDRESS(ROW(),COLUMN()))</formula>
    </cfRule>
  </conditionalFormatting>
  <conditionalFormatting sqref="F8">
    <cfRule type="cellIs" dxfId="36" priority="9" stopIfTrue="1" operator="notEqual">
      <formula>INDIRECT("Dummy_for_Comparison1!"&amp;ADDRESS(ROW(),COLUMN()))</formula>
    </cfRule>
  </conditionalFormatting>
  <conditionalFormatting sqref="D10:F12">
    <cfRule type="cellIs" dxfId="35" priority="7" stopIfTrue="1" operator="notEqual">
      <formula>INDIRECT("Dummy_for_Comparison1!"&amp;ADDRESS(ROW(),COLUMN()))</formula>
    </cfRule>
  </conditionalFormatting>
  <conditionalFormatting sqref="B9:C12">
    <cfRule type="cellIs" dxfId="34" priority="6" stopIfTrue="1" operator="notEqual">
      <formula>INDIRECT("Dummy_for_Comparison1!"&amp;ADDRESS(ROW(),COLUMN()))</formula>
    </cfRule>
  </conditionalFormatting>
  <conditionalFormatting sqref="E3:F3">
    <cfRule type="cellIs" dxfId="33" priority="5" stopIfTrue="1" operator="notEqual">
      <formula>INDIRECT("Dummy_for_Comparison1!"&amp;ADDRESS(ROW(),COLUMN()))</formula>
    </cfRule>
  </conditionalFormatting>
  <conditionalFormatting sqref="E9:F9">
    <cfRule type="cellIs" dxfId="32" priority="4" stopIfTrue="1" operator="notEqual">
      <formula>INDIRECT("Dummy_for_Comparison1!"&amp;ADDRESS(ROW(),COLUMN()))</formula>
    </cfRule>
  </conditionalFormatting>
  <conditionalFormatting sqref="D3">
    <cfRule type="cellIs" dxfId="31" priority="2" stopIfTrue="1" operator="notEqual">
      <formula>INDIRECT("Dummy_for_Comparison1!"&amp;ADDRESS(ROW(),COLUMN()))</formula>
    </cfRule>
  </conditionalFormatting>
  <conditionalFormatting sqref="D9">
    <cfRule type="cellIs" dxfId="3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39"/>
  <sheetViews>
    <sheetView topLeftCell="A5" zoomScaleNormal="100" zoomScalePageLayoutView="150" workbookViewId="0">
      <selection activeCell="D6" sqref="D6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2" t="s">
        <v>33</v>
      </c>
      <c r="E2" s="22" t="s">
        <v>0</v>
      </c>
      <c r="F2" s="22" t="s">
        <v>0</v>
      </c>
      <c r="G2" s="22" t="s">
        <v>8</v>
      </c>
      <c r="H2" s="7"/>
      <c r="I2" s="7"/>
    </row>
    <row r="3" spans="2:9" x14ac:dyDescent="0.25">
      <c r="B3" s="20"/>
      <c r="C3" s="20" t="s">
        <v>9</v>
      </c>
      <c r="D3" s="30">
        <v>150228</v>
      </c>
      <c r="E3" s="20" t="s">
        <v>10</v>
      </c>
      <c r="F3" s="20" t="s">
        <v>10</v>
      </c>
      <c r="G3" s="25"/>
      <c r="H3" s="7"/>
      <c r="I3" s="7"/>
    </row>
    <row r="4" spans="2:9" x14ac:dyDescent="0.25">
      <c r="B4" s="20">
        <v>1</v>
      </c>
      <c r="C4" s="20" t="s">
        <v>18</v>
      </c>
      <c r="D4" s="24">
        <v>1</v>
      </c>
      <c r="E4" s="24" t="s">
        <v>11</v>
      </c>
      <c r="F4" s="24" t="s">
        <v>11</v>
      </c>
      <c r="G4" s="28">
        <f>AVERAGE(D4:F4)</f>
        <v>1</v>
      </c>
      <c r="H4" s="7"/>
      <c r="I4" s="7"/>
    </row>
    <row r="5" spans="2:9" x14ac:dyDescent="0.25">
      <c r="B5" s="20">
        <v>2</v>
      </c>
      <c r="C5" s="20" t="s">
        <v>19</v>
      </c>
      <c r="D5" s="24">
        <v>1</v>
      </c>
      <c r="E5" s="24" t="s">
        <v>11</v>
      </c>
      <c r="F5" s="24" t="s">
        <v>11</v>
      </c>
      <c r="G5" s="28">
        <f>AVERAGE(D5:F5)</f>
        <v>1</v>
      </c>
      <c r="H5" s="7"/>
      <c r="I5" s="7"/>
    </row>
    <row r="6" spans="2:9" x14ac:dyDescent="0.25">
      <c r="B6" s="20">
        <v>3</v>
      </c>
      <c r="C6" s="20" t="s">
        <v>34</v>
      </c>
      <c r="D6" s="24">
        <v>1</v>
      </c>
      <c r="E6" s="24" t="s">
        <v>11</v>
      </c>
      <c r="F6" s="24" t="s">
        <v>11</v>
      </c>
      <c r="G6" s="28">
        <f>AVERAGE(D6:F6)</f>
        <v>1</v>
      </c>
      <c r="H6" s="7"/>
      <c r="I6" s="7"/>
    </row>
    <row r="7" spans="2:9" x14ac:dyDescent="0.25">
      <c r="D7" s="4"/>
      <c r="H7" s="7"/>
      <c r="I7" s="7"/>
    </row>
    <row r="8" spans="2:9" ht="14.25" customHeight="1" x14ac:dyDescent="0.25">
      <c r="C8" s="29" t="s">
        <v>14</v>
      </c>
      <c r="D8" s="29" t="s">
        <v>33</v>
      </c>
      <c r="E8" s="29" t="s">
        <v>0</v>
      </c>
      <c r="F8" s="29" t="s">
        <v>0</v>
      </c>
      <c r="G8" s="29" t="s">
        <v>8</v>
      </c>
      <c r="H8" s="7"/>
      <c r="I8" s="7"/>
    </row>
    <row r="9" spans="2:9" x14ac:dyDescent="0.25">
      <c r="B9" s="20"/>
      <c r="C9" s="20"/>
      <c r="D9" s="30">
        <v>150227</v>
      </c>
      <c r="E9" s="20" t="s">
        <v>10</v>
      </c>
      <c r="F9" s="20" t="s">
        <v>10</v>
      </c>
      <c r="G9" s="27"/>
      <c r="H9" s="7"/>
      <c r="I9" s="7"/>
    </row>
    <row r="10" spans="2:9" x14ac:dyDescent="0.25">
      <c r="B10" s="20">
        <v>1</v>
      </c>
      <c r="C10" s="21" t="s">
        <v>20</v>
      </c>
      <c r="D10" s="23" t="s">
        <v>11</v>
      </c>
      <c r="E10" s="23" t="s">
        <v>11</v>
      </c>
      <c r="F10" s="23" t="s">
        <v>11</v>
      </c>
      <c r="G10" s="26" t="e">
        <f t="shared" ref="G10:G12" si="0">AVERAGE(D10:F10)</f>
        <v>#DIV/0!</v>
      </c>
      <c r="H10" s="7"/>
      <c r="I10" s="7"/>
    </row>
    <row r="11" spans="2:9" x14ac:dyDescent="0.25">
      <c r="B11" s="20">
        <v>2</v>
      </c>
      <c r="C11" s="21" t="s">
        <v>21</v>
      </c>
      <c r="D11" s="23" t="s">
        <v>11</v>
      </c>
      <c r="E11" s="23" t="s">
        <v>11</v>
      </c>
      <c r="F11" s="23" t="s">
        <v>11</v>
      </c>
      <c r="G11" s="26" t="e">
        <f t="shared" si="0"/>
        <v>#DIV/0!</v>
      </c>
      <c r="H11" s="8"/>
      <c r="I11" s="9"/>
    </row>
    <row r="12" spans="2:9" x14ac:dyDescent="0.25">
      <c r="B12" s="20">
        <v>3</v>
      </c>
      <c r="C12" s="21" t="s">
        <v>22</v>
      </c>
      <c r="D12" s="23" t="s">
        <v>11</v>
      </c>
      <c r="E12" s="23" t="s">
        <v>11</v>
      </c>
      <c r="F12" s="23" t="s">
        <v>11</v>
      </c>
      <c r="G12" s="26" t="e">
        <f t="shared" si="0"/>
        <v>#DIV/0!</v>
      </c>
    </row>
    <row r="13" spans="2:9" x14ac:dyDescent="0.25">
      <c r="C13" s="6"/>
      <c r="D13" s="4"/>
    </row>
    <row r="14" spans="2:9" x14ac:dyDescent="0.25">
      <c r="C14" s="6"/>
    </row>
    <row r="31" spans="4:4" ht="21" customHeight="1" x14ac:dyDescent="0.25"/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</sheetData>
  <sortState ref="C29:D36">
    <sortCondition descending="1" ref="C29"/>
  </sortState>
  <conditionalFormatting sqref="J2:XFD10 A2:A11 H2:I3 H11:XFD11 A13:XFD14 A18:XFD1048576 A15:B17 D15:XFD17">
    <cfRule type="cellIs" dxfId="29" priority="20" stopIfTrue="1" operator="notEqual">
      <formula>INDIRECT("Dummy_for_Comparison2!"&amp;ADDRESS(ROW(),COLUMN()))</formula>
    </cfRule>
  </conditionalFormatting>
  <conditionalFormatting sqref="C3 B8 B2:G2 B7:G7 G9:G12 C4:G6">
    <cfRule type="cellIs" dxfId="28" priority="19" stopIfTrue="1" operator="notEqual">
      <formula>INDIRECT("Dummy_for_Comparison1!"&amp;ADDRESS(ROW(),COLUMN()))</formula>
    </cfRule>
  </conditionalFormatting>
  <conditionalFormatting sqref="C8">
    <cfRule type="cellIs" dxfId="27" priority="16" stopIfTrue="1" operator="notEqual">
      <formula>INDIRECT("Dummy_for_Comparison1!"&amp;ADDRESS(ROW(),COLUMN()))</formula>
    </cfRule>
  </conditionalFormatting>
  <conditionalFormatting sqref="D8:E8">
    <cfRule type="cellIs" dxfId="26" priority="17" stopIfTrue="1" operator="notEqual">
      <formula>INDIRECT("Dummy_for_Comparison1!"&amp;ADDRESS(ROW(),COLUMN()))</formula>
    </cfRule>
  </conditionalFormatting>
  <conditionalFormatting sqref="F8">
    <cfRule type="cellIs" dxfId="25" priority="15" stopIfTrue="1" operator="notEqual">
      <formula>INDIRECT("Dummy_for_Comparison1!"&amp;ADDRESS(ROW(),COLUMN()))</formula>
    </cfRule>
  </conditionalFormatting>
  <conditionalFormatting sqref="G8">
    <cfRule type="cellIs" dxfId="24" priority="10" stopIfTrue="1" operator="notEqual">
      <formula>INDIRECT("Dummy_for_Comparison1!"&amp;ADDRESS(ROW(),COLUMN()))</formula>
    </cfRule>
  </conditionalFormatting>
  <conditionalFormatting sqref="D10:D12">
    <cfRule type="cellIs" dxfId="23" priority="14" stopIfTrue="1" operator="notEqual">
      <formula>INDIRECT("Dummy_for_Comparison1!"&amp;ADDRESS(ROW(),COLUMN()))</formula>
    </cfRule>
  </conditionalFormatting>
  <conditionalFormatting sqref="C9">
    <cfRule type="cellIs" dxfId="22" priority="13" stopIfTrue="1" operator="notEqual">
      <formula>INDIRECT("Dummy_for_Comparison1!"&amp;ADDRESS(ROW(),COLUMN()))</formula>
    </cfRule>
  </conditionalFormatting>
  <conditionalFormatting sqref="C10:C12">
    <cfRule type="cellIs" dxfId="21" priority="9" stopIfTrue="1" operator="notEqual">
      <formula>INDIRECT("Dummy_for_Comparison1!"&amp;ADDRESS(ROW(),COLUMN()))</formula>
    </cfRule>
  </conditionalFormatting>
  <conditionalFormatting sqref="B3:B6">
    <cfRule type="cellIs" dxfId="20" priority="8" stopIfTrue="1" operator="notEqual">
      <formula>INDIRECT("Dummy_for_Comparison1!"&amp;ADDRESS(ROW(),COLUMN()))</formula>
    </cfRule>
  </conditionalFormatting>
  <conditionalFormatting sqref="B9:B12">
    <cfRule type="cellIs" dxfId="19" priority="7" stopIfTrue="1" operator="notEqual">
      <formula>INDIRECT("Dummy_for_Comparison1!"&amp;ADDRESS(ROW(),COLUMN()))</formula>
    </cfRule>
  </conditionalFormatting>
  <conditionalFormatting sqref="E3:F3">
    <cfRule type="cellIs" dxfId="18" priority="6" stopIfTrue="1" operator="notEqual">
      <formula>INDIRECT("Dummy_for_Comparison1!"&amp;ADDRESS(ROW(),COLUMN()))</formula>
    </cfRule>
  </conditionalFormatting>
  <conditionalFormatting sqref="E9:F9">
    <cfRule type="cellIs" dxfId="17" priority="5" stopIfTrue="1" operator="notEqual">
      <formula>INDIRECT("Dummy_for_Comparison1!"&amp;ADDRESS(ROW(),COLUMN()))</formula>
    </cfRule>
  </conditionalFormatting>
  <conditionalFormatting sqref="E10:F12">
    <cfRule type="cellIs" dxfId="16" priority="4" stopIfTrue="1" operator="notEqual">
      <formula>INDIRECT("Dummy_for_Comparison1!"&amp;ADDRESS(ROW(),COLUMN()))</formula>
    </cfRule>
  </conditionalFormatting>
  <conditionalFormatting sqref="D3">
    <cfRule type="cellIs" dxfId="15" priority="3" stopIfTrue="1" operator="notEqual">
      <formula>INDIRECT("Dummy_for_Comparison1!"&amp;ADDRESS(ROW(),COLUMN()))</formula>
    </cfRule>
  </conditionalFormatting>
  <conditionalFormatting sqref="D9">
    <cfRule type="cellIs" dxfId="1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3" sqref="D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9" t="s">
        <v>33</v>
      </c>
      <c r="E2" s="29" t="s">
        <v>0</v>
      </c>
      <c r="F2" s="29" t="s">
        <v>0</v>
      </c>
      <c r="G2" s="29" t="s">
        <v>8</v>
      </c>
      <c r="H2" s="7"/>
      <c r="I2" s="7"/>
    </row>
    <row r="3" spans="2:9" x14ac:dyDescent="0.25">
      <c r="B3" s="20"/>
      <c r="C3" s="20" t="s">
        <v>23</v>
      </c>
      <c r="D3" s="30">
        <v>150227</v>
      </c>
      <c r="E3" s="20" t="s">
        <v>10</v>
      </c>
      <c r="F3" s="20" t="s">
        <v>10</v>
      </c>
      <c r="G3" s="25"/>
      <c r="H3" s="7"/>
      <c r="I3" s="7"/>
    </row>
    <row r="4" spans="2:9" x14ac:dyDescent="0.25">
      <c r="B4" s="20">
        <v>1</v>
      </c>
      <c r="C4" s="20" t="s">
        <v>24</v>
      </c>
      <c r="D4" s="24">
        <v>1</v>
      </c>
      <c r="E4" s="24" t="s">
        <v>11</v>
      </c>
      <c r="F4" s="24" t="s">
        <v>11</v>
      </c>
      <c r="G4" s="28">
        <f>AVERAGE(D4:F4)</f>
        <v>1</v>
      </c>
      <c r="H4" s="7"/>
      <c r="I4" s="7"/>
    </row>
    <row r="5" spans="2:9" x14ac:dyDescent="0.25">
      <c r="B5" s="20">
        <v>2</v>
      </c>
      <c r="C5" s="20" t="s">
        <v>25</v>
      </c>
      <c r="D5" s="24">
        <v>1</v>
      </c>
      <c r="E5" s="24" t="s">
        <v>11</v>
      </c>
      <c r="F5" s="24" t="s">
        <v>11</v>
      </c>
      <c r="G5" s="28">
        <f>AVERAGE(D5:F5)</f>
        <v>1</v>
      </c>
      <c r="H5" s="7"/>
      <c r="I5" s="7"/>
    </row>
    <row r="6" spans="2:9" x14ac:dyDescent="0.25">
      <c r="B6" s="20">
        <v>3</v>
      </c>
      <c r="C6" s="20" t="s">
        <v>26</v>
      </c>
      <c r="D6" s="24" t="s">
        <v>11</v>
      </c>
      <c r="E6" s="24" t="s">
        <v>11</v>
      </c>
      <c r="F6" s="24" t="s">
        <v>11</v>
      </c>
      <c r="G6" s="28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3" priority="16" stopIfTrue="1" operator="notEqual">
      <formula>INDIRECT("Dummy_for_Comparison2!"&amp;ADDRESS(ROW(),COLUMN()))</formula>
    </cfRule>
  </conditionalFormatting>
  <conditionalFormatting sqref="C3 B2:G2 B7:G7 C4:G6">
    <cfRule type="cellIs" dxfId="12" priority="15" stopIfTrue="1" operator="notEqual">
      <formula>INDIRECT("Dummy_for_Comparison1!"&amp;ADDRESS(ROW(),COLUMN()))</formula>
    </cfRule>
  </conditionalFormatting>
  <conditionalFormatting sqref="B3:B6">
    <cfRule type="cellIs" dxfId="11" priority="7" stopIfTrue="1" operator="notEqual">
      <formula>INDIRECT("Dummy_for_Comparison1!"&amp;ADDRESS(ROW(),COLUMN()))</formula>
    </cfRule>
  </conditionalFormatting>
  <conditionalFormatting sqref="E3:F3">
    <cfRule type="cellIs" dxfId="10" priority="5" stopIfTrue="1" operator="notEqual">
      <formula>INDIRECT("Dummy_for_Comparison1!"&amp;ADDRESS(ROW(),COLUMN()))</formula>
    </cfRule>
  </conditionalFormatting>
  <conditionalFormatting sqref="D3">
    <cfRule type="cellIs" dxfId="9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3" sqref="D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9" t="s">
        <v>33</v>
      </c>
      <c r="E2" s="29" t="s">
        <v>0</v>
      </c>
      <c r="F2" s="29" t="s">
        <v>0</v>
      </c>
      <c r="G2" s="29" t="s">
        <v>8</v>
      </c>
      <c r="H2" s="7"/>
      <c r="I2" s="7"/>
    </row>
    <row r="3" spans="2:9" x14ac:dyDescent="0.25">
      <c r="B3" s="20"/>
      <c r="C3" s="20" t="s">
        <v>27</v>
      </c>
      <c r="D3" s="30">
        <v>150227</v>
      </c>
      <c r="E3" s="20" t="s">
        <v>10</v>
      </c>
      <c r="F3" s="20" t="s">
        <v>10</v>
      </c>
      <c r="G3" s="25"/>
      <c r="H3" s="7"/>
      <c r="I3" s="7"/>
    </row>
    <row r="4" spans="2:9" x14ac:dyDescent="0.25">
      <c r="B4" s="20">
        <v>1</v>
      </c>
      <c r="C4" s="20" t="s">
        <v>25</v>
      </c>
      <c r="D4" s="24">
        <v>0.75</v>
      </c>
      <c r="E4" s="24" t="s">
        <v>11</v>
      </c>
      <c r="F4" s="24" t="s">
        <v>11</v>
      </c>
      <c r="G4" s="28">
        <f>AVERAGE(D4:F4)</f>
        <v>0.75</v>
      </c>
      <c r="H4" s="7"/>
      <c r="I4" s="7"/>
    </row>
    <row r="5" spans="2:9" x14ac:dyDescent="0.25">
      <c r="B5" s="20">
        <v>2</v>
      </c>
      <c r="C5" s="20" t="s">
        <v>28</v>
      </c>
      <c r="D5" s="24">
        <v>1</v>
      </c>
      <c r="E5" s="24" t="s">
        <v>11</v>
      </c>
      <c r="F5" s="24" t="s">
        <v>11</v>
      </c>
      <c r="G5" s="28">
        <f>AVERAGE(D5:F5)</f>
        <v>1</v>
      </c>
      <c r="H5" s="7"/>
      <c r="I5" s="7"/>
    </row>
    <row r="6" spans="2:9" x14ac:dyDescent="0.25">
      <c r="B6" s="20">
        <v>3</v>
      </c>
      <c r="C6" s="20" t="s">
        <v>29</v>
      </c>
      <c r="D6" s="24" t="s">
        <v>11</v>
      </c>
      <c r="E6" s="24" t="s">
        <v>11</v>
      </c>
      <c r="F6" s="24" t="s">
        <v>11</v>
      </c>
      <c r="G6" s="28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8" priority="6" stopIfTrue="1" operator="notEqual">
      <formula>INDIRECT("Dummy_for_Comparison2!"&amp;ADDRESS(ROW(),COLUMN()))</formula>
    </cfRule>
  </conditionalFormatting>
  <conditionalFormatting sqref="C3 B2:G2 B7:G7 C4:G6">
    <cfRule type="cellIs" dxfId="7" priority="5" stopIfTrue="1" operator="notEqual">
      <formula>INDIRECT("Dummy_for_Comparison1!"&amp;ADDRESS(ROW(),COLUMN()))</formula>
    </cfRule>
  </conditionalFormatting>
  <conditionalFormatting sqref="B3:B6">
    <cfRule type="cellIs" dxfId="6" priority="4" stopIfTrue="1" operator="notEqual">
      <formula>INDIRECT("Dummy_for_Comparison1!"&amp;ADDRESS(ROW(),COLUMN()))</formula>
    </cfRule>
  </conditionalFormatting>
  <conditionalFormatting sqref="E3:F3">
    <cfRule type="cellIs" dxfId="5" priority="3" stopIfTrue="1" operator="notEqual">
      <formula>INDIRECT("Dummy_for_Comparison1!"&amp;ADDRESS(ROW(),COLUMN()))</formula>
    </cfRule>
  </conditionalFormatting>
  <conditionalFormatting sqref="D3">
    <cfRule type="cellIs" dxfId="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workbookViewId="0">
      <selection activeCell="I9" sqref="I9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29" t="s">
        <v>33</v>
      </c>
      <c r="F2" s="29" t="s">
        <v>0</v>
      </c>
      <c r="G2" s="29" t="s">
        <v>0</v>
      </c>
    </row>
    <row r="3" spans="3:7" x14ac:dyDescent="0.25">
      <c r="C3" s="20"/>
      <c r="D3" s="20"/>
      <c r="E3" s="30">
        <v>150227</v>
      </c>
      <c r="F3" s="20" t="s">
        <v>10</v>
      </c>
      <c r="G3" s="20" t="s">
        <v>10</v>
      </c>
    </row>
    <row r="4" spans="3:7" x14ac:dyDescent="0.25">
      <c r="C4" s="20">
        <v>1</v>
      </c>
      <c r="D4" s="20" t="s">
        <v>30</v>
      </c>
      <c r="E4" s="24" t="s">
        <v>11</v>
      </c>
      <c r="F4" s="24" t="s">
        <v>11</v>
      </c>
      <c r="G4" s="24" t="s">
        <v>11</v>
      </c>
    </row>
    <row r="5" spans="3:7" x14ac:dyDescent="0.25">
      <c r="C5" s="20">
        <v>2</v>
      </c>
      <c r="D5" s="20" t="s">
        <v>31</v>
      </c>
      <c r="E5" s="24" t="s">
        <v>11</v>
      </c>
      <c r="F5" s="24" t="s">
        <v>11</v>
      </c>
      <c r="G5" s="24" t="s">
        <v>11</v>
      </c>
    </row>
    <row r="6" spans="3:7" x14ac:dyDescent="0.25">
      <c r="C6" s="20">
        <v>3</v>
      </c>
      <c r="D6" s="20" t="s">
        <v>32</v>
      </c>
      <c r="E6" s="24" t="s">
        <v>11</v>
      </c>
      <c r="F6" s="24" t="s">
        <v>11</v>
      </c>
      <c r="G6" s="24" t="s">
        <v>11</v>
      </c>
    </row>
  </sheetData>
  <conditionalFormatting sqref="D3 C2:G2 D4:G6">
    <cfRule type="cellIs" dxfId="3" priority="5" stopIfTrue="1" operator="notEqual">
      <formula>INDIRECT("Dummy_for_Comparison1!"&amp;ADDRESS(ROW(),COLUMN()))</formula>
    </cfRule>
  </conditionalFormatting>
  <conditionalFormatting sqref="C3:C6">
    <cfRule type="cellIs" dxfId="2" priority="4" stopIfTrue="1" operator="notEqual">
      <formula>INDIRECT("Dummy_for_Comparison1!"&amp;ADDRESS(ROW(),COLUMN()))</formula>
    </cfRule>
  </conditionalFormatting>
  <conditionalFormatting sqref="F3:G3">
    <cfRule type="cellIs" dxfId="1" priority="3" stopIfTrue="1" operator="notEqual">
      <formula>INDIRECT("Dummy_for_Comparison1!"&amp;ADDRESS(ROW(),COLUMN()))</formula>
    </cfRule>
  </conditionalFormatting>
  <conditionalFormatting sqref="E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2015-06-05T16:27:26Z</dcterms:modified>
</cp:coreProperties>
</file>