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qtp\qualtcom\Organizacional\Medicion y Monitoreo\"/>
    </mc:Choice>
  </mc:AlternateContent>
  <bookViews>
    <workbookView xWindow="1470" yWindow="0" windowWidth="16605" windowHeight="9435" tabRatio="835" firstSheet="2" activeTab="6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6" l="1"/>
  <c r="F25" i="6"/>
  <c r="F24" i="6"/>
  <c r="F20" i="6" l="1"/>
  <c r="E21" i="12" l="1"/>
  <c r="E20" i="12"/>
  <c r="F21" i="6"/>
  <c r="F22" i="6"/>
  <c r="F23" i="6"/>
  <c r="G6" i="11"/>
  <c r="G5" i="11"/>
  <c r="G4" i="11"/>
  <c r="G6" i="10"/>
  <c r="G5" i="10"/>
  <c r="G4" i="10"/>
  <c r="G12" i="3"/>
  <c r="G11" i="3"/>
  <c r="G10" i="3"/>
  <c r="G6" i="3"/>
  <c r="G5" i="3"/>
  <c r="G4" i="3"/>
  <c r="G10" i="2"/>
  <c r="G11" i="2"/>
  <c r="G12" i="2"/>
  <c r="G4" i="2"/>
  <c r="G6" i="2"/>
  <c r="G5" i="2"/>
</calcChain>
</file>

<file path=xl/sharedStrings.xml><?xml version="1.0" encoding="utf-8"?>
<sst xmlns="http://schemas.openxmlformats.org/spreadsheetml/2006/main" count="136" uniqueCount="37">
  <si>
    <t>&lt;Periodo&gt;</t>
  </si>
  <si>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</si>
  <si>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</si>
  <si>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</si>
  <si>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</si>
  <si>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</si>
  <si>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</si>
  <si>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</si>
  <si>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</si>
  <si>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</si>
  <si>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&lt;aammdd&gt;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</si>
  <si>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</si>
  <si>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</si>
  <si>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</si>
  <si>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</si>
  <si>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</si>
  <si>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</si>
  <si>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</si>
  <si>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</si>
  <si>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</si>
  <si>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</si>
  <si>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</si>
  <si>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</si>
  <si>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</si>
  <si>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</si>
  <si>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</si>
  <si>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</si>
  <si>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</si>
  <si>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</si>
  <si>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</si>
  <si>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</si>
  <si>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</si>
  <si>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</si>
  <si>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</si>
  <si>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Catalogo de Servicios</t>
  </si>
  <si>
    <t>Medicion-Monitoreo</t>
  </si>
  <si>
    <t>Configuracion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</si>
</sst>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4" fontId="0" fillId="5" borderId="1" xfId="96" applyFont="1" applyFill="1" applyBorder="1" applyAlignment="1">
      <alignment horizontal="center"/>
    </xf>
    <xf numFmtId="4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9" fontId="9" fillId="8" borderId="1" xfId="2" applyFont="1" applyFill="1" applyBorder="1" applyAlignment="1">
      <alignment horizontal="center"/>
    </xf>
    <xf numFmtId="9" fontId="0" fillId="10" borderId="1" xfId="2" applyFont="1" applyFill="1" applyBorder="1" applyAlignment="1">
      <alignment horizontal="center"/>
    </xf>
    <xf numFmtId="9" fontId="0" fillId="9" borderId="3" xfId="2" applyFont="1" applyFill="1" applyBorder="1"/>
    <xf numFmtId="9" fontId="9" fillId="8" borderId="3" xfId="2" applyFont="1" applyFill="1" applyBorder="1"/>
    <xf numFmtId="9" fontId="9" fillId="8" borderId="3" xfId="0" applyNumberFormat="1" applyFont="1" applyFill="1" applyBorder="1" applyAlignment="1">
      <alignment horizontal="right"/>
    </xf>
    <xf numFmtId="9" fontId="0" fillId="9" borderId="3" xfId="0" applyNumberFormat="1" applyFill="1" applyBorder="1" applyAlignment="1">
      <alignment horizontal="right"/>
    </xf>
    <xf numFmtId="9" fontId="9" fillId="11" borderId="3" xfId="2" applyFont="1" applyFill="1" applyBorder="1"/>
    <xf numFmtId="10" fontId="8" fillId="10" borderId="3" xfId="0" applyNumberFormat="1" applyFont="1" applyFill="1" applyBorder="1" applyAlignment="1">
      <alignment horizontal="center" vertical="center"/>
    </xf>
    <xf numFmtId="10" fontId="0" fillId="10" borderId="3" xfId="0" applyNumberFormat="1" applyFill="1" applyBorder="1" applyAlignment="1">
      <alignment horizontal="center" vertical="center"/>
    </xf>
    <xf numFmtId="10" fontId="8" fillId="11" borderId="3" xfId="0" applyNumberFormat="1" applyFont="1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4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140</c:v>
                </c:pt>
                <c:pt idx="1">
                  <c:v>140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80</c:v>
                </c:pt>
                <c:pt idx="4">
                  <c:v>1</c:v>
                </c:pt>
                <c:pt idx="5">
                  <c:v>2.4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9718768"/>
        <c:axId val="-1229723120"/>
      </c:barChart>
      <c:catAx>
        <c:axId val="-1229718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229723120"/>
        <c:crosses val="autoZero"/>
        <c:auto val="1"/>
        <c:lblAlgn val="ctr"/>
        <c:lblOffset val="100"/>
        <c:noMultiLvlLbl val="0"/>
      </c:catAx>
      <c:valAx>
        <c:axId val="-12297231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22971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0.75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99257280"/>
        <c:axId val="-1199260544"/>
      </c:barChart>
      <c:catAx>
        <c:axId val="-1199257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199260544"/>
        <c:crosses val="autoZero"/>
        <c:auto val="1"/>
        <c:lblAlgn val="ctr"/>
        <c:lblOffset val="100"/>
        <c:noMultiLvlLbl val="0"/>
      </c:catAx>
      <c:valAx>
        <c:axId val="-11992605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11992572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Febrero</c:v>
          </c:tx>
          <c:invertIfNegative val="0"/>
          <c:cat>
            <c:strRef>
              <c:f>'Indice de Satisfacción'!$D$4:$D$6</c:f>
              <c:strCache>
                <c:ptCount val="3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99260000"/>
        <c:axId val="-1199256736"/>
      </c:barChart>
      <c:catAx>
        <c:axId val="-1199260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199256736"/>
        <c:crosses val="autoZero"/>
        <c:auto val="1"/>
        <c:lblAlgn val="ctr"/>
        <c:lblOffset val="100"/>
        <c:noMultiLvlLbl val="0"/>
      </c:catAx>
      <c:valAx>
        <c:axId val="-119925673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-11992600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0.45175438596491241</c:v>
                </c:pt>
                <c:pt idx="3">
                  <c:v>0.12280701754385981</c:v>
                </c:pt>
                <c:pt idx="4">
                  <c:v>0</c:v>
                </c:pt>
                <c:pt idx="5">
                  <c:v>-0.19999999999999996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9722032"/>
        <c:axId val="-1229572000"/>
      </c:barChart>
      <c:catAx>
        <c:axId val="-122972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29572000"/>
        <c:crosses val="autoZero"/>
        <c:auto val="1"/>
        <c:lblAlgn val="ctr"/>
        <c:lblOffset val="100"/>
        <c:noMultiLvlLbl val="0"/>
      </c:catAx>
      <c:valAx>
        <c:axId val="-122957200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29722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_("$"* #,##0.00_);_("$"* \(#,##0.00\);_("$"* "-"??_);_(@_)</c:formatCode>
                <c:ptCount val="2"/>
                <c:pt idx="0">
                  <c:v>11653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_("$"* #,##0.00_);_("$"* \(#,##0.00\);_("$"* "-"??_);_(@_)</c:formatCode>
                <c:ptCount val="2"/>
                <c:pt idx="0">
                  <c:v>0</c:v>
                </c:pt>
                <c:pt idx="1">
                  <c:v>4685.1000000000004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9573632"/>
        <c:axId val="-1229573088"/>
      </c:barChart>
      <c:catAx>
        <c:axId val="-122957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229573088"/>
        <c:crosses val="autoZero"/>
        <c:auto val="1"/>
        <c:lblAlgn val="ctr"/>
        <c:lblOffset val="100"/>
        <c:noMultiLvlLbl val="0"/>
      </c:catAx>
      <c:valAx>
        <c:axId val="-1229573088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22957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1</c:v>
                </c:pt>
                <c:pt idx="1">
                  <c:v>0.17714749382215175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29569280"/>
        <c:axId val="-1229571456"/>
      </c:barChart>
      <c:catAx>
        <c:axId val="-12295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229571456"/>
        <c:crosses val="autoZero"/>
        <c:auto val="1"/>
        <c:lblAlgn val="ctr"/>
        <c:lblOffset val="100"/>
        <c:noMultiLvlLbl val="0"/>
      </c:catAx>
      <c:valAx>
        <c:axId val="-122957145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22956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Procesos'!$G$4:$G$6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24861936"/>
        <c:axId val="-1324859216"/>
      </c:barChart>
      <c:catAx>
        <c:axId val="-132486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324859216"/>
        <c:crosses val="autoZero"/>
        <c:auto val="1"/>
        <c:lblAlgn val="ctr"/>
        <c:lblOffset val="100"/>
        <c:noMultiLvlLbl val="0"/>
      </c:catAx>
      <c:valAx>
        <c:axId val="-132485921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13248619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24858672"/>
        <c:axId val="-1328038528"/>
      </c:barChart>
      <c:catAx>
        <c:axId val="-1324858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328038528"/>
        <c:crosses val="autoZero"/>
        <c:auto val="1"/>
        <c:lblAlgn val="ctr"/>
        <c:lblOffset val="100"/>
        <c:noMultiLvlLbl val="0"/>
      </c:catAx>
      <c:valAx>
        <c:axId val="-13280385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1324858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Productos'!$C$4:$C$6</c:f>
              <c:strCache>
                <c:ptCount val="3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</c:strCache>
            </c:strRef>
          </c:cat>
          <c:val>
            <c:numRef>
              <c:f>'Apego a Productos'!$G$4:$G$6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45415392"/>
        <c:axId val="-1445419200"/>
      </c:barChart>
      <c:catAx>
        <c:axId val="-1445415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445419200"/>
        <c:crosses val="autoZero"/>
        <c:auto val="1"/>
        <c:lblAlgn val="ctr"/>
        <c:lblOffset val="100"/>
        <c:noMultiLvlLbl val="0"/>
      </c:catAx>
      <c:valAx>
        <c:axId val="-1445419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14454153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Productos'!$C$10:$C$12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Productos'!$G$10:$G$12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99263264"/>
        <c:axId val="-1199259456"/>
      </c:barChart>
      <c:catAx>
        <c:axId val="-1199263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199259456"/>
        <c:crosses val="autoZero"/>
        <c:auto val="1"/>
        <c:lblAlgn val="ctr"/>
        <c:lblOffset val="100"/>
        <c:noMultiLvlLbl val="0"/>
      </c:catAx>
      <c:valAx>
        <c:axId val="-11992594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1199263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199261632"/>
        <c:axId val="-1199250752"/>
      </c:barChart>
      <c:catAx>
        <c:axId val="-119926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199250752"/>
        <c:crosses val="autoZero"/>
        <c:auto val="1"/>
        <c:lblAlgn val="ctr"/>
        <c:lblOffset val="100"/>
        <c:noMultiLvlLbl val="0"/>
      </c:catAx>
      <c:valAx>
        <c:axId val="-11992507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-1199261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9</xdr:col>
      <xdr:colOff>328083</xdr:colOff>
      <xdr:row>15</xdr:row>
      <xdr:rowOff>116417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198965</xdr:colOff>
      <xdr:row>16</xdr:row>
      <xdr:rowOff>177800</xdr:rowOff>
    </xdr:from>
    <xdr:to>
      <xdr:col>14</xdr:col>
      <xdr:colOff>444499</xdr:colOff>
      <xdr:row>30</xdr:row>
      <xdr:rowOff>285751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133350</xdr:rowOff>
    </xdr:from>
    <xdr:to>
      <xdr:col>10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47625</xdr:rowOff>
    </xdr:from>
    <xdr:to>
      <xdr:col>5</xdr:col>
      <xdr:colOff>457200</xdr:colOff>
      <xdr:row>27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12</xdr:row>
      <xdr:rowOff>66675</xdr:rowOff>
    </xdr:from>
    <xdr:to>
      <xdr:col>10</xdr:col>
      <xdr:colOff>704850</xdr:colOff>
      <xdr:row>27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opLeftCell="A10" zoomScale="90" zoomScaleNormal="90" workbookViewId="0">
      <selection activeCell="F22" sqref="F22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3" t="s">
        <v>33</v>
      </c>
      <c r="D19" s="16" t="s">
        <v>1</v>
      </c>
      <c r="E19" s="16" t="s">
        <v>2</v>
      </c>
      <c r="F19" s="16" t="s">
        <v>3</v>
      </c>
    </row>
    <row r="20" spans="2:22" s="10" customFormat="1" x14ac:dyDescent="0.25">
      <c r="B20" s="35" t="s">
        <v>4</v>
      </c>
      <c r="C20" s="16" t="s">
        <v>5</v>
      </c>
      <c r="D20" s="32">
        <v>140</v>
      </c>
      <c r="E20" s="32">
        <v>0</v>
      </c>
      <c r="F20" s="39">
        <f>(D20-E20)/D20</f>
        <v>1</v>
      </c>
    </row>
    <row r="21" spans="2:22" s="10" customFormat="1" x14ac:dyDescent="0.25">
      <c r="B21" s="35"/>
      <c r="C21" s="16" t="s">
        <v>6</v>
      </c>
      <c r="D21" s="32">
        <v>140</v>
      </c>
      <c r="E21" s="32">
        <v>0</v>
      </c>
      <c r="F21" s="39">
        <f t="shared" ref="F21:F23" si="0">(D21-E21)/D21</f>
        <v>1</v>
      </c>
    </row>
    <row r="22" spans="2:22" s="10" customFormat="1" x14ac:dyDescent="0.25">
      <c r="B22" s="35" t="s">
        <v>7</v>
      </c>
      <c r="C22" s="16" t="s">
        <v>5</v>
      </c>
      <c r="D22" s="32">
        <v>45.600000000000009</v>
      </c>
      <c r="E22" s="32">
        <v>25</v>
      </c>
      <c r="F22" s="42">
        <f t="shared" si="0"/>
        <v>0.45175438596491241</v>
      </c>
    </row>
    <row r="23" spans="2:22" s="10" customFormat="1" x14ac:dyDescent="0.25">
      <c r="B23" s="35"/>
      <c r="C23" s="16" t="s">
        <v>6</v>
      </c>
      <c r="D23" s="32">
        <v>91.200000000000017</v>
      </c>
      <c r="E23" s="32">
        <v>80</v>
      </c>
      <c r="F23" s="38">
        <f t="shared" si="0"/>
        <v>0.12280701754385981</v>
      </c>
    </row>
    <row r="24" spans="2:22" s="10" customFormat="1" x14ac:dyDescent="0.25">
      <c r="B24" s="30" t="s">
        <v>35</v>
      </c>
      <c r="C24" s="31"/>
      <c r="D24" s="30">
        <v>1</v>
      </c>
      <c r="E24" s="30">
        <v>1</v>
      </c>
      <c r="F24" s="41">
        <f>(D24-E24)/D24</f>
        <v>0</v>
      </c>
    </row>
    <row r="25" spans="2:22" s="10" customFormat="1" x14ac:dyDescent="0.25">
      <c r="B25" s="30" t="s">
        <v>16</v>
      </c>
      <c r="C25" s="31"/>
      <c r="D25" s="30">
        <v>2</v>
      </c>
      <c r="E25" s="30">
        <v>2.4</v>
      </c>
      <c r="F25" s="40">
        <f t="shared" ref="F25:F26" si="1">(D25-E25)/D25</f>
        <v>-0.19999999999999996</v>
      </c>
    </row>
    <row r="26" spans="2:22" s="10" customFormat="1" x14ac:dyDescent="0.25">
      <c r="B26" s="30" t="s">
        <v>36</v>
      </c>
      <c r="C26" s="31"/>
      <c r="D26" s="30">
        <v>0.5</v>
      </c>
      <c r="E26" s="34">
        <v>0.17</v>
      </c>
      <c r="F26" s="40">
        <f t="shared" si="1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42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G21" sqref="G21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2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33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13" t="s">
        <v>4</v>
      </c>
      <c r="C20" s="15">
        <v>11653</v>
      </c>
      <c r="D20" s="15">
        <v>0</v>
      </c>
      <c r="E20" s="36">
        <f>(C20-D20)/C20</f>
        <v>1</v>
      </c>
    </row>
    <row r="21" spans="2:5" s="10" customFormat="1" x14ac:dyDescent="0.25">
      <c r="B21" s="14" t="s">
        <v>7</v>
      </c>
      <c r="C21" s="15">
        <v>5693.7300000000005</v>
      </c>
      <c r="D21" s="15">
        <v>4685.1000000000004</v>
      </c>
      <c r="E21" s="37">
        <f t="shared" ref="E21" si="0">(C21-D21)/C21</f>
        <v>0.17714749382215175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41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5"/>
  <sheetViews>
    <sheetView workbookViewId="0">
      <selection activeCell="D4" sqref="D4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21" t="s">
        <v>33</v>
      </c>
      <c r="E2" s="21" t="s">
        <v>0</v>
      </c>
      <c r="F2" s="21" t="s">
        <v>0</v>
      </c>
      <c r="G2" s="21" t="s">
        <v>8</v>
      </c>
    </row>
    <row r="3" spans="2:15" x14ac:dyDescent="0.25">
      <c r="B3" s="18"/>
      <c r="C3" s="19" t="s">
        <v>9</v>
      </c>
      <c r="D3" s="29">
        <v>150228</v>
      </c>
      <c r="E3" s="17" t="s">
        <v>10</v>
      </c>
      <c r="F3" s="17" t="s">
        <v>10</v>
      </c>
      <c r="G3" s="24"/>
    </row>
    <row r="4" spans="2:15" x14ac:dyDescent="0.25">
      <c r="B4" s="17">
        <v>1</v>
      </c>
      <c r="C4" s="20" t="s">
        <v>7</v>
      </c>
      <c r="D4" s="44">
        <v>1</v>
      </c>
      <c r="E4" s="22" t="s">
        <v>11</v>
      </c>
      <c r="F4" s="22" t="s">
        <v>11</v>
      </c>
      <c r="G4" s="25">
        <f>AVERAGE(D4:F4)</f>
        <v>1</v>
      </c>
    </row>
    <row r="5" spans="2:15" x14ac:dyDescent="0.25">
      <c r="B5" s="17">
        <v>2</v>
      </c>
      <c r="C5" s="20" t="s">
        <v>12</v>
      </c>
      <c r="D5" s="22" t="s">
        <v>11</v>
      </c>
      <c r="E5" s="22" t="s">
        <v>11</v>
      </c>
      <c r="F5" s="22" t="s">
        <v>11</v>
      </c>
      <c r="G5" s="25" t="e">
        <f>AVERAGE(D5:F5)</f>
        <v>#DIV/0!</v>
      </c>
    </row>
    <row r="6" spans="2:15" x14ac:dyDescent="0.25">
      <c r="B6" s="17">
        <v>3</v>
      </c>
      <c r="C6" s="20" t="s">
        <v>13</v>
      </c>
      <c r="D6" s="22" t="s">
        <v>11</v>
      </c>
      <c r="E6" s="22" t="s">
        <v>11</v>
      </c>
      <c r="F6" s="22" t="s">
        <v>11</v>
      </c>
      <c r="G6" s="25" t="e">
        <f>AVERAGE(D6:F6)</f>
        <v>#DIV/0!</v>
      </c>
    </row>
    <row r="7" spans="2:15" x14ac:dyDescent="0.25">
      <c r="D7" s="4"/>
      <c r="O7" s="5"/>
    </row>
    <row r="8" spans="2:15" x14ac:dyDescent="0.25">
      <c r="C8" s="21" t="s">
        <v>14</v>
      </c>
      <c r="D8" s="21" t="s">
        <v>33</v>
      </c>
      <c r="E8" s="21" t="s">
        <v>0</v>
      </c>
      <c r="F8" s="21" t="s">
        <v>0</v>
      </c>
      <c r="G8" s="21" t="s">
        <v>8</v>
      </c>
      <c r="O8" s="5"/>
    </row>
    <row r="9" spans="2:15" x14ac:dyDescent="0.25">
      <c r="B9" s="19"/>
      <c r="C9" s="19"/>
      <c r="D9" s="29">
        <v>150227</v>
      </c>
      <c r="E9" s="17" t="s">
        <v>10</v>
      </c>
      <c r="F9" s="17" t="s">
        <v>10</v>
      </c>
      <c r="G9" s="26"/>
      <c r="O9" s="5"/>
    </row>
    <row r="10" spans="2:15" x14ac:dyDescent="0.25">
      <c r="B10" s="17">
        <v>1</v>
      </c>
      <c r="C10" s="19" t="s">
        <v>15</v>
      </c>
      <c r="D10" s="23" t="s">
        <v>11</v>
      </c>
      <c r="E10" s="23"/>
      <c r="F10" s="23"/>
      <c r="G10" s="27" t="e">
        <f t="shared" ref="G10:G12" si="0">AVERAGE(D10:F10)</f>
        <v>#DIV/0!</v>
      </c>
    </row>
    <row r="11" spans="2:15" x14ac:dyDescent="0.25">
      <c r="B11" s="17">
        <v>2</v>
      </c>
      <c r="C11" s="19" t="s">
        <v>16</v>
      </c>
      <c r="D11" s="23" t="s">
        <v>11</v>
      </c>
      <c r="E11" s="23"/>
      <c r="F11" s="23"/>
      <c r="G11" s="27" t="e">
        <f t="shared" si="0"/>
        <v>#DIV/0!</v>
      </c>
    </row>
    <row r="12" spans="2:15" x14ac:dyDescent="0.25">
      <c r="B12" s="17">
        <v>3</v>
      </c>
      <c r="C12" s="19" t="s">
        <v>17</v>
      </c>
      <c r="D12" s="23" t="s">
        <v>11</v>
      </c>
      <c r="E12" s="23"/>
      <c r="F12" s="23"/>
      <c r="G12" s="27" t="e">
        <f t="shared" si="0"/>
        <v>#DIV/0!</v>
      </c>
    </row>
    <row r="25" ht="21" customHeight="1" x14ac:dyDescent="0.25"/>
  </sheetData>
  <conditionalFormatting sqref="A3:C3 M2:XFD6 A9:A12 A15:XFD1048576 A8:B8 A4:G6 A2:G2 A7:H7 H8 A13:H14 J7:XFD14 G9:H12">
    <cfRule type="cellIs" dxfId="40" priority="16" stopIfTrue="1" operator="notEqual">
      <formula>INDIRECT("Dummy_for_Comparison1!"&amp;ADDRESS(ROW(),COLUMN()))</formula>
    </cfRule>
  </conditionalFormatting>
  <conditionalFormatting sqref="D8:E8">
    <cfRule type="cellIs" dxfId="39" priority="12" stopIfTrue="1" operator="notEqual">
      <formula>INDIRECT("Dummy_for_Comparison1!"&amp;ADDRESS(ROW(),COLUMN()))</formula>
    </cfRule>
  </conditionalFormatting>
  <conditionalFormatting sqref="C8">
    <cfRule type="cellIs" dxfId="38" priority="11" stopIfTrue="1" operator="notEqual">
      <formula>INDIRECT("Dummy_for_Comparison1!"&amp;ADDRESS(ROW(),COLUMN()))</formula>
    </cfRule>
  </conditionalFormatting>
  <conditionalFormatting sqref="G8">
    <cfRule type="cellIs" dxfId="37" priority="3" stopIfTrue="1" operator="notEqual">
      <formula>INDIRECT("Dummy_for_Comparison1!"&amp;ADDRESS(ROW(),COLUMN()))</formula>
    </cfRule>
  </conditionalFormatting>
  <conditionalFormatting sqref="F8">
    <cfRule type="cellIs" dxfId="36" priority="9" stopIfTrue="1" operator="notEqual">
      <formula>INDIRECT("Dummy_for_Comparison1!"&amp;ADDRESS(ROW(),COLUMN()))</formula>
    </cfRule>
  </conditionalFormatting>
  <conditionalFormatting sqref="D10:F12">
    <cfRule type="cellIs" dxfId="35" priority="7" stopIfTrue="1" operator="notEqual">
      <formula>INDIRECT("Dummy_for_Comparison1!"&amp;ADDRESS(ROW(),COLUMN()))</formula>
    </cfRule>
  </conditionalFormatting>
  <conditionalFormatting sqref="B9:C12">
    <cfRule type="cellIs" dxfId="34" priority="6" stopIfTrue="1" operator="notEqual">
      <formula>INDIRECT("Dummy_for_Comparison1!"&amp;ADDRESS(ROW(),COLUMN()))</formula>
    </cfRule>
  </conditionalFormatting>
  <conditionalFormatting sqref="E3:F3">
    <cfRule type="cellIs" dxfId="33" priority="5" stopIfTrue="1" operator="notEqual">
      <formula>INDIRECT("Dummy_for_Comparison1!"&amp;ADDRESS(ROW(),COLUMN()))</formula>
    </cfRule>
  </conditionalFormatting>
  <conditionalFormatting sqref="E9:F9">
    <cfRule type="cellIs" dxfId="32" priority="4" stopIfTrue="1" operator="notEqual">
      <formula>INDIRECT("Dummy_for_Comparison1!"&amp;ADDRESS(ROW(),COLUMN()))</formula>
    </cfRule>
  </conditionalFormatting>
  <conditionalFormatting sqref="D3">
    <cfRule type="cellIs" dxfId="31" priority="2" stopIfTrue="1" operator="notEqual">
      <formula>INDIRECT("Dummy_for_Comparison1!"&amp;ADDRESS(ROW(),COLUMN()))</formula>
    </cfRule>
  </conditionalFormatting>
  <conditionalFormatting sqref="D9">
    <cfRule type="cellIs" dxfId="3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39"/>
  <sheetViews>
    <sheetView zoomScaleNormal="100" zoomScalePageLayoutView="150" workbookViewId="0">
      <selection activeCell="D4" sqref="D4:D6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1" t="s">
        <v>33</v>
      </c>
      <c r="E2" s="21" t="s">
        <v>0</v>
      </c>
      <c r="F2" s="21" t="s">
        <v>0</v>
      </c>
      <c r="G2" s="21" t="s">
        <v>8</v>
      </c>
      <c r="H2" s="7"/>
      <c r="I2" s="7"/>
    </row>
    <row r="3" spans="2:9" x14ac:dyDescent="0.25">
      <c r="B3" s="19"/>
      <c r="C3" s="19" t="s">
        <v>9</v>
      </c>
      <c r="D3" s="29">
        <v>150228</v>
      </c>
      <c r="E3" s="19" t="s">
        <v>10</v>
      </c>
      <c r="F3" s="19" t="s">
        <v>10</v>
      </c>
      <c r="G3" s="24"/>
      <c r="H3" s="7"/>
      <c r="I3" s="7"/>
    </row>
    <row r="4" spans="2:9" x14ac:dyDescent="0.25">
      <c r="B4" s="19">
        <v>1</v>
      </c>
      <c r="C4" s="19" t="s">
        <v>18</v>
      </c>
      <c r="D4" s="43">
        <v>1</v>
      </c>
      <c r="E4" s="23" t="s">
        <v>11</v>
      </c>
      <c r="F4" s="23" t="s">
        <v>11</v>
      </c>
      <c r="G4" s="27">
        <f>AVERAGE(D4:F4)</f>
        <v>1</v>
      </c>
      <c r="H4" s="7"/>
      <c r="I4" s="7"/>
    </row>
    <row r="5" spans="2:9" x14ac:dyDescent="0.25">
      <c r="B5" s="19">
        <v>2</v>
      </c>
      <c r="C5" s="19" t="s">
        <v>19</v>
      </c>
      <c r="D5" s="43">
        <v>1</v>
      </c>
      <c r="E5" s="23" t="s">
        <v>11</v>
      </c>
      <c r="F5" s="23" t="s">
        <v>11</v>
      </c>
      <c r="G5" s="27">
        <f>AVERAGE(D5:F5)</f>
        <v>1</v>
      </c>
      <c r="H5" s="7"/>
      <c r="I5" s="7"/>
    </row>
    <row r="6" spans="2:9" x14ac:dyDescent="0.25">
      <c r="B6" s="19">
        <v>3</v>
      </c>
      <c r="C6" s="19" t="s">
        <v>34</v>
      </c>
      <c r="D6" s="43">
        <v>1</v>
      </c>
      <c r="E6" s="23" t="s">
        <v>11</v>
      </c>
      <c r="F6" s="23" t="s">
        <v>11</v>
      </c>
      <c r="G6" s="27">
        <f>AVERAGE(D6:F6)</f>
        <v>1</v>
      </c>
      <c r="H6" s="7"/>
      <c r="I6" s="7"/>
    </row>
    <row r="7" spans="2:9" x14ac:dyDescent="0.25">
      <c r="D7" s="4"/>
      <c r="H7" s="7"/>
      <c r="I7" s="7"/>
    </row>
    <row r="8" spans="2:9" ht="14.25" customHeight="1" x14ac:dyDescent="0.25">
      <c r="C8" s="28" t="s">
        <v>14</v>
      </c>
      <c r="D8" s="28" t="s">
        <v>33</v>
      </c>
      <c r="E8" s="28" t="s">
        <v>0</v>
      </c>
      <c r="F8" s="28" t="s">
        <v>0</v>
      </c>
      <c r="G8" s="28" t="s">
        <v>8</v>
      </c>
      <c r="H8" s="7"/>
      <c r="I8" s="7"/>
    </row>
    <row r="9" spans="2:9" x14ac:dyDescent="0.25">
      <c r="B9" s="19"/>
      <c r="C9" s="19"/>
      <c r="D9" s="29">
        <v>150227</v>
      </c>
      <c r="E9" s="19" t="s">
        <v>10</v>
      </c>
      <c r="F9" s="19" t="s">
        <v>10</v>
      </c>
      <c r="G9" s="26"/>
      <c r="H9" s="7"/>
      <c r="I9" s="7"/>
    </row>
    <row r="10" spans="2:9" x14ac:dyDescent="0.25">
      <c r="B10" s="19">
        <v>1</v>
      </c>
      <c r="C10" s="20" t="s">
        <v>20</v>
      </c>
      <c r="D10" s="22" t="s">
        <v>11</v>
      </c>
      <c r="E10" s="22" t="s">
        <v>11</v>
      </c>
      <c r="F10" s="22" t="s">
        <v>11</v>
      </c>
      <c r="G10" s="25" t="e">
        <f t="shared" ref="G10:G12" si="0">AVERAGE(D10:F10)</f>
        <v>#DIV/0!</v>
      </c>
      <c r="H10" s="7"/>
      <c r="I10" s="7"/>
    </row>
    <row r="11" spans="2:9" x14ac:dyDescent="0.25">
      <c r="B11" s="19">
        <v>2</v>
      </c>
      <c r="C11" s="20" t="s">
        <v>21</v>
      </c>
      <c r="D11" s="22" t="s">
        <v>11</v>
      </c>
      <c r="E11" s="22" t="s">
        <v>11</v>
      </c>
      <c r="F11" s="22" t="s">
        <v>11</v>
      </c>
      <c r="G11" s="25" t="e">
        <f t="shared" si="0"/>
        <v>#DIV/0!</v>
      </c>
      <c r="H11" s="8"/>
      <c r="I11" s="9"/>
    </row>
    <row r="12" spans="2:9" x14ac:dyDescent="0.25">
      <c r="B12" s="19">
        <v>3</v>
      </c>
      <c r="C12" s="20" t="s">
        <v>22</v>
      </c>
      <c r="D12" s="22" t="s">
        <v>11</v>
      </c>
      <c r="E12" s="22" t="s">
        <v>11</v>
      </c>
      <c r="F12" s="22" t="s">
        <v>11</v>
      </c>
      <c r="G12" s="25" t="e">
        <f t="shared" si="0"/>
        <v>#DIV/0!</v>
      </c>
    </row>
    <row r="13" spans="2:9" x14ac:dyDescent="0.25">
      <c r="C13" s="6"/>
      <c r="D13" s="4"/>
    </row>
    <row r="14" spans="2:9" x14ac:dyDescent="0.25">
      <c r="C14" s="6"/>
    </row>
    <row r="31" spans="4:4" ht="21" customHeight="1" x14ac:dyDescent="0.25"/>
    <row r="32" spans="4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</sheetData>
  <sortState ref="C29:D36">
    <sortCondition descending="1" ref="C29"/>
  </sortState>
  <conditionalFormatting sqref="J2:XFD10 A2:A11 H2:I3 H11:XFD11 A13:XFD14 A18:XFD1048576 A15:B17 D15:XFD17">
    <cfRule type="cellIs" dxfId="29" priority="20" stopIfTrue="1" operator="notEqual">
      <formula>INDIRECT("Dummy_for_Comparison2!"&amp;ADDRESS(ROW(),COLUMN()))</formula>
    </cfRule>
  </conditionalFormatting>
  <conditionalFormatting sqref="C3 B8 B2:G2 B7:G7 G9:G12 C4:G6">
    <cfRule type="cellIs" dxfId="28" priority="19" stopIfTrue="1" operator="notEqual">
      <formula>INDIRECT("Dummy_for_Comparison1!"&amp;ADDRESS(ROW(),COLUMN()))</formula>
    </cfRule>
  </conditionalFormatting>
  <conditionalFormatting sqref="C8">
    <cfRule type="cellIs" dxfId="27" priority="16" stopIfTrue="1" operator="notEqual">
      <formula>INDIRECT("Dummy_for_Comparison1!"&amp;ADDRESS(ROW(),COLUMN()))</formula>
    </cfRule>
  </conditionalFormatting>
  <conditionalFormatting sqref="D8:E8">
    <cfRule type="cellIs" dxfId="26" priority="17" stopIfTrue="1" operator="notEqual">
      <formula>INDIRECT("Dummy_for_Comparison1!"&amp;ADDRESS(ROW(),COLUMN()))</formula>
    </cfRule>
  </conditionalFormatting>
  <conditionalFormatting sqref="F8">
    <cfRule type="cellIs" dxfId="25" priority="15" stopIfTrue="1" operator="notEqual">
      <formula>INDIRECT("Dummy_for_Comparison1!"&amp;ADDRESS(ROW(),COLUMN()))</formula>
    </cfRule>
  </conditionalFormatting>
  <conditionalFormatting sqref="G8">
    <cfRule type="cellIs" dxfId="24" priority="10" stopIfTrue="1" operator="notEqual">
      <formula>INDIRECT("Dummy_for_Comparison1!"&amp;ADDRESS(ROW(),COLUMN()))</formula>
    </cfRule>
  </conditionalFormatting>
  <conditionalFormatting sqref="D10:D12">
    <cfRule type="cellIs" dxfId="23" priority="14" stopIfTrue="1" operator="notEqual">
      <formula>INDIRECT("Dummy_for_Comparison1!"&amp;ADDRESS(ROW(),COLUMN()))</formula>
    </cfRule>
  </conditionalFormatting>
  <conditionalFormatting sqref="C9">
    <cfRule type="cellIs" dxfId="22" priority="13" stopIfTrue="1" operator="notEqual">
      <formula>INDIRECT("Dummy_for_Comparison1!"&amp;ADDRESS(ROW(),COLUMN()))</formula>
    </cfRule>
  </conditionalFormatting>
  <conditionalFormatting sqref="C10:C12">
    <cfRule type="cellIs" dxfId="21" priority="9" stopIfTrue="1" operator="notEqual">
      <formula>INDIRECT("Dummy_for_Comparison1!"&amp;ADDRESS(ROW(),COLUMN()))</formula>
    </cfRule>
  </conditionalFormatting>
  <conditionalFormatting sqref="B3:B6">
    <cfRule type="cellIs" dxfId="20" priority="8" stopIfTrue="1" operator="notEqual">
      <formula>INDIRECT("Dummy_for_Comparison1!"&amp;ADDRESS(ROW(),COLUMN()))</formula>
    </cfRule>
  </conditionalFormatting>
  <conditionalFormatting sqref="B9:B12">
    <cfRule type="cellIs" dxfId="19" priority="7" stopIfTrue="1" operator="notEqual">
      <formula>INDIRECT("Dummy_for_Comparison1!"&amp;ADDRESS(ROW(),COLUMN()))</formula>
    </cfRule>
  </conditionalFormatting>
  <conditionalFormatting sqref="E3:F3">
    <cfRule type="cellIs" dxfId="18" priority="6" stopIfTrue="1" operator="notEqual">
      <formula>INDIRECT("Dummy_for_Comparison1!"&amp;ADDRESS(ROW(),COLUMN()))</formula>
    </cfRule>
  </conditionalFormatting>
  <conditionalFormatting sqref="E9:F9">
    <cfRule type="cellIs" dxfId="17" priority="5" stopIfTrue="1" operator="notEqual">
      <formula>INDIRECT("Dummy_for_Comparison1!"&amp;ADDRESS(ROW(),COLUMN()))</formula>
    </cfRule>
  </conditionalFormatting>
  <conditionalFormatting sqref="E10:F12">
    <cfRule type="cellIs" dxfId="16" priority="4" stopIfTrue="1" operator="notEqual">
      <formula>INDIRECT("Dummy_for_Comparison1!"&amp;ADDRESS(ROW(),COLUMN()))</formula>
    </cfRule>
  </conditionalFormatting>
  <conditionalFormatting sqref="D3">
    <cfRule type="cellIs" dxfId="15" priority="3" stopIfTrue="1" operator="notEqual">
      <formula>INDIRECT("Dummy_for_Comparison1!"&amp;ADDRESS(ROW(),COLUMN()))</formula>
    </cfRule>
  </conditionalFormatting>
  <conditionalFormatting sqref="D9">
    <cfRule type="cellIs" dxfId="1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4" sqref="D4:D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33</v>
      </c>
      <c r="E2" s="28" t="s">
        <v>0</v>
      </c>
      <c r="F2" s="28" t="s">
        <v>0</v>
      </c>
      <c r="G2" s="28" t="s">
        <v>8</v>
      </c>
      <c r="H2" s="7"/>
      <c r="I2" s="7"/>
    </row>
    <row r="3" spans="2:9" x14ac:dyDescent="0.25">
      <c r="B3" s="19"/>
      <c r="C3" s="19" t="s">
        <v>23</v>
      </c>
      <c r="D3" s="29">
        <v>150227</v>
      </c>
      <c r="E3" s="19" t="s">
        <v>10</v>
      </c>
      <c r="F3" s="19" t="s">
        <v>10</v>
      </c>
      <c r="G3" s="24"/>
      <c r="H3" s="7"/>
      <c r="I3" s="7"/>
    </row>
    <row r="4" spans="2:9" x14ac:dyDescent="0.25">
      <c r="B4" s="19">
        <v>1</v>
      </c>
      <c r="C4" s="19" t="s">
        <v>24</v>
      </c>
      <c r="D4" s="43">
        <v>1</v>
      </c>
      <c r="E4" s="23" t="s">
        <v>11</v>
      </c>
      <c r="F4" s="23" t="s">
        <v>11</v>
      </c>
      <c r="G4" s="27">
        <f>AVERAGE(D4:F4)</f>
        <v>1</v>
      </c>
      <c r="H4" s="7"/>
      <c r="I4" s="7"/>
    </row>
    <row r="5" spans="2:9" x14ac:dyDescent="0.25">
      <c r="B5" s="19">
        <v>2</v>
      </c>
      <c r="C5" s="19" t="s">
        <v>25</v>
      </c>
      <c r="D5" s="43">
        <v>1</v>
      </c>
      <c r="E5" s="23" t="s">
        <v>11</v>
      </c>
      <c r="F5" s="23" t="s">
        <v>11</v>
      </c>
      <c r="G5" s="27">
        <f>AVERAGE(D5:F5)</f>
        <v>1</v>
      </c>
      <c r="H5" s="7"/>
      <c r="I5" s="7"/>
    </row>
    <row r="6" spans="2:9" x14ac:dyDescent="0.25">
      <c r="B6" s="19">
        <v>3</v>
      </c>
      <c r="C6" s="19" t="s">
        <v>26</v>
      </c>
      <c r="D6" s="23" t="s">
        <v>11</v>
      </c>
      <c r="E6" s="23" t="s">
        <v>11</v>
      </c>
      <c r="F6" s="23" t="s">
        <v>11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3" priority="16" stopIfTrue="1" operator="notEqual">
      <formula>INDIRECT("Dummy_for_Comparison2!"&amp;ADDRESS(ROW(),COLUMN()))</formula>
    </cfRule>
  </conditionalFormatting>
  <conditionalFormatting sqref="C3 B2:G2 B7:G7 C4:G6">
    <cfRule type="cellIs" dxfId="12" priority="15" stopIfTrue="1" operator="notEqual">
      <formula>INDIRECT("Dummy_for_Comparison1!"&amp;ADDRESS(ROW(),COLUMN()))</formula>
    </cfRule>
  </conditionalFormatting>
  <conditionalFormatting sqref="B3:B6">
    <cfRule type="cellIs" dxfId="11" priority="7" stopIfTrue="1" operator="notEqual">
      <formula>INDIRECT("Dummy_for_Comparison1!"&amp;ADDRESS(ROW(),COLUMN()))</formula>
    </cfRule>
  </conditionalFormatting>
  <conditionalFormatting sqref="E3:F3">
    <cfRule type="cellIs" dxfId="10" priority="5" stopIfTrue="1" operator="notEqual">
      <formula>INDIRECT("Dummy_for_Comparison1!"&amp;ADDRESS(ROW(),COLUMN()))</formula>
    </cfRule>
  </conditionalFormatting>
  <conditionalFormatting sqref="D3">
    <cfRule type="cellIs" dxfId="9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4" sqref="D4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8" t="s">
        <v>33</v>
      </c>
      <c r="E2" s="28" t="s">
        <v>0</v>
      </c>
      <c r="F2" s="28" t="s">
        <v>0</v>
      </c>
      <c r="G2" s="28" t="s">
        <v>8</v>
      </c>
      <c r="H2" s="7"/>
      <c r="I2" s="7"/>
    </row>
    <row r="3" spans="2:9" x14ac:dyDescent="0.25">
      <c r="B3" s="19"/>
      <c r="C3" s="19" t="s">
        <v>27</v>
      </c>
      <c r="D3" s="29">
        <v>150227</v>
      </c>
      <c r="E3" s="19" t="s">
        <v>10</v>
      </c>
      <c r="F3" s="19" t="s">
        <v>10</v>
      </c>
      <c r="G3" s="24"/>
      <c r="H3" s="7"/>
      <c r="I3" s="7"/>
    </row>
    <row r="4" spans="2:9" x14ac:dyDescent="0.25">
      <c r="B4" s="19">
        <v>1</v>
      </c>
      <c r="C4" s="19" t="s">
        <v>25</v>
      </c>
      <c r="D4" s="45">
        <v>0.75</v>
      </c>
      <c r="E4" s="23" t="s">
        <v>11</v>
      </c>
      <c r="F4" s="23" t="s">
        <v>11</v>
      </c>
      <c r="G4" s="27">
        <f>AVERAGE(D4:F4)</f>
        <v>0.75</v>
      </c>
      <c r="H4" s="7"/>
      <c r="I4" s="7"/>
    </row>
    <row r="5" spans="2:9" x14ac:dyDescent="0.25">
      <c r="B5" s="19">
        <v>2</v>
      </c>
      <c r="C5" s="19" t="s">
        <v>28</v>
      </c>
      <c r="D5" s="43">
        <v>1</v>
      </c>
      <c r="E5" s="23" t="s">
        <v>11</v>
      </c>
      <c r="F5" s="23" t="s">
        <v>11</v>
      </c>
      <c r="G5" s="27">
        <f>AVERAGE(D5:F5)</f>
        <v>1</v>
      </c>
      <c r="H5" s="7"/>
      <c r="I5" s="7"/>
    </row>
    <row r="6" spans="2:9" x14ac:dyDescent="0.25">
      <c r="B6" s="19">
        <v>3</v>
      </c>
      <c r="C6" s="19" t="s">
        <v>29</v>
      </c>
      <c r="D6" s="23" t="s">
        <v>11</v>
      </c>
      <c r="E6" s="23" t="s">
        <v>11</v>
      </c>
      <c r="F6" s="23" t="s">
        <v>11</v>
      </c>
      <c r="G6" s="27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8" priority="6" stopIfTrue="1" operator="notEqual">
      <formula>INDIRECT("Dummy_for_Comparison2!"&amp;ADDRESS(ROW(),COLUMN()))</formula>
    </cfRule>
  </conditionalFormatting>
  <conditionalFormatting sqref="C3 B2:G2 B7:G7 C4:G6">
    <cfRule type="cellIs" dxfId="7" priority="5" stopIfTrue="1" operator="notEqual">
      <formula>INDIRECT("Dummy_for_Comparison1!"&amp;ADDRESS(ROW(),COLUMN()))</formula>
    </cfRule>
  </conditionalFormatting>
  <conditionalFormatting sqref="B3:B6">
    <cfRule type="cellIs" dxfId="6" priority="4" stopIfTrue="1" operator="notEqual">
      <formula>INDIRECT("Dummy_for_Comparison1!"&amp;ADDRESS(ROW(),COLUMN()))</formula>
    </cfRule>
  </conditionalFormatting>
  <conditionalFormatting sqref="E3:F3">
    <cfRule type="cellIs" dxfId="5" priority="3" stopIfTrue="1" operator="notEqual">
      <formula>INDIRECT("Dummy_for_Comparison1!"&amp;ADDRESS(ROW(),COLUMN()))</formula>
    </cfRule>
  </conditionalFormatting>
  <conditionalFormatting sqref="D3">
    <cfRule type="cellIs" dxfId="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tabSelected="1" workbookViewId="0">
      <selection activeCell="J17" sqref="J17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8" t="s">
        <v>33</v>
      </c>
      <c r="F2" s="28" t="s">
        <v>0</v>
      </c>
      <c r="G2" s="28" t="s">
        <v>0</v>
      </c>
    </row>
    <row r="3" spans="3:7" x14ac:dyDescent="0.25">
      <c r="C3" s="19"/>
      <c r="D3" s="19"/>
      <c r="E3" s="29">
        <v>150227</v>
      </c>
      <c r="F3" s="19" t="s">
        <v>10</v>
      </c>
      <c r="G3" s="19" t="s">
        <v>10</v>
      </c>
    </row>
    <row r="4" spans="3:7" x14ac:dyDescent="0.25">
      <c r="C4" s="19">
        <v>1</v>
      </c>
      <c r="D4" s="19" t="s">
        <v>30</v>
      </c>
      <c r="E4" s="23" t="s">
        <v>11</v>
      </c>
      <c r="F4" s="23" t="s">
        <v>11</v>
      </c>
      <c r="G4" s="23" t="s">
        <v>11</v>
      </c>
    </row>
    <row r="5" spans="3:7" x14ac:dyDescent="0.25">
      <c r="C5" s="19">
        <v>2</v>
      </c>
      <c r="D5" s="19" t="s">
        <v>31</v>
      </c>
      <c r="E5" s="23" t="s">
        <v>11</v>
      </c>
      <c r="F5" s="23" t="s">
        <v>11</v>
      </c>
      <c r="G5" s="23" t="s">
        <v>11</v>
      </c>
    </row>
    <row r="6" spans="3:7" x14ac:dyDescent="0.25">
      <c r="C6" s="19">
        <v>3</v>
      </c>
      <c r="D6" s="19" t="s">
        <v>32</v>
      </c>
      <c r="E6" s="23" t="s">
        <v>11</v>
      </c>
      <c r="F6" s="23" t="s">
        <v>11</v>
      </c>
      <c r="G6" s="23" t="s">
        <v>11</v>
      </c>
    </row>
  </sheetData>
  <conditionalFormatting sqref="D3 C2:G2 D4:G6">
    <cfRule type="cellIs" dxfId="3" priority="5" stopIfTrue="1" operator="notEqual">
      <formula>INDIRECT("Dummy_for_Comparison1!"&amp;ADDRESS(ROW(),COLUMN()))</formula>
    </cfRule>
  </conditionalFormatting>
  <conditionalFormatting sqref="C3:C6">
    <cfRule type="cellIs" dxfId="2" priority="4" stopIfTrue="1" operator="notEqual">
      <formula>INDIRECT("Dummy_for_Comparison1!"&amp;ADDRESS(ROW(),COLUMN()))</formula>
    </cfRule>
  </conditionalFormatting>
  <conditionalFormatting sqref="F3:G3">
    <cfRule type="cellIs" dxfId="1" priority="3" stopIfTrue="1" operator="notEqual">
      <formula>INDIRECT("Dummy_for_Comparison1!"&amp;ADDRESS(ROW(),COLUMN()))</formula>
    </cfRule>
  </conditionalFormatting>
  <conditionalFormatting sqref="E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Admin</cp:lastModifiedBy>
  <cp:revision/>
  <dcterms:created xsi:type="dcterms:W3CDTF">2011-07-18T21:22:38Z</dcterms:created>
  <dcterms:modified xsi:type="dcterms:W3CDTF">2015-06-14T00:51:53Z</dcterms:modified>
</cp:coreProperties>
</file>