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ra\schoolqtp\qualtcom\Procesos\Calidad\"/>
    </mc:Choice>
  </mc:AlternateContent>
  <bookViews>
    <workbookView xWindow="420" yWindow="585" windowWidth="15615" windowHeight="7095" activeTab="5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6" i="1" l="1"/>
  <c r="D25" i="1"/>
  <c r="D24" i="1"/>
  <c r="C26" i="1"/>
  <c r="C25" i="1"/>
  <c r="C24" i="1"/>
  <c r="D18" i="1" l="1"/>
  <c r="C20" i="1"/>
  <c r="B20" i="1"/>
  <c r="C19" i="1"/>
  <c r="C18" i="1"/>
  <c r="D20" i="1"/>
  <c r="D19" i="1"/>
  <c r="D13" i="1"/>
  <c r="C13" i="1"/>
</calcChain>
</file>

<file path=xl/sharedStrings.xml><?xml version="1.0" encoding="utf-8"?>
<sst xmlns="http://schemas.openxmlformats.org/spreadsheetml/2006/main" count="208" uniqueCount="114">
  <si>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</si>
  <si>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</si>
  <si>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</si>
  <si>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</si>
  <si>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</si>
  <si>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</si>
  <si>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</si>
  <si>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</si>
  <si>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</si>
  <si>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</si>
  <si>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</si>
  <si>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</si>
  <si>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</si>
  <si>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</si>
  <si>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</si>
  <si>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</si>
  <si>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</si>
  <si>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</si>
  <si>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</si>
  <si>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</si>
  <si>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</si>
  <si>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catalogo de servicios?</t>
  </si>
  <si>
    <t>¿Se definieron estrategias para el servicio?</t>
  </si>
  <si>
    <t>¿Se generó la estimación anual?</t>
  </si>
  <si>
    <t>¿Se genero los planes de apoyo?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</si>
  <si>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</si>
  <si>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</si>
  <si>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</si>
  <si>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</si>
  <si>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</si>
  <si>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</si>
  <si>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</si>
  <si>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</si>
  <si>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</si>
  <si>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</si>
  <si>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</si>
  <si>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</si>
  <si>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</si>
  <si>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</si>
  <si>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</si>
  <si>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</si>
  <si>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</si>
  <si>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</si>
  <si>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</si>
  <si>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</si>
  <si>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</si>
  <si>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</si>
  <si>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</si>
  <si>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</si>
  <si>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</si>
  <si>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</si>
  <si>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</si>
  <si>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</si>
  <si>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</si>
  <si>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</si>
  <si>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</si>
  <si>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</si>
  <si>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</si>
  <si>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</si>
  <si>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</si>
  <si>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</si>
  <si>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</si>
  <si>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</si>
  <si>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</si>
  <si>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</si>
  <si>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</si>
  <si>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</si>
  <si>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</si>
  <si>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</si>
  <si>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</si>
  <si>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</si>
  <si>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</si>
  <si>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</si>
  <si>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</si>
  <si>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</si>
  <si>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</si>
  <si>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</si>
  <si>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</si>
  <si>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</si>
  <si>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</si>
  <si>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</si>
  <si>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</si>
  <si>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</si>
  <si>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</si>
  <si>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</si>
  <si>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</si>
  <si>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</si>
  <si>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¿Se registro el ticket en Jira?</t>
  </si>
  <si>
    <t>¿Se asigno un responsable?</t>
  </si>
  <si>
    <t>¿Se resolvio el ticket?</t>
  </si>
  <si>
    <t>¿Se cerro el ticket?</t>
  </si>
  <si>
    <t>Plan Estrategico</t>
  </si>
  <si>
    <t>Catalogo de Servicio</t>
  </si>
  <si>
    <t>Estimación</t>
  </si>
  <si>
    <t>¿Se realizo la encuesta de satisfacción?</t>
  </si>
  <si>
    <t>Ante un cambio que afecte la Línea base ¿Se ha actualizado la misma y se identifica el cambio en la version de linea base?</t>
  </si>
  <si>
    <t xml:space="preserve">Ticket de servicio </t>
  </si>
  <si>
    <t>Se asignarion todos los tickets?</t>
  </si>
  <si>
    <t>Todos los tickets cuentan con una descripcion?</t>
  </si>
  <si>
    <t>Se asigno un tiempo limite de solucion en los tickets?</t>
  </si>
  <si>
    <t>Los tickets tienen un cliente asignado?</t>
  </si>
  <si>
    <t>Los tickets cuentan con una fecha de creacion?</t>
  </si>
  <si>
    <t>Los tickets muestran si el cliente cuenta con poliza o no?</t>
  </si>
  <si>
    <t>x</t>
  </si>
  <si>
    <t>VIA</t>
  </si>
  <si>
    <t>Fidel Reyna</t>
  </si>
  <si>
    <t xml:space="preserve">Mayra Tejeda </t>
  </si>
  <si>
    <t>Sólo el calendario preventivo no se encuentra elaborado debido a que no se cuenta con clientes todavía.</t>
  </si>
  <si>
    <t>No se notificó la creación del mismo.</t>
  </si>
  <si>
    <t xml:space="preserve"> No se notificó  de la creación/modificación de las líneas base</t>
  </si>
  <si>
    <t>Febrero 18, 2015</t>
  </si>
  <si>
    <t>En proceso</t>
  </si>
  <si>
    <t>Febrero 25, 2015</t>
  </si>
  <si>
    <t>Se enviará correo con la notificación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</si>
</sst>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68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8" borderId="14" xfId="0" applyFill="1" applyBorder="1"/>
    <xf numFmtId="165" fontId="0" fillId="9" borderId="14" xfId="0" applyFill="1" applyBorder="1"/>
    <xf numFmtId="165" fontId="0" fillId="4" borderId="1" xfId="0" applyFill="1" applyBorder="1" applyAlignment="1">
      <alignment horizontal="center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3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  <xf numFmtId="165" fontId="0" fillId="4" borderId="1" xfId="0" applyFill="1" applyBorder="1" applyAlignment="1">
      <alignment wrapText="1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workbookViewId="0">
      <selection activeCell="C8" sqref="C8:F8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6"/>
      <c r="C2" s="46"/>
      <c r="D2" s="46"/>
      <c r="E2" s="46"/>
      <c r="F2" s="46"/>
    </row>
    <row r="4" spans="1:6" ht="15.75">
      <c r="B4" s="45" t="s">
        <v>0</v>
      </c>
      <c r="C4" s="45"/>
      <c r="D4" s="45"/>
      <c r="E4" s="45"/>
      <c r="F4" s="45"/>
    </row>
    <row r="5" spans="1:6" ht="12.75" customHeight="1">
      <c r="B5" s="3" t="s">
        <v>1</v>
      </c>
      <c r="C5" s="47" t="s">
        <v>104</v>
      </c>
      <c r="D5" s="47"/>
      <c r="E5" s="47"/>
      <c r="F5" s="47"/>
    </row>
    <row r="6" spans="1:6" ht="13.9" customHeight="1">
      <c r="B6" s="4" t="s">
        <v>2</v>
      </c>
      <c r="C6" s="47" t="s">
        <v>105</v>
      </c>
      <c r="D6" s="47"/>
      <c r="E6" s="47"/>
      <c r="F6" s="47"/>
    </row>
    <row r="7" spans="1:6" ht="12.75" customHeight="1">
      <c r="B7" s="3" t="s">
        <v>3</v>
      </c>
      <c r="C7" s="47" t="s">
        <v>110</v>
      </c>
      <c r="D7" s="47"/>
      <c r="E7" s="47"/>
      <c r="F7" s="47"/>
    </row>
    <row r="8" spans="1:6" ht="12.75" customHeight="1">
      <c r="B8" s="3" t="s">
        <v>4</v>
      </c>
      <c r="C8" s="47" t="s">
        <v>106</v>
      </c>
      <c r="D8" s="47"/>
      <c r="E8" s="47"/>
      <c r="F8" s="47"/>
    </row>
    <row r="9" spans="1:6" ht="16.5" customHeight="1"/>
    <row r="10" spans="1:6" ht="16.5" customHeight="1"/>
    <row r="11" spans="1:6" ht="16.5" customHeight="1">
      <c r="B11" s="45" t="s">
        <v>5</v>
      </c>
      <c r="C11" s="45"/>
      <c r="D11" s="45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COUNTA(Proceso!D3:D7)</f>
        <v>5</v>
      </c>
      <c r="D13" s="10">
        <f>COUNTIF((Proceso!D3:D7),"x")/(COUNTIF((Proceso!D3:D7),"x")+COUNTIF((Proceso!E3:E7),"x"))</f>
        <v>1</v>
      </c>
    </row>
    <row r="14" spans="1:6" ht="16.5" customHeight="1">
      <c r="B14" s="8" t="str">
        <f>Proceso!C9</f>
        <v>Ejecución</v>
      </c>
      <c r="C14" s="9">
        <f>COUNTA(Proceso!D11:D15)</f>
        <v>0</v>
      </c>
      <c r="D14" s="10" t="e">
        <f>COUNTIF((Proceso!D11:D15),"x")/(COUNTIF((Proceso!D11:D15),"x")+COUNTIF((Proceso!E11:E15),"x"))</f>
        <v>#DIV/0!</v>
      </c>
    </row>
    <row r="15" spans="1:6" ht="16.5" customHeight="1"/>
    <row r="16" spans="1:6" ht="16.5" customHeight="1">
      <c r="B16" s="45" t="s">
        <v>9</v>
      </c>
      <c r="C16" s="45"/>
      <c r="D16" s="45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12</v>
      </c>
      <c r="D18" s="10">
        <f>COUNTIF((Proceso!C3:C14),"x")/(COUNTIF((Proceso!C3:C14),"x")+COUNTIF((Proceso!D3:D14),"x"))</f>
        <v>0</v>
      </c>
    </row>
    <row r="19" spans="2:8" ht="16.5" customHeight="1">
      <c r="B19" s="8" t="str">
        <f>Producto!B16</f>
        <v>Catalogo de Servicio</v>
      </c>
      <c r="C19" s="9">
        <f>COUNTA(Producto!C18:C24)</f>
        <v>7</v>
      </c>
      <c r="D19" s="10">
        <f>COUNTIF((Proceso!D3:D7),"x")/(COUNTIF((Proceso!D3:D7),"x")+COUNTIF((Proceso!E3:E7),"x"))</f>
        <v>1</v>
      </c>
    </row>
    <row r="20" spans="2:8" ht="16.5" customHeight="1">
      <c r="B20" s="39" t="str">
        <f>Producto!B26</f>
        <v>Estimación</v>
      </c>
      <c r="C20" s="9">
        <f>COUNTA(Producto!C28:C33)</f>
        <v>6</v>
      </c>
      <c r="D20" s="10">
        <f>COUNTIF((Proceso!D3:D7),"x")/(COUNTIF((Proceso!D3:D7),"x")+COUNTIF((Proceso!E3:E7),"x"))</f>
        <v>1</v>
      </c>
    </row>
    <row r="21" spans="2:8" ht="19.5" customHeight="1"/>
    <row r="22" spans="2:8" s="5" customFormat="1" ht="15.75">
      <c r="B22" s="45" t="s">
        <v>10</v>
      </c>
      <c r="C22" s="45"/>
      <c r="D22" s="45"/>
      <c r="E22" s="11"/>
      <c r="F22" s="12"/>
      <c r="G22" s="12"/>
      <c r="H22" s="12"/>
    </row>
    <row r="23" spans="2:8" s="5" customFormat="1" ht="12.75" customHeight="1">
      <c r="B23" s="6" t="s">
        <v>6</v>
      </c>
      <c r="C23" s="7" t="s">
        <v>11</v>
      </c>
      <c r="D23" s="7" t="s">
        <v>8</v>
      </c>
    </row>
    <row r="24" spans="2:8" s="5" customFormat="1" ht="12.75">
      <c r="B24" s="8" t="s">
        <v>12</v>
      </c>
      <c r="C24" s="9">
        <f>COUNTA(Fisica!D5:D7)</f>
        <v>2</v>
      </c>
      <c r="D24" s="10">
        <f>COUNTIF((Fisica!D5:D7),"x")/(COUNTIF((Fisica!D5:D7),"x")+COUNTIF((Fisica!E5:E7),"x"))</f>
        <v>1</v>
      </c>
    </row>
    <row r="25" spans="2:8" s="5" customFormat="1" ht="12.75">
      <c r="B25" s="8" t="s">
        <v>13</v>
      </c>
      <c r="C25" s="9">
        <f>COUNTA(Fisica!D9:D12)</f>
        <v>3</v>
      </c>
      <c r="D25" s="10">
        <f>COUNTIF((Fisica!D9:D12),"x")/(COUNTIF((Fisica!D9:D12),"x")+COUNTIF((Fisica!E9:E12),"x"))</f>
        <v>1</v>
      </c>
    </row>
    <row r="26" spans="2:8" s="5" customFormat="1" ht="12.75">
      <c r="B26" s="8" t="s">
        <v>14</v>
      </c>
      <c r="C26" s="9">
        <f>COUNTA(Fisica!D14:D14)</f>
        <v>0</v>
      </c>
      <c r="D26" s="10" t="e">
        <f>COUNTIF((Proceso!D14:D14),"x")/(COUNTIF((Proceso!D14:D14),"x")+COUNTIF((Proceso!E14:E14),"x"))</f>
        <v>#DIV/0!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5" t="s">
        <v>15</v>
      </c>
      <c r="C29" s="45"/>
      <c r="D29" s="45"/>
      <c r="E29" s="14"/>
    </row>
    <row r="30" spans="2:8" s="5" customFormat="1" ht="12.75">
      <c r="B30" s="6" t="s">
        <v>6</v>
      </c>
      <c r="C30" s="7" t="s">
        <v>7</v>
      </c>
      <c r="D30" s="7" t="s">
        <v>8</v>
      </c>
      <c r="E30" s="15"/>
    </row>
    <row r="31" spans="2:8" s="5" customFormat="1" ht="12.75">
      <c r="B31" s="8" t="s">
        <v>16</v>
      </c>
      <c r="C31" s="9">
        <f>COUNTA(Funcional!D5:D8)</f>
        <v>3</v>
      </c>
      <c r="D31" s="10">
        <f>COUNTIF((Funcional!D5:D8),"x")/(COUNTIF((Funcional!D5:D8),"x")+COUNTIF((Funcional!E5:E8),"x"))</f>
        <v>0.75</v>
      </c>
      <c r="E31" s="15"/>
    </row>
    <row r="32" spans="2:8" s="5" customFormat="1" ht="12.75">
      <c r="B32" s="8" t="s">
        <v>17</v>
      </c>
      <c r="C32" s="9">
        <f>COUNTA(Funcional!D10:D14)</f>
        <v>4</v>
      </c>
      <c r="D32" s="10">
        <f>COUNTIF((Funcional!D10:D14),"x")/(COUNTIF((Funcional!D10:D14),"x")+COUNTIF((Funcional!E10:E14),"x"))</f>
        <v>1</v>
      </c>
    </row>
    <row r="33" spans="2:4" s="5" customFormat="1" ht="12.75">
      <c r="B33" s="8" t="s">
        <v>14</v>
      </c>
      <c r="C33" s="9">
        <f>COUNTA(Funcional!D16:D19)</f>
        <v>0</v>
      </c>
      <c r="D33" s="10" t="e">
        <f>COUNTIF((Funcional!D16:D19),"x")/(COUNTIF((Funcional!D16:D19),"x")+COUNTIF((Funcional!E16:E19),"x"))</f>
        <v>#DIV/0!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="71" zoomScaleNormal="71" workbookViewId="0">
      <selection activeCell="G3" sqref="G3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48" t="s">
        <v>79</v>
      </c>
      <c r="D1" s="50" t="s">
        <v>52</v>
      </c>
      <c r="E1" s="51"/>
      <c r="F1" s="52"/>
      <c r="G1" s="18"/>
    </row>
    <row r="2" spans="1:7">
      <c r="C2" s="49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40" t="s">
        <v>21</v>
      </c>
      <c r="D3" s="22" t="s">
        <v>103</v>
      </c>
      <c r="E3" s="22"/>
      <c r="F3" s="22"/>
      <c r="G3" s="23"/>
    </row>
    <row r="4" spans="1:7">
      <c r="A4"/>
      <c r="B4"/>
      <c r="C4" s="21" t="s">
        <v>22</v>
      </c>
      <c r="D4" s="22" t="s">
        <v>103</v>
      </c>
      <c r="E4" s="22"/>
      <c r="F4" s="22"/>
      <c r="G4" s="23"/>
    </row>
    <row r="5" spans="1:7">
      <c r="A5"/>
      <c r="B5"/>
      <c r="C5" s="21" t="s">
        <v>23</v>
      </c>
      <c r="D5" s="22" t="s">
        <v>103</v>
      </c>
      <c r="E5" s="22"/>
      <c r="F5" s="22"/>
      <c r="G5" s="23"/>
    </row>
    <row r="6" spans="1:7">
      <c r="A6"/>
      <c r="B6"/>
      <c r="C6" s="21" t="s">
        <v>24</v>
      </c>
      <c r="D6" s="22" t="s">
        <v>103</v>
      </c>
      <c r="E6" s="22"/>
      <c r="F6" s="22"/>
      <c r="G6" s="23"/>
    </row>
    <row r="7" spans="1:7">
      <c r="A7"/>
      <c r="B7"/>
      <c r="C7" s="21" t="s">
        <v>25</v>
      </c>
      <c r="D7" s="22" t="s">
        <v>103</v>
      </c>
      <c r="E7" s="22"/>
      <c r="F7" s="22"/>
      <c r="G7" s="23"/>
    </row>
    <row r="9" spans="1:7">
      <c r="C9" s="48" t="s">
        <v>86</v>
      </c>
      <c r="D9" s="50" t="s">
        <v>52</v>
      </c>
      <c r="E9" s="51"/>
      <c r="F9" s="52"/>
      <c r="G9" s="18"/>
    </row>
    <row r="10" spans="1:7">
      <c r="C10" s="49"/>
      <c r="D10" s="20" t="s">
        <v>18</v>
      </c>
      <c r="E10" s="20" t="s">
        <v>19</v>
      </c>
      <c r="F10" s="20" t="s">
        <v>20</v>
      </c>
      <c r="G10" s="19"/>
    </row>
    <row r="11" spans="1:7">
      <c r="C11" s="40" t="s">
        <v>87</v>
      </c>
      <c r="D11" s="22"/>
      <c r="E11" s="22"/>
      <c r="F11" s="22"/>
      <c r="G11" s="23"/>
    </row>
    <row r="12" spans="1:7">
      <c r="C12" s="21" t="s">
        <v>88</v>
      </c>
      <c r="D12" s="22"/>
      <c r="E12" s="22"/>
      <c r="F12" s="22"/>
      <c r="G12" s="23"/>
    </row>
    <row r="13" spans="1:7">
      <c r="C13" s="21" t="s">
        <v>89</v>
      </c>
      <c r="D13" s="22"/>
      <c r="E13" s="22"/>
      <c r="F13" s="22"/>
      <c r="G13" s="23"/>
    </row>
    <row r="14" spans="1:7">
      <c r="C14" s="21" t="s">
        <v>90</v>
      </c>
      <c r="D14" s="22"/>
      <c r="E14" s="22"/>
      <c r="F14" s="22"/>
      <c r="G14" s="23"/>
    </row>
    <row r="15" spans="1:7">
      <c r="C15" s="21" t="s">
        <v>94</v>
      </c>
      <c r="D15" s="22"/>
      <c r="E15" s="22"/>
      <c r="F15" s="22"/>
      <c r="G15" s="23"/>
    </row>
  </sheetData>
  <mergeCells count="4">
    <mergeCell ref="C1:C2"/>
    <mergeCell ref="D1:F1"/>
    <mergeCell ref="C9:C10"/>
    <mergeCell ref="D9:F9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opLeftCell="A4" zoomScale="62" zoomScaleNormal="62" workbookViewId="0">
      <selection activeCell="F28" sqref="F28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6" t="s">
        <v>91</v>
      </c>
      <c r="C1" s="50" t="s">
        <v>52</v>
      </c>
      <c r="D1" s="51"/>
      <c r="E1" s="52"/>
      <c r="F1" s="18"/>
    </row>
    <row r="2" spans="2:1024">
      <c r="B2" s="49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26</v>
      </c>
      <c r="C3" s="22" t="s">
        <v>103</v>
      </c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27</v>
      </c>
      <c r="C4" s="22" t="s">
        <v>103</v>
      </c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28</v>
      </c>
      <c r="C5" s="22" t="s">
        <v>103</v>
      </c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29</v>
      </c>
      <c r="C6" s="22" t="s">
        <v>103</v>
      </c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30</v>
      </c>
      <c r="C7" s="22" t="s">
        <v>103</v>
      </c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31</v>
      </c>
      <c r="C8" s="22" t="s">
        <v>103</v>
      </c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32</v>
      </c>
      <c r="C9" s="22" t="s">
        <v>103</v>
      </c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33</v>
      </c>
      <c r="C10" s="22" t="s">
        <v>103</v>
      </c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34</v>
      </c>
      <c r="C11" s="22" t="s">
        <v>103</v>
      </c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35</v>
      </c>
      <c r="C12" s="22" t="s">
        <v>103</v>
      </c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36</v>
      </c>
      <c r="C13" s="22" t="s">
        <v>103</v>
      </c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37</v>
      </c>
      <c r="C14" s="22" t="s">
        <v>103</v>
      </c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48" t="s">
        <v>92</v>
      </c>
      <c r="C16" s="50" t="s">
        <v>52</v>
      </c>
      <c r="D16" s="51"/>
      <c r="E16" s="52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49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38</v>
      </c>
      <c r="C18" s="22" t="s">
        <v>103</v>
      </c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39</v>
      </c>
      <c r="C19" s="22" t="s">
        <v>103</v>
      </c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40</v>
      </c>
      <c r="C20" s="22" t="s">
        <v>103</v>
      </c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41</v>
      </c>
      <c r="C21" s="22" t="s">
        <v>103</v>
      </c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42</v>
      </c>
      <c r="C22" s="22" t="s">
        <v>103</v>
      </c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43</v>
      </c>
      <c r="C23" s="22" t="s">
        <v>103</v>
      </c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44</v>
      </c>
      <c r="C24" s="22" t="s">
        <v>103</v>
      </c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48" t="s">
        <v>93</v>
      </c>
      <c r="C26" s="50" t="s">
        <v>52</v>
      </c>
      <c r="D26" s="51"/>
      <c r="E26" s="52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49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45</v>
      </c>
      <c r="C28" s="22" t="s">
        <v>103</v>
      </c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46</v>
      </c>
      <c r="C29" s="44" t="s">
        <v>103</v>
      </c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47</v>
      </c>
      <c r="C30" s="44" t="s">
        <v>103</v>
      </c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48</v>
      </c>
      <c r="C31" s="44" t="s">
        <v>103</v>
      </c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49</v>
      </c>
      <c r="C32" s="44" t="s">
        <v>103</v>
      </c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2:1024" customFormat="1">
      <c r="B33" s="16" t="s">
        <v>50</v>
      </c>
      <c r="C33" s="44" t="s">
        <v>103</v>
      </c>
      <c r="D33" s="16"/>
      <c r="E33" s="16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  <c r="ALM33" s="17"/>
      <c r="ALN33" s="17"/>
      <c r="ALO33" s="17"/>
      <c r="ALP33" s="17"/>
      <c r="ALQ33" s="17"/>
      <c r="ALR33" s="17"/>
      <c r="ALS33" s="17"/>
      <c r="ALT33" s="17"/>
      <c r="ALU33" s="17"/>
      <c r="ALV33" s="17"/>
      <c r="ALW33" s="17"/>
      <c r="ALX33" s="17"/>
      <c r="ALY33" s="17"/>
      <c r="ALZ33" s="17"/>
      <c r="AMA33" s="17"/>
      <c r="AMB33" s="17"/>
      <c r="AMC33" s="17"/>
      <c r="AMD33" s="17"/>
      <c r="AME33" s="17"/>
      <c r="AMF33" s="17"/>
      <c r="AMG33" s="17"/>
      <c r="AMH33" s="17"/>
      <c r="AMI33" s="17"/>
      <c r="AMJ33" s="17"/>
    </row>
    <row r="35" spans="2:1024">
      <c r="B35" s="53" t="s">
        <v>96</v>
      </c>
      <c r="C35" s="54" t="s">
        <v>52</v>
      </c>
      <c r="D35" s="54"/>
      <c r="E35" s="54"/>
      <c r="F35" s="55"/>
    </row>
    <row r="36" spans="2:1024">
      <c r="B36" s="53"/>
      <c r="C36" s="42" t="s">
        <v>18</v>
      </c>
      <c r="D36" s="42" t="s">
        <v>19</v>
      </c>
      <c r="E36" s="42" t="s">
        <v>20</v>
      </c>
      <c r="F36" s="55"/>
    </row>
    <row r="37" spans="2:1024">
      <c r="B37" s="43" t="s">
        <v>97</v>
      </c>
      <c r="C37" s="43"/>
      <c r="D37" s="43"/>
      <c r="E37" s="43"/>
      <c r="F37" s="43"/>
    </row>
    <row r="38" spans="2:1024">
      <c r="B38" s="43" t="s">
        <v>98</v>
      </c>
      <c r="C38" s="43"/>
      <c r="D38" s="43"/>
      <c r="E38" s="43"/>
      <c r="F38" s="43"/>
    </row>
    <row r="39" spans="2:1024">
      <c r="B39" s="43" t="s">
        <v>99</v>
      </c>
      <c r="C39" s="43"/>
      <c r="D39" s="43"/>
      <c r="E39" s="43"/>
      <c r="F39" s="43"/>
    </row>
    <row r="40" spans="2:1024">
      <c r="B40" s="43" t="s">
        <v>101</v>
      </c>
      <c r="C40" s="43"/>
      <c r="D40" s="43"/>
      <c r="E40" s="43"/>
      <c r="F40" s="43"/>
    </row>
    <row r="41" spans="2:1024">
      <c r="B41" s="43" t="s">
        <v>100</v>
      </c>
      <c r="C41" s="43"/>
      <c r="D41" s="43"/>
      <c r="E41" s="43"/>
      <c r="F41" s="43"/>
    </row>
    <row r="42" spans="2:1024">
      <c r="B42" s="43" t="s">
        <v>102</v>
      </c>
      <c r="C42" s="43"/>
      <c r="D42" s="43"/>
      <c r="E42" s="43"/>
      <c r="F42" s="43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topLeftCell="B1" zoomScale="77" zoomScaleNormal="77" workbookViewId="0">
      <selection activeCell="D11" sqref="D11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58"/>
      <c r="C2" s="59" t="s">
        <v>51</v>
      </c>
      <c r="D2" s="60" t="s">
        <v>52</v>
      </c>
      <c r="E2" s="61"/>
      <c r="F2" s="62"/>
      <c r="G2" s="63" t="s">
        <v>53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58"/>
      <c r="C3" s="59"/>
      <c r="D3" s="25" t="s">
        <v>54</v>
      </c>
      <c r="E3" s="25" t="s">
        <v>55</v>
      </c>
      <c r="F3" s="25" t="s">
        <v>56</v>
      </c>
      <c r="G3" s="63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4" t="s">
        <v>12</v>
      </c>
      <c r="C4" s="64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38.25">
      <c r="B5" s="28">
        <v>1</v>
      </c>
      <c r="C5" s="32" t="s">
        <v>57</v>
      </c>
      <c r="D5" s="30" t="s">
        <v>103</v>
      </c>
      <c r="E5" s="30"/>
      <c r="F5" s="30"/>
      <c r="G5" s="29" t="s">
        <v>107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38.25">
      <c r="B6" s="28">
        <v>2</v>
      </c>
      <c r="C6" s="32" t="s">
        <v>58</v>
      </c>
      <c r="D6" s="30" t="s">
        <v>103</v>
      </c>
      <c r="E6" s="30"/>
      <c r="F6" s="30"/>
      <c r="G6" s="29" t="s">
        <v>107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59</v>
      </c>
      <c r="D7" s="30"/>
      <c r="E7" s="30"/>
      <c r="F7" s="30" t="s">
        <v>103</v>
      </c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4" t="s">
        <v>13</v>
      </c>
      <c r="C8" s="64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60</v>
      </c>
      <c r="D9" s="30" t="s">
        <v>103</v>
      </c>
      <c r="E9" s="30"/>
      <c r="F9" s="30"/>
      <c r="G9" s="29"/>
    </row>
    <row r="10" spans="2:1024" s="31" customFormat="1">
      <c r="B10" s="28">
        <v>5</v>
      </c>
      <c r="C10" s="32" t="s">
        <v>61</v>
      </c>
      <c r="D10" s="30" t="s">
        <v>103</v>
      </c>
      <c r="E10" s="30"/>
      <c r="F10" s="30"/>
      <c r="G10" s="29"/>
    </row>
    <row r="11" spans="2:1024" s="31" customFormat="1">
      <c r="B11" s="28">
        <v>6</v>
      </c>
      <c r="C11" s="33" t="s">
        <v>62</v>
      </c>
      <c r="D11" s="30" t="s">
        <v>103</v>
      </c>
      <c r="E11" s="30"/>
      <c r="F11" s="30"/>
      <c r="G11" s="29"/>
    </row>
    <row r="12" spans="2:1024" s="31" customFormat="1">
      <c r="B12" s="28">
        <v>7</v>
      </c>
      <c r="C12" s="33" t="s">
        <v>95</v>
      </c>
      <c r="D12" s="30"/>
      <c r="E12" s="30"/>
      <c r="F12" s="30" t="s">
        <v>103</v>
      </c>
      <c r="G12" s="29"/>
    </row>
    <row r="13" spans="2:1024" s="31" customFormat="1">
      <c r="B13" s="64" t="s">
        <v>14</v>
      </c>
      <c r="C13" s="64"/>
      <c r="D13" s="26"/>
      <c r="E13" s="26"/>
      <c r="F13" s="27"/>
      <c r="G13" s="26"/>
    </row>
    <row r="14" spans="2:1024" s="31" customFormat="1">
      <c r="B14" s="28">
        <v>8</v>
      </c>
      <c r="C14" s="29" t="s">
        <v>63</v>
      </c>
      <c r="D14" s="30"/>
      <c r="E14" s="30"/>
      <c r="F14" s="30" t="s">
        <v>103</v>
      </c>
      <c r="G14" s="29"/>
    </row>
    <row r="15" spans="2:1024" s="31" customFormat="1"/>
    <row r="16" spans="2:1024" s="31" customFormat="1">
      <c r="C16" s="57"/>
      <c r="D16" s="57"/>
      <c r="E16" s="57"/>
      <c r="F16" s="57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57"/>
      <c r="D33" s="57"/>
      <c r="E33" s="57"/>
      <c r="F33" s="57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7"/>
      <c r="D46" s="57"/>
      <c r="E46" s="57"/>
      <c r="F46" s="57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57"/>
      <c r="D54" s="57"/>
      <c r="E54" s="57"/>
      <c r="F54" s="57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7"/>
      <c r="D65" s="57"/>
      <c r="E65" s="57"/>
      <c r="F65" s="57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57"/>
      <c r="D75" s="57"/>
      <c r="E75" s="57"/>
      <c r="F75" s="57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57"/>
      <c r="D98" s="57"/>
      <c r="E98" s="57"/>
      <c r="F98" s="57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57"/>
      <c r="D110" s="57"/>
      <c r="E110" s="57"/>
      <c r="F110" s="57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57"/>
      <c r="D126" s="57"/>
      <c r="E126" s="57"/>
      <c r="F126" s="57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  <mergeCell ref="C65:F65"/>
    <mergeCell ref="C75:F75"/>
    <mergeCell ref="C98:F98"/>
    <mergeCell ref="C110:F110"/>
    <mergeCell ref="C126:F12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1"/>
  <sheetViews>
    <sheetView workbookViewId="0">
      <selection activeCell="C6" sqref="C6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58"/>
      <c r="C2" s="59" t="s">
        <v>51</v>
      </c>
      <c r="D2" s="60" t="s">
        <v>52</v>
      </c>
      <c r="E2" s="61"/>
      <c r="F2" s="62"/>
      <c r="G2" s="63" t="s">
        <v>53</v>
      </c>
    </row>
    <row r="3" spans="1:7">
      <c r="B3" s="58"/>
      <c r="C3" s="59"/>
      <c r="D3" s="25" t="s">
        <v>54</v>
      </c>
      <c r="E3" s="25" t="s">
        <v>55</v>
      </c>
      <c r="F3" s="25" t="s">
        <v>56</v>
      </c>
      <c r="G3" s="63"/>
    </row>
    <row r="4" spans="1:7">
      <c r="B4" s="64" t="s">
        <v>16</v>
      </c>
      <c r="C4" s="64"/>
      <c r="D4" s="26"/>
      <c r="E4" s="26"/>
      <c r="F4" s="27"/>
      <c r="G4" s="26"/>
    </row>
    <row r="5" spans="1:7">
      <c r="B5" s="28">
        <v>1</v>
      </c>
      <c r="C5" s="35" t="s">
        <v>64</v>
      </c>
      <c r="D5" s="30" t="s">
        <v>103</v>
      </c>
      <c r="E5" s="30"/>
      <c r="F5" s="30"/>
      <c r="G5" s="36"/>
    </row>
    <row r="6" spans="1:7">
      <c r="B6" s="28">
        <v>2</v>
      </c>
      <c r="C6" s="37" t="s">
        <v>65</v>
      </c>
      <c r="D6" s="30"/>
      <c r="E6" s="30" t="s">
        <v>103</v>
      </c>
      <c r="F6" s="30"/>
      <c r="G6" s="29" t="s">
        <v>108</v>
      </c>
    </row>
    <row r="7" spans="1:7">
      <c r="B7" s="28">
        <v>3</v>
      </c>
      <c r="C7" s="35" t="s">
        <v>66</v>
      </c>
      <c r="D7" s="30" t="s">
        <v>103</v>
      </c>
      <c r="E7" s="30"/>
      <c r="F7" s="30"/>
      <c r="G7" s="36"/>
    </row>
    <row r="8" spans="1:7">
      <c r="B8" s="28">
        <v>4</v>
      </c>
      <c r="C8" s="35" t="s">
        <v>67</v>
      </c>
      <c r="D8" s="30" t="s">
        <v>103</v>
      </c>
      <c r="E8" s="30"/>
      <c r="F8" s="30"/>
      <c r="G8" s="36"/>
    </row>
    <row r="9" spans="1:7">
      <c r="A9"/>
      <c r="B9" s="64" t="s">
        <v>17</v>
      </c>
      <c r="C9" s="64"/>
      <c r="D9" s="26"/>
      <c r="E9" s="26"/>
      <c r="F9" s="26"/>
      <c r="G9" s="26"/>
    </row>
    <row r="10" spans="1:7" s="31" customFormat="1">
      <c r="B10" s="28">
        <v>1</v>
      </c>
      <c r="C10" s="29" t="s">
        <v>81</v>
      </c>
      <c r="D10" s="30" t="s">
        <v>103</v>
      </c>
      <c r="E10" s="30"/>
      <c r="F10" s="30"/>
      <c r="G10" s="29"/>
    </row>
    <row r="11" spans="1:7" s="31" customFormat="1">
      <c r="B11" s="28">
        <v>2</v>
      </c>
      <c r="C11" s="29" t="s">
        <v>82</v>
      </c>
      <c r="D11" s="30" t="s">
        <v>103</v>
      </c>
      <c r="E11" s="30"/>
      <c r="F11" s="30"/>
      <c r="G11" s="29"/>
    </row>
    <row r="12" spans="1:7">
      <c r="A12"/>
      <c r="B12" s="28">
        <v>3</v>
      </c>
      <c r="C12" s="38" t="s">
        <v>83</v>
      </c>
      <c r="D12" s="30" t="s">
        <v>103</v>
      </c>
      <c r="E12" s="30"/>
      <c r="F12" s="30"/>
      <c r="G12" s="29"/>
    </row>
    <row r="13" spans="1:7">
      <c r="A13"/>
      <c r="B13" s="28">
        <v>4</v>
      </c>
      <c r="C13" s="29" t="s">
        <v>84</v>
      </c>
      <c r="D13" s="30" t="s">
        <v>103</v>
      </c>
      <c r="E13" s="30"/>
      <c r="F13" s="30"/>
      <c r="G13" s="29"/>
    </row>
    <row r="14" spans="1:7" ht="25.5">
      <c r="A14"/>
      <c r="B14" s="28">
        <v>5</v>
      </c>
      <c r="C14" s="29" t="s">
        <v>85</v>
      </c>
      <c r="D14" s="30"/>
      <c r="E14" s="30"/>
      <c r="F14" s="30" t="s">
        <v>103</v>
      </c>
      <c r="G14" s="29"/>
    </row>
    <row r="15" spans="1:7" s="31" customFormat="1">
      <c r="B15" s="64" t="s">
        <v>14</v>
      </c>
      <c r="C15" s="64"/>
      <c r="D15" s="26"/>
      <c r="E15" s="26"/>
      <c r="F15" s="26"/>
      <c r="G15" s="26"/>
    </row>
    <row r="16" spans="1:7" s="31" customFormat="1">
      <c r="B16" s="28">
        <v>1</v>
      </c>
      <c r="C16" s="35" t="s">
        <v>68</v>
      </c>
      <c r="D16" s="30"/>
      <c r="E16" s="30"/>
      <c r="F16" s="30" t="s">
        <v>103</v>
      </c>
      <c r="G16" s="36"/>
    </row>
    <row r="17" spans="2:7" s="31" customFormat="1">
      <c r="B17" s="28">
        <v>2</v>
      </c>
      <c r="C17" s="35" t="s">
        <v>69</v>
      </c>
      <c r="D17" s="30"/>
      <c r="E17" s="30"/>
      <c r="F17" s="30" t="s">
        <v>103</v>
      </c>
      <c r="G17" s="29"/>
    </row>
    <row r="18" spans="2:7" s="31" customFormat="1">
      <c r="B18" s="28">
        <v>3</v>
      </c>
      <c r="C18" s="37" t="s">
        <v>70</v>
      </c>
      <c r="D18" s="30"/>
      <c r="E18" s="30"/>
      <c r="F18" s="30" t="s">
        <v>103</v>
      </c>
      <c r="G18" s="29"/>
    </row>
    <row r="19" spans="2:7" s="31" customFormat="1">
      <c r="B19" s="28">
        <v>4</v>
      </c>
      <c r="C19" s="35" t="s">
        <v>71</v>
      </c>
      <c r="D19" s="30"/>
      <c r="E19" s="30"/>
      <c r="F19" s="30" t="s">
        <v>103</v>
      </c>
      <c r="G19" s="29"/>
    </row>
    <row r="20" spans="2:7" s="31" customFormat="1"/>
    <row r="21" spans="2:7" s="31" customFormat="1"/>
    <row r="22" spans="2:7" s="31" customFormat="1"/>
    <row r="23" spans="2:7" s="31" customFormat="1">
      <c r="C23" s="57"/>
      <c r="D23" s="57"/>
      <c r="E23" s="57"/>
      <c r="F23" s="57"/>
    </row>
    <row r="24" spans="2:7" s="31" customFormat="1"/>
    <row r="25" spans="2:7" s="31" customFormat="1">
      <c r="D25" s="34"/>
      <c r="E25" s="34"/>
      <c r="F25" s="34"/>
    </row>
    <row r="26" spans="2:7" s="31" customFormat="1"/>
    <row r="27" spans="2:7" s="31" customFormat="1"/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>
      <c r="C36" s="57"/>
      <c r="D36" s="57"/>
      <c r="E36" s="57"/>
      <c r="F36" s="57"/>
    </row>
    <row r="37" spans="3:6" s="31" customFormat="1"/>
    <row r="38" spans="3:6" s="31" customFormat="1">
      <c r="D38" s="34"/>
      <c r="E38" s="34"/>
      <c r="F38" s="34"/>
    </row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>
      <c r="C44" s="57"/>
      <c r="D44" s="57"/>
      <c r="E44" s="57"/>
      <c r="F44" s="57"/>
    </row>
    <row r="45" spans="3:6" s="31" customFormat="1"/>
    <row r="46" spans="3:6" s="31" customFormat="1">
      <c r="D46" s="34"/>
      <c r="E46" s="34"/>
      <c r="F46" s="34"/>
    </row>
    <row r="47" spans="3:6" s="31" customFormat="1"/>
    <row r="48" spans="3:6" s="31" customFormat="1"/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>
      <c r="C55" s="57"/>
      <c r="D55" s="57"/>
      <c r="E55" s="57"/>
      <c r="F55" s="57"/>
    </row>
    <row r="56" spans="3:6" s="31" customFormat="1"/>
    <row r="57" spans="3:6" s="31" customFormat="1">
      <c r="D57" s="34"/>
      <c r="E57" s="34"/>
      <c r="F57" s="34"/>
    </row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7"/>
      <c r="D65" s="57"/>
      <c r="E65" s="57"/>
      <c r="F65" s="57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>
      <c r="C88" s="57"/>
      <c r="D88" s="57"/>
      <c r="E88" s="57"/>
      <c r="F88" s="57"/>
    </row>
    <row r="89" spans="3:6" s="31" customFormat="1"/>
    <row r="90" spans="3:6" s="31" customFormat="1">
      <c r="D90" s="34"/>
      <c r="E90" s="34"/>
      <c r="F90" s="34"/>
    </row>
    <row r="91" spans="3:6" s="31" customFormat="1"/>
    <row r="92" spans="3:6" s="31" customFormat="1"/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>
      <c r="C100" s="57"/>
      <c r="D100" s="57"/>
      <c r="E100" s="57"/>
      <c r="F100" s="57"/>
    </row>
    <row r="101" spans="3:6" s="31" customFormat="1"/>
    <row r="102" spans="3:6" s="31" customFormat="1">
      <c r="D102" s="34"/>
      <c r="E102" s="34"/>
      <c r="F102" s="34"/>
    </row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>
      <c r="C116" s="57"/>
      <c r="D116" s="57"/>
      <c r="E116" s="57"/>
      <c r="F116" s="57"/>
    </row>
    <row r="117" spans="3:6" s="31" customFormat="1"/>
    <row r="118" spans="3:6" s="31" customFormat="1">
      <c r="D118" s="34"/>
      <c r="E118" s="34"/>
      <c r="F118" s="34"/>
    </row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</sheetData>
  <mergeCells count="15">
    <mergeCell ref="B9:C9"/>
    <mergeCell ref="B2:B3"/>
    <mergeCell ref="C2:C3"/>
    <mergeCell ref="D2:F2"/>
    <mergeCell ref="G2:G3"/>
    <mergeCell ref="B4:C4"/>
    <mergeCell ref="C88:F88"/>
    <mergeCell ref="C100:F100"/>
    <mergeCell ref="C116:F116"/>
    <mergeCell ref="B15:C15"/>
    <mergeCell ref="C23:F23"/>
    <mergeCell ref="C36:F36"/>
    <mergeCell ref="C44:F44"/>
    <mergeCell ref="C55:F55"/>
    <mergeCell ref="C65:F65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tabSelected="1" workbookViewId="0">
      <selection activeCell="C6" sqref="C6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0.85546875" customWidth="1"/>
    <col min="8" max="8" width="27.28515625" customWidth="1"/>
    <col min="9" max="1024" width="10.85546875" customWidth="1"/>
  </cols>
  <sheetData>
    <row r="3" spans="2:8" ht="15.6" customHeight="1">
      <c r="B3" s="65" t="s">
        <v>72</v>
      </c>
      <c r="C3" s="65"/>
      <c r="D3" s="65"/>
      <c r="E3" s="65"/>
      <c r="F3" s="65"/>
      <c r="G3" s="65"/>
      <c r="H3" s="65"/>
    </row>
    <row r="4" spans="2:8">
      <c r="B4" s="66"/>
      <c r="C4" s="66"/>
      <c r="D4" s="66"/>
      <c r="E4" s="66"/>
      <c r="F4" s="66"/>
      <c r="G4" s="66"/>
      <c r="H4" s="66"/>
    </row>
    <row r="5" spans="2:8" ht="30">
      <c r="B5" s="41" t="s">
        <v>73</v>
      </c>
      <c r="C5" s="41" t="s">
        <v>74</v>
      </c>
      <c r="D5" s="41" t="s">
        <v>75</v>
      </c>
      <c r="E5" s="41" t="s">
        <v>76</v>
      </c>
      <c r="F5" s="41" t="s">
        <v>77</v>
      </c>
      <c r="G5" s="41" t="s">
        <v>78</v>
      </c>
      <c r="H5" s="41" t="s">
        <v>80</v>
      </c>
    </row>
    <row r="6" spans="2:8" ht="30">
      <c r="B6" s="16">
        <v>1</v>
      </c>
      <c r="C6" s="67" t="s">
        <v>109</v>
      </c>
      <c r="D6" s="16" t="s">
        <v>105</v>
      </c>
      <c r="E6" s="16" t="s">
        <v>112</v>
      </c>
      <c r="F6" s="16"/>
      <c r="G6" s="16" t="s">
        <v>111</v>
      </c>
      <c r="H6" s="67" t="s">
        <v>113</v>
      </c>
    </row>
    <row r="7" spans="2:8">
      <c r="B7" s="16"/>
      <c r="C7" s="16"/>
      <c r="D7" s="16"/>
      <c r="E7" s="16"/>
      <c r="F7" s="16"/>
      <c r="G7" s="16"/>
      <c r="H7" s="16"/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Mayra</cp:lastModifiedBy>
  <cp:revision>12</cp:revision>
  <cp:lastPrinted>2012-07-05T21:56:15Z</cp:lastPrinted>
  <dcterms:created xsi:type="dcterms:W3CDTF">2012-04-27T16:04:10Z</dcterms:created>
  <dcterms:modified xsi:type="dcterms:W3CDTF">2015-06-03T19:12:00Z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