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5026211089_mhs_its_ac_id/Documents/"/>
    </mc:Choice>
  </mc:AlternateContent>
  <xr:revisionPtr revIDLastSave="0" documentId="8_{752CF14B-7238-4601-AF9E-B21846B14742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Form Responses 1" sheetId="1" r:id="rId1"/>
    <sheet name="Uji validitas dan Uji reabilita" sheetId="2" state="hidden" r:id="rId2"/>
    <sheet name="variabel diskon" sheetId="3" r:id="rId3"/>
    <sheet name="variabel konsumtif" sheetId="4" r:id="rId4"/>
    <sheet name="Nyoba uji ujian" sheetId="5" state="hidden" r:id="rId5"/>
    <sheet name="Sheet4" sheetId="10" r:id="rId6"/>
    <sheet name="T-test" sheetId="6" r:id="rId7"/>
    <sheet name="nyoba F test" sheetId="11" r:id="rId8"/>
    <sheet name="Sheet1" sheetId="7" r:id="rId9"/>
    <sheet name="Sheet3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" i="9" l="1"/>
  <c r="O107" i="9"/>
  <c r="N107" i="9"/>
  <c r="M107" i="9"/>
  <c r="L107" i="9"/>
  <c r="K107" i="9"/>
  <c r="J107" i="9"/>
  <c r="P105" i="9"/>
  <c r="O105" i="9"/>
  <c r="N105" i="9"/>
  <c r="M105" i="9"/>
  <c r="L105" i="9"/>
  <c r="K105" i="9"/>
  <c r="J105" i="9"/>
  <c r="P104" i="9"/>
  <c r="O104" i="9"/>
  <c r="P102" i="9"/>
  <c r="O102" i="9"/>
  <c r="N102" i="9"/>
  <c r="N104" i="9" s="1"/>
  <c r="M102" i="9"/>
  <c r="M104" i="9" s="1"/>
  <c r="L102" i="9"/>
  <c r="L104" i="9" s="1"/>
  <c r="K102" i="9"/>
  <c r="K104" i="9" s="1"/>
  <c r="J102" i="9"/>
  <c r="J104" i="9" s="1"/>
  <c r="I107" i="9"/>
  <c r="H107" i="9"/>
  <c r="G107" i="9"/>
  <c r="F107" i="9"/>
  <c r="E107" i="9"/>
  <c r="D107" i="9"/>
  <c r="C107" i="9"/>
  <c r="B107" i="9"/>
  <c r="A107" i="9"/>
  <c r="I105" i="9"/>
  <c r="H105" i="9"/>
  <c r="G105" i="9"/>
  <c r="F105" i="9"/>
  <c r="E105" i="9"/>
  <c r="D105" i="9"/>
  <c r="C105" i="9"/>
  <c r="B105" i="9"/>
  <c r="A105" i="9"/>
  <c r="C104" i="9"/>
  <c r="B104" i="9"/>
  <c r="A104" i="9"/>
  <c r="I102" i="9"/>
  <c r="I104" i="9" s="1"/>
  <c r="H102" i="9"/>
  <c r="H104" i="9" s="1"/>
  <c r="G102" i="9"/>
  <c r="G104" i="9" s="1"/>
  <c r="F102" i="9"/>
  <c r="F104" i="9" s="1"/>
  <c r="E102" i="9"/>
  <c r="E104" i="9" s="1"/>
  <c r="D102" i="9"/>
  <c r="D104" i="9" s="1"/>
  <c r="C102" i="9"/>
  <c r="B102" i="9"/>
  <c r="A102" i="9"/>
  <c r="Z48" i="5"/>
  <c r="L49" i="5" s="1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J49" i="5" s="1"/>
  <c r="Z2" i="5"/>
  <c r="Y49" i="5" s="1"/>
  <c r="P108" i="4"/>
  <c r="O108" i="4"/>
  <c r="N108" i="4"/>
  <c r="M108" i="4"/>
  <c r="L108" i="4"/>
  <c r="K108" i="4"/>
  <c r="J108" i="4"/>
  <c r="P106" i="4"/>
  <c r="O106" i="4"/>
  <c r="N106" i="4"/>
  <c r="M106" i="4"/>
  <c r="L106" i="4"/>
  <c r="K106" i="4"/>
  <c r="J106" i="4"/>
  <c r="Q107" i="4" s="1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J103" i="4" s="1"/>
  <c r="J105" i="4" s="1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O103" i="4" s="1"/>
  <c r="O105" i="4" s="1"/>
  <c r="R6" i="4"/>
  <c r="Q6" i="4"/>
  <c r="R5" i="4"/>
  <c r="Q5" i="4"/>
  <c r="R4" i="4"/>
  <c r="Q4" i="4"/>
  <c r="P103" i="4" s="1"/>
  <c r="P105" i="4" s="1"/>
  <c r="R3" i="4"/>
  <c r="Q3" i="4"/>
  <c r="Q106" i="4" s="1"/>
  <c r="R108" i="3"/>
  <c r="Q108" i="3"/>
  <c r="P108" i="3"/>
  <c r="O108" i="3"/>
  <c r="N108" i="3"/>
  <c r="M108" i="3"/>
  <c r="L108" i="3"/>
  <c r="K108" i="3"/>
  <c r="J108" i="3"/>
  <c r="R106" i="3"/>
  <c r="Q106" i="3"/>
  <c r="P106" i="3"/>
  <c r="O106" i="3"/>
  <c r="N106" i="3"/>
  <c r="M106" i="3"/>
  <c r="L106" i="3"/>
  <c r="K106" i="3"/>
  <c r="J106" i="3"/>
  <c r="S107" i="3" s="1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R103" i="3" s="1"/>
  <c r="R105" i="3" s="1"/>
  <c r="T5" i="3"/>
  <c r="S5" i="3"/>
  <c r="T4" i="3"/>
  <c r="S4" i="3"/>
  <c r="T3" i="3"/>
  <c r="S3" i="3"/>
  <c r="Q103" i="3" s="1"/>
  <c r="Q105" i="3" s="1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Z107" i="2" s="1"/>
  <c r="K106" i="2"/>
  <c r="J106" i="2"/>
  <c r="Y107" i="2" s="1"/>
  <c r="Z102" i="2"/>
  <c r="Z101" i="2"/>
  <c r="Z100" i="2"/>
  <c r="Z99" i="2"/>
  <c r="S103" i="2" s="1"/>
  <c r="S105" i="2" s="1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V103" i="2" s="1"/>
  <c r="V105" i="2" s="1"/>
  <c r="Z15" i="2"/>
  <c r="Z14" i="2"/>
  <c r="Z13" i="2"/>
  <c r="Z12" i="2"/>
  <c r="Z11" i="2"/>
  <c r="Z10" i="2"/>
  <c r="Z9" i="2"/>
  <c r="Z8" i="2"/>
  <c r="Z7" i="2"/>
  <c r="Z6" i="2"/>
  <c r="Z5" i="2"/>
  <c r="Z4" i="2"/>
  <c r="Z3" i="2"/>
  <c r="O103" i="2" s="1"/>
  <c r="O105" i="2" s="1"/>
  <c r="M103" i="2" l="1"/>
  <c r="M105" i="2" s="1"/>
  <c r="P103" i="2"/>
  <c r="P105" i="2" s="1"/>
  <c r="S106" i="3"/>
  <c r="Q103" i="2"/>
  <c r="Q105" i="2" s="1"/>
  <c r="Q108" i="4"/>
  <c r="L103" i="2"/>
  <c r="L105" i="2" s="1"/>
  <c r="R103" i="2"/>
  <c r="R105" i="2" s="1"/>
  <c r="K49" i="5"/>
  <c r="T103" i="2"/>
  <c r="T105" i="2" s="1"/>
  <c r="K103" i="4"/>
  <c r="K105" i="4" s="1"/>
  <c r="M49" i="5"/>
  <c r="J103" i="3"/>
  <c r="J105" i="3" s="1"/>
  <c r="L103" i="4"/>
  <c r="L105" i="4" s="1"/>
  <c r="N49" i="5"/>
  <c r="M103" i="4"/>
  <c r="M105" i="4" s="1"/>
  <c r="O49" i="5"/>
  <c r="W103" i="2"/>
  <c r="W105" i="2" s="1"/>
  <c r="L103" i="3"/>
  <c r="L105" i="3" s="1"/>
  <c r="N103" i="4"/>
  <c r="N105" i="4" s="1"/>
  <c r="P49" i="5"/>
  <c r="U103" i="2"/>
  <c r="U105" i="2" s="1"/>
  <c r="M103" i="3"/>
  <c r="M105" i="3" s="1"/>
  <c r="Q49" i="5"/>
  <c r="K103" i="3"/>
  <c r="K105" i="3" s="1"/>
  <c r="X103" i="2"/>
  <c r="X105" i="2" s="1"/>
  <c r="Y103" i="2"/>
  <c r="Y105" i="2" s="1"/>
  <c r="N103" i="3"/>
  <c r="N105" i="3" s="1"/>
  <c r="R49" i="5"/>
  <c r="J103" i="2"/>
  <c r="J105" i="2" s="1"/>
  <c r="Z106" i="2"/>
  <c r="O103" i="3"/>
  <c r="O105" i="3" s="1"/>
  <c r="S49" i="5"/>
  <c r="K103" i="2"/>
  <c r="K105" i="2" s="1"/>
  <c r="P103" i="3"/>
  <c r="P105" i="3" s="1"/>
  <c r="T49" i="5"/>
  <c r="U49" i="5"/>
  <c r="V49" i="5"/>
  <c r="N103" i="2"/>
  <c r="N105" i="2" s="1"/>
  <c r="W49" i="5"/>
  <c r="X49" i="5"/>
</calcChain>
</file>

<file path=xl/sharedStrings.xml><?xml version="1.0" encoding="utf-8"?>
<sst xmlns="http://schemas.openxmlformats.org/spreadsheetml/2006/main" count="3049" uniqueCount="114">
  <si>
    <t>Timestamp</t>
  </si>
  <si>
    <t xml:space="preserve">Umur </t>
  </si>
  <si>
    <t>Jenis Kelamin</t>
  </si>
  <si>
    <t>Apakah Anda pernah mengikuti acara live shopping di Shopee?</t>
  </si>
  <si>
    <t>Apakah Anda pernah mengikuti acara live shopping di TikTok?</t>
  </si>
  <si>
    <t>Platform mana yang lebih Anda sukai untuk acara live shopping, Shopee atau TikTok?</t>
  </si>
  <si>
    <t>Apakah Anda lebih cenderung terus menggunakan platform yang anda sukai di atas untuk berbelanja karena diskon live shopping?</t>
  </si>
  <si>
    <t xml:space="preserve">Apakah Anda pernah melakukan pembelian selama acara live shopping di Shopee? Jika ya, seberapa sering?
</t>
  </si>
  <si>
    <t>Apakah Anda pernah melakukan pembelian selama acara live shopping di TikTok? Jika ya, seberapa sering?</t>
  </si>
  <si>
    <t>Apakah Anda berpikir diskon di Shopee lebih kompetitif daripada di TikTok?</t>
  </si>
  <si>
    <t>Selama acara live shopping, seberapa sering Anda membandingkan diskon produk antara Shopee dan TikTok?</t>
  </si>
  <si>
    <t>Seberapa sering Anda membeli produk selama acara live shopping hanya karena diskon, meskipun awalnya tidak bermaksud untuk membelinya?</t>
  </si>
  <si>
    <t>Seberapa sering anda puas dengan diskon yang anda dapatkan selama acara live shopping di Shopee?</t>
  </si>
  <si>
    <t>Seberapa sering anda puas dengan diskon yang anda dapatkan selama acara live shopping di TikTok?</t>
  </si>
  <si>
    <t>Seberapa sering Anda berpartisipasi dalam acara live shopping di Shopee?</t>
  </si>
  <si>
    <t>Seberapa sering Anda berpartisipasi dalam acara live shopping di TikTok?</t>
  </si>
  <si>
    <t>Seberapa sering diskon live shopping memengaruhi keputusan pembelian Anda di Shopee?</t>
  </si>
  <si>
    <t>Seberapa sering diskon live shopping memengaruhi keputusan pembelian Anda di TikTok?</t>
  </si>
  <si>
    <t>Seberapa puas Anda dengan pengalaman live shopping di Shopee?</t>
  </si>
  <si>
    <t>Seberapa puas Anda dengan pengalaman live shopping di TikTok?</t>
  </si>
  <si>
    <t>Seberapa mungkin Anda merekomendasikan live shopping di Shopee kepada orang lain?</t>
  </si>
  <si>
    <t>Seberapa mungkin Anda merekomendasikan live shopping di TikTok kepada orang lain?</t>
  </si>
  <si>
    <t>Secara keseluruhan,  seberapa sering diskon live shopping di Shopee telah memengaruhi perilaku berbelanja Anda?</t>
  </si>
  <si>
    <t>Secara keseluruhan,  seberapa sering diskon live shopping di TikTok telah memengaruhi perilaku berbelanja Anda?</t>
  </si>
  <si>
    <t>Perempuan</t>
  </si>
  <si>
    <t>Ya</t>
  </si>
  <si>
    <t>Shopee</t>
  </si>
  <si>
    <t>Tidak</t>
  </si>
  <si>
    <t>Tiktok</t>
  </si>
  <si>
    <t>Laki-laki</t>
  </si>
  <si>
    <t>Responden</t>
  </si>
  <si>
    <t>Total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</si>
  <si>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</si>
  <si>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</si>
  <si>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</si>
  <si>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</si>
  <si>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</si>
  <si>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</si>
  <si>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</si>
  <si>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</si>
  <si>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</si>
  <si>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</si>
  <si>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</si>
  <si>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</si>
  <si>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</si>
  <si>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</si>
  <si>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</si>
  <si>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</si>
  <si>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R hitung</t>
  </si>
  <si>
    <t>Nilai R test (kalau yang dipake 0,05)</t>
  </si>
  <si>
    <t>Validitas</t>
  </si>
  <si>
    <t>Varians</t>
  </si>
  <si>
    <t>Varian total</t>
  </si>
  <si>
    <t>Alpha (critical value)</t>
  </si>
  <si>
    <t>0,5</t>
  </si>
  <si>
    <t>Sum variance korelasi</t>
  </si>
  <si>
    <t>Mean</t>
  </si>
  <si>
    <t>y1</t>
  </si>
  <si>
    <t>y2</t>
  </si>
  <si>
    <t>y3</t>
  </si>
  <si>
    <t>y4</t>
  </si>
  <si>
    <t>y5</t>
  </si>
  <si>
    <t>y6</t>
  </si>
  <si>
    <t>y7</t>
  </si>
  <si>
    <t>t-Test: Two-Sample Assuming Unequal Variances</t>
  </si>
  <si>
    <t>Variable x</t>
  </si>
  <si>
    <t>Variable y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</si>
  <si>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</si>
  <si>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</si>
  <si>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</si>
  <si>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</si>
  <si>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</si>
  <si>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</si>
  <si>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</si>
  <si>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</si>
  <si>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</si>
  <si>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var.1</t>
  </si>
  <si>
    <t>Mean var. 2</t>
  </si>
  <si>
    <t>H0</t>
  </si>
  <si>
    <t xml:space="preserve">diskon live shopping tidak berpengaruh thdp perilaku konsumtif </t>
  </si>
  <si>
    <t>H1</t>
  </si>
  <si>
    <t xml:space="preserve">diskon live shopping berpengaruh thdp perilaku konsumtif </t>
  </si>
  <si>
    <t>Variable 1</t>
  </si>
  <si>
    <t>Variable 2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</si>
  <si>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</si>
  <si>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</si>
  <si>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</si>
  <si>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</si>
  <si>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</si>
  <si>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</si>
  <si>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</si>
  <si>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SS</t>
  </si>
  <si>
    <t>MS</t>
  </si>
  <si>
    <t>F</t>
  </si>
  <si>
    <t>Significance F</t>
  </si>
  <si>
    <t>Regression</t>
  </si>
  <si>
    <t>Residual</t>
  </si>
  <si>
    <t>Coefficients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</si>
  <si>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</si>
  <si>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</si>
  <si>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</si>
  <si>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</si>
  <si>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</si>
  <si>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</si>
  <si>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</si>
  <si>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PROBABILITY OUTPUT</t>
  </si>
  <si>
    <t>Percentile</t>
  </si>
  <si>
    <t>Y</t>
  </si>
  <si>
    <t>**memenuhi syarat buat pake yg assuming unequal // F &gt; F critical</t>
  </si>
  <si>
    <t>F-Test Two-Sample for Variances</t>
  </si>
  <si>
    <t>P(F&lt;=f) one-tail</t>
  </si>
  <si>
    <t>F Critical one-tail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</si>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</sst>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theme="1"/>
      <name val="Poppins"/>
    </font>
    <font>
      <b/>
      <sz val="9"/>
      <color theme="1"/>
      <name val="Poppins"/>
    </font>
    <font>
      <sz val="10"/>
      <color theme="1"/>
      <name val="Google Sans Mono"/>
    </font>
    <font>
      <sz val="10"/>
      <color rgb="FF000000"/>
      <name val="Google Sans Mono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9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'T-test'!$D$55:$D$154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'T-test'!$E$55:$E$154</c:f>
              <c:numCache>
                <c:formatCode>General</c:formatCode>
                <c:ptCount val="100"/>
                <c:pt idx="0">
                  <c:v>1.3333333333333333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1.7777777777777777</c:v>
                </c:pt>
                <c:pt idx="5">
                  <c:v>1.8888888888888888</c:v>
                </c:pt>
                <c:pt idx="6">
                  <c:v>1.8888888888888888</c:v>
                </c:pt>
                <c:pt idx="7">
                  <c:v>1.8888888888888888</c:v>
                </c:pt>
                <c:pt idx="8">
                  <c:v>1.8888888888888888</c:v>
                </c:pt>
                <c:pt idx="9">
                  <c:v>1.8888888888888888</c:v>
                </c:pt>
                <c:pt idx="10">
                  <c:v>2.1111111111111112</c:v>
                </c:pt>
                <c:pt idx="11">
                  <c:v>2.1111111111111112</c:v>
                </c:pt>
                <c:pt idx="12">
                  <c:v>2.1111111111111112</c:v>
                </c:pt>
                <c:pt idx="13">
                  <c:v>2.1111111111111112</c:v>
                </c:pt>
                <c:pt idx="14">
                  <c:v>2.1111111111111112</c:v>
                </c:pt>
                <c:pt idx="15">
                  <c:v>2.2222222222222223</c:v>
                </c:pt>
                <c:pt idx="16">
                  <c:v>2.2222222222222223</c:v>
                </c:pt>
                <c:pt idx="17">
                  <c:v>2.2222222222222223</c:v>
                </c:pt>
                <c:pt idx="18">
                  <c:v>2.3333333333333335</c:v>
                </c:pt>
                <c:pt idx="19">
                  <c:v>2.5555555555555554</c:v>
                </c:pt>
                <c:pt idx="20">
                  <c:v>2.5555555555555554</c:v>
                </c:pt>
                <c:pt idx="21">
                  <c:v>2.5555555555555554</c:v>
                </c:pt>
                <c:pt idx="22">
                  <c:v>2.5555555555555554</c:v>
                </c:pt>
                <c:pt idx="23">
                  <c:v>2.6666666666666665</c:v>
                </c:pt>
                <c:pt idx="24">
                  <c:v>2.6666666666666665</c:v>
                </c:pt>
                <c:pt idx="25">
                  <c:v>2.6666666666666665</c:v>
                </c:pt>
                <c:pt idx="26">
                  <c:v>2.6666666666666665</c:v>
                </c:pt>
                <c:pt idx="27">
                  <c:v>2.6666666666666665</c:v>
                </c:pt>
                <c:pt idx="28">
                  <c:v>2.7777777777777777</c:v>
                </c:pt>
                <c:pt idx="29">
                  <c:v>2.7777777777777777</c:v>
                </c:pt>
                <c:pt idx="30">
                  <c:v>2.7777777777777777</c:v>
                </c:pt>
                <c:pt idx="31">
                  <c:v>2.7777777777777777</c:v>
                </c:pt>
                <c:pt idx="32">
                  <c:v>2.7777777777777777</c:v>
                </c:pt>
                <c:pt idx="33">
                  <c:v>2.7777777777777777</c:v>
                </c:pt>
                <c:pt idx="34">
                  <c:v>2.7777777777777777</c:v>
                </c:pt>
                <c:pt idx="35">
                  <c:v>2.8888888888888888</c:v>
                </c:pt>
                <c:pt idx="36">
                  <c:v>2.8888888888888888</c:v>
                </c:pt>
                <c:pt idx="37">
                  <c:v>2.8888888888888888</c:v>
                </c:pt>
                <c:pt idx="38">
                  <c:v>2.8888888888888888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3.1111111111111112</c:v>
                </c:pt>
                <c:pt idx="43">
                  <c:v>3.1111111111111112</c:v>
                </c:pt>
                <c:pt idx="44">
                  <c:v>3.2222222222222223</c:v>
                </c:pt>
                <c:pt idx="45">
                  <c:v>3.2222222222222223</c:v>
                </c:pt>
                <c:pt idx="46">
                  <c:v>3.2222222222222223</c:v>
                </c:pt>
                <c:pt idx="47">
                  <c:v>3.2222222222222223</c:v>
                </c:pt>
                <c:pt idx="48">
                  <c:v>3.2222222222222223</c:v>
                </c:pt>
                <c:pt idx="49">
                  <c:v>3.2222222222222223</c:v>
                </c:pt>
                <c:pt idx="50">
                  <c:v>3.2222222222222223</c:v>
                </c:pt>
                <c:pt idx="51">
                  <c:v>3.2222222222222223</c:v>
                </c:pt>
                <c:pt idx="52">
                  <c:v>3.2222222222222223</c:v>
                </c:pt>
                <c:pt idx="53">
                  <c:v>3.2222222222222223</c:v>
                </c:pt>
                <c:pt idx="54">
                  <c:v>3.2222222222222223</c:v>
                </c:pt>
                <c:pt idx="55">
                  <c:v>3.3333333333333335</c:v>
                </c:pt>
                <c:pt idx="56">
                  <c:v>3.3333333333333335</c:v>
                </c:pt>
                <c:pt idx="57">
                  <c:v>3.3333333333333335</c:v>
                </c:pt>
                <c:pt idx="58">
                  <c:v>3.3333333333333335</c:v>
                </c:pt>
                <c:pt idx="59">
                  <c:v>3.3333333333333335</c:v>
                </c:pt>
                <c:pt idx="60">
                  <c:v>3.3333333333333335</c:v>
                </c:pt>
                <c:pt idx="61">
                  <c:v>3.3333333333333335</c:v>
                </c:pt>
                <c:pt idx="62">
                  <c:v>3.4444444444444446</c:v>
                </c:pt>
                <c:pt idx="63">
                  <c:v>3.4444444444444446</c:v>
                </c:pt>
                <c:pt idx="64">
                  <c:v>3.4444444444444446</c:v>
                </c:pt>
                <c:pt idx="65">
                  <c:v>3.4444444444444446</c:v>
                </c:pt>
                <c:pt idx="66">
                  <c:v>3.4444444444444446</c:v>
                </c:pt>
                <c:pt idx="67">
                  <c:v>3.4444444444444446</c:v>
                </c:pt>
                <c:pt idx="68">
                  <c:v>3.5555555555555554</c:v>
                </c:pt>
                <c:pt idx="69">
                  <c:v>3.5555555555555554</c:v>
                </c:pt>
                <c:pt idx="70">
                  <c:v>3.5555555555555554</c:v>
                </c:pt>
                <c:pt idx="71">
                  <c:v>3.5555555555555554</c:v>
                </c:pt>
                <c:pt idx="72">
                  <c:v>3.5555555555555554</c:v>
                </c:pt>
                <c:pt idx="73">
                  <c:v>3.6666666666666665</c:v>
                </c:pt>
                <c:pt idx="74">
                  <c:v>3.6666666666666665</c:v>
                </c:pt>
                <c:pt idx="75">
                  <c:v>3.6666666666666665</c:v>
                </c:pt>
                <c:pt idx="76">
                  <c:v>3.7777777777777777</c:v>
                </c:pt>
                <c:pt idx="77">
                  <c:v>3.7777777777777777</c:v>
                </c:pt>
                <c:pt idx="78">
                  <c:v>3.7777777777777777</c:v>
                </c:pt>
                <c:pt idx="79">
                  <c:v>3.8888888888888888</c:v>
                </c:pt>
                <c:pt idx="80">
                  <c:v>3.8888888888888888</c:v>
                </c:pt>
                <c:pt idx="81">
                  <c:v>3.8888888888888888</c:v>
                </c:pt>
                <c:pt idx="82">
                  <c:v>3.8888888888888888</c:v>
                </c:pt>
                <c:pt idx="83">
                  <c:v>3.8888888888888888</c:v>
                </c:pt>
                <c:pt idx="84">
                  <c:v>3.8888888888888888</c:v>
                </c:pt>
                <c:pt idx="85">
                  <c:v>3.8888888888888888</c:v>
                </c:pt>
                <c:pt idx="86">
                  <c:v>3.8888888888888888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4.1111111111111107</c:v>
                </c:pt>
                <c:pt idx="93">
                  <c:v>4.1111111111111107</c:v>
                </c:pt>
                <c:pt idx="94">
                  <c:v>4.1111111111111107</c:v>
                </c:pt>
                <c:pt idx="95">
                  <c:v>4.1111111111111107</c:v>
                </c:pt>
                <c:pt idx="96">
                  <c:v>4.2222222222222223</c:v>
                </c:pt>
                <c:pt idx="97">
                  <c:v>4.2222222222222223</c:v>
                </c:pt>
                <c:pt idx="98">
                  <c:v>4.4444444444444446</c:v>
                </c:pt>
                <c:pt idx="99">
                  <c:v>4.5555555555555554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1-4001-A90C-6DEB0F21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3055"/>
        <c:axId val="1169610095"/>
      </c:scatterChart>
      <c:valAx>
        <c:axId val="208267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610095"/>
        <c:crosses val="autoZero"/>
        <c:crossBetween val="midCat"/>
      </c:valAx>
      <c:valAx>
        <c:axId val="116961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67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5</xdr:row>
      <xdr:rowOff>152400</xdr:rowOff>
    </xdr:from>
    <xdr:to>
      <xdr:col>18</xdr:col>
      <xdr:colOff>247650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0C003-F4E1-8548-E6EB-6CAAEE1C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1"/>
  <sheetViews>
    <sheetView topLeftCell="C1" workbookViewId="0">
      <pane ySplit="1" topLeftCell="A3" activePane="bottomLeft" state="frozen"/>
      <selection pane="bottomLeft" activeCell="B3" sqref="B3"/>
    </sheetView>
  </sheetViews>
  <sheetFormatPr defaultColWidth="12.5703125" defaultRowHeight="15.75" customHeight="1"/>
  <cols>
    <col min="1" max="30" width="18.8554687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>
      <c r="A2" s="2">
        <v>45192.802112152778</v>
      </c>
      <c r="B2" s="1">
        <v>22</v>
      </c>
      <c r="C2" s="1" t="s">
        <v>24</v>
      </c>
      <c r="D2" s="1" t="s">
        <v>25</v>
      </c>
      <c r="E2" s="1" t="s">
        <v>25</v>
      </c>
      <c r="F2" s="1" t="s">
        <v>26</v>
      </c>
      <c r="G2" s="1" t="s">
        <v>27</v>
      </c>
      <c r="H2" s="3">
        <v>2</v>
      </c>
      <c r="I2" s="3">
        <v>2</v>
      </c>
      <c r="J2" s="3" t="s">
        <v>27</v>
      </c>
      <c r="K2" s="3">
        <v>4</v>
      </c>
      <c r="L2" s="3">
        <v>2</v>
      </c>
      <c r="M2" s="3">
        <v>3</v>
      </c>
      <c r="N2" s="3">
        <v>4</v>
      </c>
      <c r="O2" s="3">
        <v>2</v>
      </c>
      <c r="P2" s="3">
        <v>2</v>
      </c>
      <c r="Q2" s="3">
        <v>2</v>
      </c>
      <c r="R2" s="3">
        <v>5</v>
      </c>
      <c r="S2" s="3">
        <v>3</v>
      </c>
      <c r="T2" s="3">
        <v>2</v>
      </c>
      <c r="U2" s="3">
        <v>4</v>
      </c>
      <c r="V2" s="3">
        <v>3</v>
      </c>
      <c r="W2" s="3">
        <v>2</v>
      </c>
      <c r="X2" s="3">
        <v>2</v>
      </c>
    </row>
    <row r="3" spans="1:24" ht="15.75" customHeight="1">
      <c r="A3" s="2">
        <v>45192.818833055557</v>
      </c>
      <c r="B3" s="1">
        <v>21</v>
      </c>
      <c r="C3" s="1" t="s">
        <v>24</v>
      </c>
      <c r="D3" s="1" t="s">
        <v>25</v>
      </c>
      <c r="E3" s="1" t="s">
        <v>25</v>
      </c>
      <c r="F3" s="1" t="s">
        <v>28</v>
      </c>
      <c r="G3" s="1" t="s">
        <v>25</v>
      </c>
      <c r="H3" s="3">
        <v>4</v>
      </c>
      <c r="I3" s="3">
        <v>4</v>
      </c>
      <c r="J3" s="3" t="s">
        <v>25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4</v>
      </c>
      <c r="S3" s="3">
        <v>4</v>
      </c>
      <c r="T3" s="3">
        <v>4</v>
      </c>
      <c r="U3" s="3">
        <v>4</v>
      </c>
      <c r="V3" s="3">
        <v>4</v>
      </c>
      <c r="W3" s="3">
        <v>4</v>
      </c>
      <c r="X3" s="3">
        <v>4</v>
      </c>
    </row>
    <row r="4" spans="1:24" ht="15.75" customHeight="1">
      <c r="A4" s="2">
        <v>45192.82765712963</v>
      </c>
      <c r="B4" s="1">
        <v>27</v>
      </c>
      <c r="C4" s="1" t="s">
        <v>29</v>
      </c>
      <c r="D4" s="1" t="s">
        <v>25</v>
      </c>
      <c r="E4" s="1" t="s">
        <v>25</v>
      </c>
      <c r="F4" s="1" t="s">
        <v>28</v>
      </c>
      <c r="G4" s="1" t="s">
        <v>25</v>
      </c>
      <c r="H4" s="3">
        <v>4</v>
      </c>
      <c r="I4" s="3">
        <v>4</v>
      </c>
      <c r="J4" s="3" t="s">
        <v>25</v>
      </c>
      <c r="K4" s="3">
        <v>4</v>
      </c>
      <c r="L4" s="3">
        <v>3</v>
      </c>
      <c r="M4" s="3">
        <v>3</v>
      </c>
      <c r="N4" s="3">
        <v>5</v>
      </c>
      <c r="O4" s="3">
        <v>3</v>
      </c>
      <c r="P4" s="3">
        <v>4</v>
      </c>
      <c r="Q4" s="3">
        <v>2</v>
      </c>
      <c r="R4" s="3">
        <v>4</v>
      </c>
      <c r="S4" s="3">
        <v>3</v>
      </c>
      <c r="T4" s="3">
        <v>4</v>
      </c>
      <c r="U4" s="3">
        <v>3</v>
      </c>
      <c r="V4" s="3">
        <v>5</v>
      </c>
      <c r="W4" s="3">
        <v>3</v>
      </c>
      <c r="X4" s="3">
        <v>5</v>
      </c>
    </row>
    <row r="5" spans="1:24" ht="15.75" customHeight="1">
      <c r="A5" s="2">
        <v>45192.833956006943</v>
      </c>
      <c r="B5" s="1">
        <v>21</v>
      </c>
      <c r="C5" s="1" t="s">
        <v>24</v>
      </c>
      <c r="D5" s="1" t="s">
        <v>27</v>
      </c>
      <c r="E5" s="1" t="s">
        <v>25</v>
      </c>
      <c r="F5" s="1" t="s">
        <v>28</v>
      </c>
      <c r="G5" s="1" t="s">
        <v>25</v>
      </c>
      <c r="H5" s="3">
        <v>1</v>
      </c>
      <c r="I5" s="3">
        <v>3</v>
      </c>
      <c r="J5" s="3" t="s">
        <v>27</v>
      </c>
      <c r="K5" s="3">
        <v>4</v>
      </c>
      <c r="L5" s="3">
        <v>2</v>
      </c>
      <c r="M5" s="3">
        <v>4</v>
      </c>
      <c r="N5" s="3">
        <v>5</v>
      </c>
      <c r="O5" s="3">
        <v>1</v>
      </c>
      <c r="P5" s="3">
        <v>3</v>
      </c>
      <c r="Q5" s="3">
        <v>1</v>
      </c>
      <c r="R5" s="3">
        <v>4</v>
      </c>
      <c r="S5" s="3">
        <v>3</v>
      </c>
      <c r="T5" s="3">
        <v>5</v>
      </c>
      <c r="U5" s="3">
        <v>2</v>
      </c>
      <c r="V5" s="3">
        <v>4</v>
      </c>
      <c r="W5" s="3">
        <v>2</v>
      </c>
      <c r="X5" s="3">
        <v>4</v>
      </c>
    </row>
    <row r="6" spans="1:24" ht="15.75" customHeight="1">
      <c r="A6" s="2">
        <v>45192.842596365736</v>
      </c>
      <c r="B6" s="1">
        <v>21</v>
      </c>
      <c r="C6" s="1" t="s">
        <v>24</v>
      </c>
      <c r="D6" s="1" t="s">
        <v>27</v>
      </c>
      <c r="E6" s="1" t="s">
        <v>25</v>
      </c>
      <c r="F6" s="1" t="s">
        <v>28</v>
      </c>
      <c r="G6" s="1" t="s">
        <v>27</v>
      </c>
      <c r="H6" s="3">
        <v>2</v>
      </c>
      <c r="I6" s="3">
        <v>2</v>
      </c>
      <c r="J6" s="3" t="s">
        <v>27</v>
      </c>
      <c r="K6" s="3">
        <v>1</v>
      </c>
      <c r="L6" s="3">
        <v>1</v>
      </c>
      <c r="M6" s="3">
        <v>1</v>
      </c>
      <c r="N6" s="3">
        <v>4</v>
      </c>
      <c r="O6" s="3">
        <v>1</v>
      </c>
      <c r="P6" s="3">
        <v>3</v>
      </c>
      <c r="Q6" s="3">
        <v>3</v>
      </c>
      <c r="R6" s="3">
        <v>4</v>
      </c>
      <c r="S6" s="3">
        <v>3</v>
      </c>
      <c r="T6" s="3">
        <v>5</v>
      </c>
      <c r="U6" s="3">
        <v>2</v>
      </c>
      <c r="V6" s="3">
        <v>5</v>
      </c>
      <c r="W6" s="3">
        <v>2</v>
      </c>
      <c r="X6" s="3">
        <v>4</v>
      </c>
    </row>
    <row r="7" spans="1:24" ht="15.75" customHeight="1">
      <c r="A7" s="2">
        <v>45192.864375393518</v>
      </c>
      <c r="B7" s="1">
        <v>19</v>
      </c>
      <c r="C7" s="1" t="s">
        <v>24</v>
      </c>
      <c r="D7" s="1" t="s">
        <v>25</v>
      </c>
      <c r="E7" s="1" t="s">
        <v>25</v>
      </c>
      <c r="F7" s="1" t="s">
        <v>26</v>
      </c>
      <c r="G7" s="1" t="s">
        <v>25</v>
      </c>
      <c r="H7" s="3">
        <v>4</v>
      </c>
      <c r="I7" s="3">
        <v>4</v>
      </c>
      <c r="J7" s="3" t="s">
        <v>25</v>
      </c>
      <c r="K7" s="3">
        <v>5</v>
      </c>
      <c r="L7" s="3">
        <v>2</v>
      </c>
      <c r="M7" s="3">
        <v>4</v>
      </c>
      <c r="N7" s="3">
        <v>3</v>
      </c>
      <c r="O7" s="3">
        <v>2</v>
      </c>
      <c r="P7" s="3">
        <v>3</v>
      </c>
      <c r="Q7" s="3">
        <v>4</v>
      </c>
      <c r="R7" s="3">
        <v>4</v>
      </c>
      <c r="S7" s="3">
        <v>4</v>
      </c>
      <c r="T7" s="3">
        <v>5</v>
      </c>
      <c r="U7" s="3">
        <v>4</v>
      </c>
      <c r="V7" s="3">
        <v>4</v>
      </c>
      <c r="W7" s="3">
        <v>3</v>
      </c>
      <c r="X7" s="3">
        <v>3</v>
      </c>
    </row>
    <row r="8" spans="1:24" ht="15.75" customHeight="1">
      <c r="A8" s="2">
        <v>45193.0422841088</v>
      </c>
      <c r="B8" s="1">
        <v>28</v>
      </c>
      <c r="C8" s="1" t="s">
        <v>24</v>
      </c>
      <c r="D8" s="1" t="s">
        <v>25</v>
      </c>
      <c r="E8" s="1" t="s">
        <v>25</v>
      </c>
      <c r="F8" s="1" t="s">
        <v>26</v>
      </c>
      <c r="G8" s="1" t="s">
        <v>25</v>
      </c>
      <c r="H8" s="3">
        <v>3</v>
      </c>
      <c r="I8" s="3">
        <v>2</v>
      </c>
      <c r="J8" s="3" t="s">
        <v>25</v>
      </c>
      <c r="K8" s="3">
        <v>4</v>
      </c>
      <c r="L8" s="3">
        <v>3</v>
      </c>
      <c r="M8" s="3">
        <v>5</v>
      </c>
      <c r="N8" s="3">
        <v>2</v>
      </c>
      <c r="O8" s="3">
        <v>4</v>
      </c>
      <c r="P8" s="3">
        <v>2</v>
      </c>
      <c r="Q8" s="3">
        <v>4</v>
      </c>
      <c r="R8" s="3">
        <v>2</v>
      </c>
      <c r="S8" s="3">
        <v>5</v>
      </c>
      <c r="T8" s="3">
        <v>3</v>
      </c>
      <c r="U8" s="3">
        <v>5</v>
      </c>
      <c r="V8" s="3">
        <v>2</v>
      </c>
      <c r="W8" s="3">
        <v>5</v>
      </c>
      <c r="X8" s="3">
        <v>2</v>
      </c>
    </row>
    <row r="9" spans="1:24" ht="15.75" customHeight="1">
      <c r="A9" s="2">
        <v>45193.324936817131</v>
      </c>
      <c r="B9" s="1">
        <v>23</v>
      </c>
      <c r="C9" s="1" t="s">
        <v>24</v>
      </c>
      <c r="D9" s="1" t="s">
        <v>25</v>
      </c>
      <c r="E9" s="1" t="s">
        <v>27</v>
      </c>
      <c r="F9" s="1" t="s">
        <v>26</v>
      </c>
      <c r="G9" s="1" t="s">
        <v>25</v>
      </c>
      <c r="H9" s="3">
        <v>4</v>
      </c>
      <c r="I9" s="3">
        <v>1</v>
      </c>
      <c r="J9" s="3" t="s">
        <v>25</v>
      </c>
      <c r="K9" s="3">
        <v>1</v>
      </c>
      <c r="L9" s="3">
        <v>3</v>
      </c>
      <c r="M9" s="3">
        <v>4</v>
      </c>
      <c r="N9" s="3">
        <v>1</v>
      </c>
      <c r="O9" s="3">
        <v>4</v>
      </c>
      <c r="P9" s="3">
        <v>1</v>
      </c>
      <c r="Q9" s="3">
        <v>5</v>
      </c>
      <c r="R9" s="3">
        <v>1</v>
      </c>
      <c r="S9" s="3">
        <v>5</v>
      </c>
      <c r="T9" s="3">
        <v>1</v>
      </c>
      <c r="U9" s="3">
        <v>5</v>
      </c>
      <c r="V9" s="3">
        <v>1</v>
      </c>
      <c r="W9" s="3">
        <v>5</v>
      </c>
      <c r="X9" s="3">
        <v>1</v>
      </c>
    </row>
    <row r="10" spans="1:24" ht="15.75" customHeight="1">
      <c r="A10" s="2">
        <v>45193.514838344912</v>
      </c>
      <c r="B10" s="1">
        <v>21</v>
      </c>
      <c r="C10" s="1" t="s">
        <v>24</v>
      </c>
      <c r="D10" s="1" t="s">
        <v>27</v>
      </c>
      <c r="E10" s="1" t="s">
        <v>25</v>
      </c>
      <c r="F10" s="1" t="s">
        <v>28</v>
      </c>
      <c r="G10" s="1" t="s">
        <v>27</v>
      </c>
      <c r="H10" s="3">
        <v>1</v>
      </c>
      <c r="I10" s="3">
        <v>3</v>
      </c>
      <c r="J10" s="3" t="s">
        <v>27</v>
      </c>
      <c r="K10" s="3">
        <v>4</v>
      </c>
      <c r="L10" s="3">
        <v>2</v>
      </c>
      <c r="M10" s="3">
        <v>4</v>
      </c>
      <c r="N10" s="3">
        <v>4</v>
      </c>
      <c r="O10" s="3">
        <v>3</v>
      </c>
      <c r="P10" s="3">
        <v>4</v>
      </c>
      <c r="Q10" s="3">
        <v>3</v>
      </c>
      <c r="R10" s="3">
        <v>3</v>
      </c>
      <c r="S10" s="3">
        <v>3</v>
      </c>
      <c r="T10" s="3">
        <v>4</v>
      </c>
      <c r="U10" s="3">
        <v>3</v>
      </c>
      <c r="V10" s="3">
        <v>4</v>
      </c>
      <c r="W10" s="3">
        <v>3</v>
      </c>
      <c r="X10" s="3">
        <v>3</v>
      </c>
    </row>
    <row r="11" spans="1:24" ht="15.75" customHeight="1">
      <c r="A11" s="2">
        <v>45193.553929236106</v>
      </c>
      <c r="B11" s="1">
        <v>26</v>
      </c>
      <c r="C11" s="1" t="s">
        <v>24</v>
      </c>
      <c r="D11" s="1" t="s">
        <v>25</v>
      </c>
      <c r="E11" s="1" t="s">
        <v>25</v>
      </c>
      <c r="F11" s="1" t="s">
        <v>26</v>
      </c>
      <c r="G11" s="1" t="s">
        <v>25</v>
      </c>
      <c r="H11" s="3">
        <v>4</v>
      </c>
      <c r="I11" s="3">
        <v>2</v>
      </c>
      <c r="J11" s="3" t="s">
        <v>25</v>
      </c>
      <c r="K11" s="3">
        <v>4</v>
      </c>
      <c r="L11" s="3">
        <v>3</v>
      </c>
      <c r="M11" s="3">
        <v>5</v>
      </c>
      <c r="N11" s="3">
        <v>2</v>
      </c>
      <c r="O11" s="3">
        <v>4</v>
      </c>
      <c r="P11" s="3">
        <v>2</v>
      </c>
      <c r="Q11" s="3">
        <v>3</v>
      </c>
      <c r="R11" s="3">
        <v>2</v>
      </c>
      <c r="S11" s="3">
        <v>5</v>
      </c>
      <c r="T11" s="3">
        <v>2</v>
      </c>
      <c r="U11" s="3">
        <v>5</v>
      </c>
      <c r="V11" s="3">
        <v>2</v>
      </c>
      <c r="W11" s="3">
        <v>4</v>
      </c>
      <c r="X11" s="3">
        <v>1</v>
      </c>
    </row>
    <row r="12" spans="1:24" ht="15.75" customHeight="1">
      <c r="A12" s="2">
        <v>45193.557188761573</v>
      </c>
      <c r="B12" s="1">
        <v>24</v>
      </c>
      <c r="C12" s="1" t="s">
        <v>24</v>
      </c>
      <c r="D12" s="1" t="s">
        <v>25</v>
      </c>
      <c r="E12" s="1" t="s">
        <v>25</v>
      </c>
      <c r="F12" s="1" t="s">
        <v>28</v>
      </c>
      <c r="G12" s="1" t="s">
        <v>25</v>
      </c>
      <c r="H12" s="3">
        <v>2</v>
      </c>
      <c r="I12" s="3">
        <v>3</v>
      </c>
      <c r="J12" s="3" t="s">
        <v>27</v>
      </c>
      <c r="K12" s="3">
        <v>4</v>
      </c>
      <c r="L12" s="3">
        <v>3</v>
      </c>
      <c r="M12" s="3">
        <v>4</v>
      </c>
      <c r="N12" s="3">
        <v>4</v>
      </c>
      <c r="O12" s="3">
        <v>3</v>
      </c>
      <c r="P12" s="3">
        <v>4</v>
      </c>
      <c r="Q12" s="3">
        <v>3</v>
      </c>
      <c r="R12" s="3">
        <v>4</v>
      </c>
      <c r="S12" s="3">
        <v>4</v>
      </c>
      <c r="T12" s="3">
        <v>4</v>
      </c>
      <c r="U12" s="3">
        <v>3</v>
      </c>
      <c r="V12" s="3">
        <v>5</v>
      </c>
      <c r="W12" s="3">
        <v>3</v>
      </c>
      <c r="X12" s="3">
        <v>4</v>
      </c>
    </row>
    <row r="13" spans="1:24" ht="15.75" customHeight="1">
      <c r="A13" s="2">
        <v>45193.561882824069</v>
      </c>
      <c r="B13" s="1">
        <v>23</v>
      </c>
      <c r="C13" s="1" t="s">
        <v>29</v>
      </c>
      <c r="D13" s="1" t="s">
        <v>27</v>
      </c>
      <c r="E13" s="1" t="s">
        <v>25</v>
      </c>
      <c r="F13" s="1" t="s">
        <v>28</v>
      </c>
      <c r="G13" s="1" t="s">
        <v>25</v>
      </c>
      <c r="H13" s="3">
        <v>2</v>
      </c>
      <c r="I13" s="3">
        <v>4</v>
      </c>
      <c r="J13" s="3" t="s">
        <v>27</v>
      </c>
      <c r="K13" s="3">
        <v>4</v>
      </c>
      <c r="L13" s="3">
        <v>3</v>
      </c>
      <c r="M13" s="3">
        <v>2</v>
      </c>
      <c r="N13" s="3">
        <v>4</v>
      </c>
      <c r="O13" s="3">
        <v>1</v>
      </c>
      <c r="P13" s="3">
        <v>4</v>
      </c>
      <c r="Q13" s="3">
        <v>2</v>
      </c>
      <c r="R13" s="3">
        <v>4</v>
      </c>
      <c r="S13" s="3">
        <v>2</v>
      </c>
      <c r="T13" s="3">
        <v>5</v>
      </c>
      <c r="U13" s="3">
        <v>3</v>
      </c>
      <c r="V13" s="3">
        <v>5</v>
      </c>
      <c r="W13" s="3">
        <v>2</v>
      </c>
      <c r="X13" s="3">
        <v>4</v>
      </c>
    </row>
    <row r="14" spans="1:24" ht="15.75" customHeight="1">
      <c r="A14" s="2">
        <v>45193.561942129629</v>
      </c>
      <c r="B14" s="1">
        <v>20</v>
      </c>
      <c r="C14" s="1" t="s">
        <v>24</v>
      </c>
      <c r="D14" s="1" t="s">
        <v>25</v>
      </c>
      <c r="E14" s="1" t="s">
        <v>25</v>
      </c>
      <c r="F14" s="1" t="s">
        <v>28</v>
      </c>
      <c r="G14" s="1" t="s">
        <v>25</v>
      </c>
      <c r="H14" s="3">
        <v>1</v>
      </c>
      <c r="I14" s="3">
        <v>3</v>
      </c>
      <c r="J14" s="3" t="s">
        <v>27</v>
      </c>
      <c r="K14" s="3">
        <v>5</v>
      </c>
      <c r="L14" s="3">
        <v>4</v>
      </c>
      <c r="M14" s="3">
        <v>4</v>
      </c>
      <c r="N14" s="3">
        <v>4</v>
      </c>
      <c r="O14" s="3">
        <v>3</v>
      </c>
      <c r="P14" s="3">
        <v>5</v>
      </c>
      <c r="Q14" s="3">
        <v>1</v>
      </c>
      <c r="R14" s="3">
        <v>3</v>
      </c>
      <c r="S14" s="3">
        <v>1</v>
      </c>
      <c r="T14" s="3">
        <v>4</v>
      </c>
      <c r="U14" s="3">
        <v>1</v>
      </c>
      <c r="V14" s="3">
        <v>4</v>
      </c>
      <c r="W14" s="3">
        <v>1</v>
      </c>
      <c r="X14" s="3">
        <v>4</v>
      </c>
    </row>
    <row r="15" spans="1:24" ht="15.75" customHeight="1">
      <c r="A15" s="2">
        <v>45193.595802581018</v>
      </c>
      <c r="B15" s="1">
        <v>22</v>
      </c>
      <c r="C15" s="1" t="s">
        <v>29</v>
      </c>
      <c r="D15" s="1" t="s">
        <v>25</v>
      </c>
      <c r="E15" s="1" t="s">
        <v>25</v>
      </c>
      <c r="F15" s="1" t="s">
        <v>26</v>
      </c>
      <c r="G15" s="1" t="s">
        <v>25</v>
      </c>
      <c r="H15" s="3">
        <v>3</v>
      </c>
      <c r="I15" s="3">
        <v>2</v>
      </c>
      <c r="J15" s="3" t="s">
        <v>25</v>
      </c>
      <c r="K15" s="3">
        <v>4</v>
      </c>
      <c r="L15" s="3">
        <v>3</v>
      </c>
      <c r="M15" s="3">
        <v>4</v>
      </c>
      <c r="N15" s="3">
        <v>3</v>
      </c>
      <c r="O15" s="3">
        <v>4</v>
      </c>
      <c r="P15" s="3">
        <v>2</v>
      </c>
      <c r="Q15" s="3">
        <v>5</v>
      </c>
      <c r="R15" s="3">
        <v>4</v>
      </c>
      <c r="S15" s="3">
        <v>4</v>
      </c>
      <c r="T15" s="3">
        <v>3</v>
      </c>
      <c r="U15" s="3">
        <v>5</v>
      </c>
      <c r="V15" s="3">
        <v>3</v>
      </c>
      <c r="W15" s="3">
        <v>4</v>
      </c>
      <c r="X15" s="3">
        <v>3</v>
      </c>
    </row>
    <row r="16" spans="1:24" ht="15.75" customHeight="1">
      <c r="A16" s="2">
        <v>45193.619695486108</v>
      </c>
      <c r="B16" s="1">
        <v>23</v>
      </c>
      <c r="C16" s="1" t="s">
        <v>24</v>
      </c>
      <c r="D16" s="1" t="s">
        <v>27</v>
      </c>
      <c r="E16" s="1" t="s">
        <v>25</v>
      </c>
      <c r="F16" s="1" t="s">
        <v>28</v>
      </c>
      <c r="G16" s="1" t="s">
        <v>25</v>
      </c>
      <c r="H16" s="3">
        <v>1</v>
      </c>
      <c r="I16" s="3">
        <v>4</v>
      </c>
      <c r="J16" s="3" t="s">
        <v>25</v>
      </c>
      <c r="K16" s="3">
        <v>4</v>
      </c>
      <c r="L16" s="3">
        <v>4</v>
      </c>
      <c r="M16" s="3">
        <v>1</v>
      </c>
      <c r="N16" s="3">
        <v>5</v>
      </c>
      <c r="O16" s="3">
        <v>1</v>
      </c>
      <c r="P16" s="3">
        <v>4</v>
      </c>
      <c r="Q16" s="3">
        <v>1</v>
      </c>
      <c r="R16" s="3">
        <v>4</v>
      </c>
      <c r="S16" s="3">
        <v>1</v>
      </c>
      <c r="T16" s="3">
        <v>4</v>
      </c>
      <c r="U16" s="3">
        <v>1</v>
      </c>
      <c r="V16" s="3">
        <v>5</v>
      </c>
      <c r="W16" s="3">
        <v>1</v>
      </c>
      <c r="X16" s="3">
        <v>4</v>
      </c>
    </row>
    <row r="17" spans="1:24" ht="15.75" customHeight="1">
      <c r="A17" s="2">
        <v>45193.67231519676</v>
      </c>
      <c r="B17" s="1">
        <v>21</v>
      </c>
      <c r="C17" s="1" t="s">
        <v>24</v>
      </c>
      <c r="D17" s="1" t="s">
        <v>25</v>
      </c>
      <c r="E17" s="1" t="s">
        <v>25</v>
      </c>
      <c r="F17" s="1" t="s">
        <v>28</v>
      </c>
      <c r="G17" s="1" t="s">
        <v>25</v>
      </c>
      <c r="H17" s="3">
        <v>3</v>
      </c>
      <c r="I17" s="3">
        <v>4</v>
      </c>
      <c r="J17" s="3" t="s">
        <v>25</v>
      </c>
      <c r="K17" s="3">
        <v>4</v>
      </c>
      <c r="L17" s="3">
        <v>4</v>
      </c>
      <c r="M17" s="3">
        <v>4</v>
      </c>
      <c r="N17" s="3">
        <v>4</v>
      </c>
      <c r="O17" s="3">
        <v>3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5</v>
      </c>
      <c r="V17" s="3">
        <v>5</v>
      </c>
      <c r="W17" s="3">
        <v>4</v>
      </c>
      <c r="X17" s="3">
        <v>4</v>
      </c>
    </row>
    <row r="18" spans="1:24" ht="15.75" customHeight="1">
      <c r="A18" s="2">
        <v>45193.726619016204</v>
      </c>
      <c r="B18" s="1">
        <v>25</v>
      </c>
      <c r="C18" s="1" t="s">
        <v>24</v>
      </c>
      <c r="D18" s="1" t="s">
        <v>25</v>
      </c>
      <c r="E18" s="1" t="s">
        <v>25</v>
      </c>
      <c r="F18" s="1" t="s">
        <v>28</v>
      </c>
      <c r="G18" s="1" t="s">
        <v>25</v>
      </c>
      <c r="H18" s="3">
        <v>2</v>
      </c>
      <c r="I18" s="3">
        <v>2</v>
      </c>
      <c r="J18" s="3" t="s">
        <v>27</v>
      </c>
      <c r="K18" s="3">
        <v>5</v>
      </c>
      <c r="L18" s="3">
        <v>2</v>
      </c>
      <c r="M18" s="3">
        <v>3</v>
      </c>
      <c r="N18" s="3">
        <v>4</v>
      </c>
      <c r="O18" s="3">
        <v>2</v>
      </c>
      <c r="P18" s="3">
        <v>2</v>
      </c>
      <c r="Q18" s="3">
        <v>1</v>
      </c>
      <c r="R18" s="3">
        <v>1</v>
      </c>
      <c r="S18" s="3">
        <v>4</v>
      </c>
      <c r="T18" s="3">
        <v>4</v>
      </c>
      <c r="U18" s="3">
        <v>3</v>
      </c>
      <c r="V18" s="3">
        <v>3</v>
      </c>
      <c r="W18" s="3">
        <v>3</v>
      </c>
      <c r="X18" s="3">
        <v>3</v>
      </c>
    </row>
    <row r="19" spans="1:24" ht="15.75" customHeight="1">
      <c r="A19" s="2">
        <v>45193.728798263888</v>
      </c>
      <c r="B19" s="1">
        <v>22</v>
      </c>
      <c r="C19" s="1" t="s">
        <v>24</v>
      </c>
      <c r="D19" s="1" t="s">
        <v>25</v>
      </c>
      <c r="E19" s="1" t="s">
        <v>25</v>
      </c>
      <c r="F19" s="1" t="s">
        <v>26</v>
      </c>
      <c r="G19" s="1" t="s">
        <v>25</v>
      </c>
      <c r="H19" s="3">
        <v>4</v>
      </c>
      <c r="I19" s="3">
        <v>3</v>
      </c>
      <c r="J19" s="3" t="s">
        <v>25</v>
      </c>
      <c r="K19" s="3">
        <v>5</v>
      </c>
      <c r="L19" s="3">
        <v>4</v>
      </c>
      <c r="M19" s="3">
        <v>4</v>
      </c>
      <c r="N19" s="3">
        <v>3</v>
      </c>
      <c r="O19" s="3">
        <v>4</v>
      </c>
      <c r="P19" s="3">
        <v>3</v>
      </c>
      <c r="Q19" s="3">
        <v>5</v>
      </c>
      <c r="R19" s="3">
        <v>4</v>
      </c>
      <c r="S19" s="3">
        <v>5</v>
      </c>
      <c r="T19" s="3">
        <v>4</v>
      </c>
      <c r="U19" s="3">
        <v>5</v>
      </c>
      <c r="V19" s="3">
        <v>3</v>
      </c>
      <c r="W19" s="3">
        <v>4</v>
      </c>
      <c r="X19" s="3">
        <v>3</v>
      </c>
    </row>
    <row r="20" spans="1:24" ht="13.15">
      <c r="A20" s="2">
        <v>45193.819028078702</v>
      </c>
      <c r="B20" s="1">
        <v>19</v>
      </c>
      <c r="C20" s="1" t="s">
        <v>24</v>
      </c>
      <c r="D20" s="1" t="s">
        <v>25</v>
      </c>
      <c r="E20" s="1" t="s">
        <v>25</v>
      </c>
      <c r="F20" s="1" t="s">
        <v>28</v>
      </c>
      <c r="G20" s="1" t="s">
        <v>25</v>
      </c>
      <c r="H20" s="3">
        <v>3</v>
      </c>
      <c r="I20" s="3">
        <v>3</v>
      </c>
      <c r="J20" s="3" t="s">
        <v>25</v>
      </c>
      <c r="K20" s="3">
        <v>4</v>
      </c>
      <c r="L20" s="3">
        <v>3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5</v>
      </c>
      <c r="W20" s="3">
        <v>4</v>
      </c>
      <c r="X20" s="3">
        <v>4</v>
      </c>
    </row>
    <row r="21" spans="1:24" ht="13.15">
      <c r="A21" s="2">
        <v>45193.847956655096</v>
      </c>
      <c r="B21" s="1">
        <v>21</v>
      </c>
      <c r="C21" s="1" t="s">
        <v>24</v>
      </c>
      <c r="D21" s="1" t="s">
        <v>25</v>
      </c>
      <c r="E21" s="1" t="s">
        <v>25</v>
      </c>
      <c r="F21" s="1" t="s">
        <v>28</v>
      </c>
      <c r="G21" s="1" t="s">
        <v>25</v>
      </c>
      <c r="H21" s="3">
        <v>3</v>
      </c>
      <c r="I21" s="3">
        <v>4</v>
      </c>
      <c r="J21" s="3" t="s">
        <v>25</v>
      </c>
      <c r="K21" s="3">
        <v>5</v>
      </c>
      <c r="L21" s="3">
        <v>2</v>
      </c>
      <c r="M21" s="3">
        <v>4</v>
      </c>
      <c r="N21" s="3">
        <v>4</v>
      </c>
      <c r="O21" s="3">
        <v>3</v>
      </c>
      <c r="P21" s="3">
        <v>4</v>
      </c>
      <c r="Q21" s="3">
        <v>4</v>
      </c>
      <c r="R21" s="3">
        <v>4</v>
      </c>
      <c r="S21" s="3">
        <v>4</v>
      </c>
      <c r="T21" s="3">
        <v>5</v>
      </c>
      <c r="U21" s="3">
        <v>3</v>
      </c>
      <c r="V21" s="3">
        <v>3</v>
      </c>
      <c r="W21" s="3">
        <v>1</v>
      </c>
      <c r="X21" s="3">
        <v>1</v>
      </c>
    </row>
    <row r="22" spans="1:24" ht="13.15">
      <c r="A22" s="2">
        <v>45193.908708622686</v>
      </c>
      <c r="B22" s="1">
        <v>21</v>
      </c>
      <c r="C22" s="1" t="s">
        <v>24</v>
      </c>
      <c r="D22" s="1" t="s">
        <v>25</v>
      </c>
      <c r="E22" s="1" t="s">
        <v>25</v>
      </c>
      <c r="F22" s="1" t="s">
        <v>28</v>
      </c>
      <c r="G22" s="1" t="s">
        <v>25</v>
      </c>
      <c r="H22" s="3">
        <v>3</v>
      </c>
      <c r="I22" s="3">
        <v>4</v>
      </c>
      <c r="J22" s="3" t="s">
        <v>27</v>
      </c>
      <c r="K22" s="3">
        <v>4</v>
      </c>
      <c r="L22" s="3">
        <v>4</v>
      </c>
      <c r="M22" s="3">
        <v>3</v>
      </c>
      <c r="N22" s="3">
        <v>4</v>
      </c>
      <c r="O22" s="3">
        <v>3</v>
      </c>
      <c r="P22" s="3">
        <v>4</v>
      </c>
      <c r="Q22" s="3">
        <v>3</v>
      </c>
      <c r="R22" s="3">
        <v>4</v>
      </c>
      <c r="S22" s="3">
        <v>4</v>
      </c>
      <c r="T22" s="3">
        <v>5</v>
      </c>
      <c r="U22" s="3">
        <v>4</v>
      </c>
      <c r="V22" s="3">
        <v>5</v>
      </c>
      <c r="W22" s="3">
        <v>4</v>
      </c>
      <c r="X22" s="3">
        <v>4</v>
      </c>
    </row>
    <row r="23" spans="1:24" ht="13.15">
      <c r="A23" s="2">
        <v>45193.936774733796</v>
      </c>
      <c r="B23" s="1">
        <v>21</v>
      </c>
      <c r="C23" s="1" t="s">
        <v>29</v>
      </c>
      <c r="D23" s="1" t="s">
        <v>27</v>
      </c>
      <c r="E23" s="1" t="s">
        <v>27</v>
      </c>
      <c r="F23" s="1" t="s">
        <v>26</v>
      </c>
      <c r="G23" s="1" t="s">
        <v>27</v>
      </c>
      <c r="H23" s="3">
        <v>1</v>
      </c>
      <c r="I23" s="3">
        <v>2</v>
      </c>
      <c r="J23" s="3" t="s">
        <v>27</v>
      </c>
      <c r="K23" s="3">
        <v>2</v>
      </c>
      <c r="L23" s="3">
        <v>4</v>
      </c>
      <c r="M23" s="3">
        <v>4</v>
      </c>
      <c r="N23" s="3">
        <v>4</v>
      </c>
      <c r="O23" s="3">
        <v>2</v>
      </c>
      <c r="P23" s="3">
        <v>2</v>
      </c>
      <c r="Q23" s="3">
        <v>3</v>
      </c>
      <c r="R23" s="3">
        <v>4</v>
      </c>
      <c r="S23" s="3">
        <v>2</v>
      </c>
      <c r="T23" s="3">
        <v>4</v>
      </c>
      <c r="U23" s="3">
        <v>3</v>
      </c>
      <c r="V23" s="3">
        <v>4</v>
      </c>
      <c r="W23" s="3">
        <v>2</v>
      </c>
      <c r="X23" s="3">
        <v>2</v>
      </c>
    </row>
    <row r="24" spans="1:24" ht="13.15">
      <c r="A24" s="2">
        <v>45193.945332847223</v>
      </c>
      <c r="B24" s="1">
        <v>21</v>
      </c>
      <c r="C24" s="1" t="s">
        <v>29</v>
      </c>
      <c r="D24" s="1" t="s">
        <v>25</v>
      </c>
      <c r="E24" s="1" t="s">
        <v>25</v>
      </c>
      <c r="F24" s="1" t="s">
        <v>28</v>
      </c>
      <c r="G24" s="1" t="s">
        <v>25</v>
      </c>
      <c r="H24" s="3">
        <v>1</v>
      </c>
      <c r="I24" s="3">
        <v>3</v>
      </c>
      <c r="J24" s="3" t="s">
        <v>27</v>
      </c>
      <c r="K24" s="3">
        <v>4</v>
      </c>
      <c r="L24" s="3">
        <v>1</v>
      </c>
      <c r="M24" s="3">
        <v>1</v>
      </c>
      <c r="N24" s="3">
        <v>5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U24" s="3">
        <v>3</v>
      </c>
      <c r="V24" s="3">
        <v>5</v>
      </c>
      <c r="W24" s="3">
        <v>2</v>
      </c>
      <c r="X24" s="3">
        <v>4</v>
      </c>
    </row>
    <row r="25" spans="1:24" ht="13.15">
      <c r="A25" s="2">
        <v>45193.946624189819</v>
      </c>
      <c r="B25" s="1">
        <v>20</v>
      </c>
      <c r="C25" s="1" t="s">
        <v>29</v>
      </c>
      <c r="D25" s="1" t="s">
        <v>25</v>
      </c>
      <c r="E25" s="1" t="s">
        <v>27</v>
      </c>
      <c r="F25" s="1" t="s">
        <v>26</v>
      </c>
      <c r="G25" s="1" t="s">
        <v>25</v>
      </c>
      <c r="H25" s="3">
        <v>4</v>
      </c>
      <c r="I25" s="3">
        <v>1</v>
      </c>
      <c r="J25" s="3" t="s">
        <v>25</v>
      </c>
      <c r="K25" s="3">
        <v>2</v>
      </c>
      <c r="L25" s="3">
        <v>4</v>
      </c>
      <c r="M25" s="3">
        <v>4</v>
      </c>
      <c r="N25" s="3">
        <v>1</v>
      </c>
      <c r="O25" s="3">
        <v>4</v>
      </c>
      <c r="P25" s="3">
        <v>1</v>
      </c>
      <c r="Q25" s="3">
        <v>4</v>
      </c>
      <c r="R25" s="3">
        <v>1</v>
      </c>
      <c r="S25" s="3">
        <v>4</v>
      </c>
      <c r="T25" s="3">
        <v>3</v>
      </c>
      <c r="U25" s="3">
        <v>4</v>
      </c>
      <c r="V25" s="3">
        <v>2</v>
      </c>
      <c r="W25" s="3">
        <v>4</v>
      </c>
      <c r="X25" s="3">
        <v>2</v>
      </c>
    </row>
    <row r="26" spans="1:24" ht="13.15">
      <c r="A26" s="2">
        <v>45193.962610925926</v>
      </c>
      <c r="B26" s="1">
        <v>22</v>
      </c>
      <c r="C26" s="1" t="s">
        <v>24</v>
      </c>
      <c r="D26" s="1" t="s">
        <v>25</v>
      </c>
      <c r="E26" s="1" t="s">
        <v>25</v>
      </c>
      <c r="F26" s="1" t="s">
        <v>28</v>
      </c>
      <c r="G26" s="1" t="s">
        <v>25</v>
      </c>
      <c r="H26" s="3">
        <v>1</v>
      </c>
      <c r="I26" s="3">
        <v>4</v>
      </c>
      <c r="J26" s="3" t="s">
        <v>27</v>
      </c>
      <c r="K26" s="3">
        <v>4</v>
      </c>
      <c r="L26" s="3">
        <v>3</v>
      </c>
      <c r="M26" s="3">
        <v>1</v>
      </c>
      <c r="N26" s="3">
        <v>3</v>
      </c>
      <c r="O26" s="3">
        <v>3</v>
      </c>
      <c r="P26" s="3">
        <v>4</v>
      </c>
      <c r="Q26" s="3">
        <v>2</v>
      </c>
      <c r="R26" s="3">
        <v>4</v>
      </c>
      <c r="S26" s="3">
        <v>1</v>
      </c>
      <c r="T26" s="3">
        <v>4</v>
      </c>
      <c r="U26" s="3">
        <v>1</v>
      </c>
      <c r="V26" s="3">
        <v>5</v>
      </c>
      <c r="W26" s="3">
        <v>1</v>
      </c>
      <c r="X26" s="3">
        <v>4</v>
      </c>
    </row>
    <row r="27" spans="1:24" ht="13.15">
      <c r="A27" s="2">
        <v>45194.342031400462</v>
      </c>
      <c r="B27" s="1">
        <v>20</v>
      </c>
      <c r="C27" s="1" t="s">
        <v>24</v>
      </c>
      <c r="D27" s="1" t="s">
        <v>25</v>
      </c>
      <c r="E27" s="1" t="s">
        <v>25</v>
      </c>
      <c r="F27" s="1" t="s">
        <v>28</v>
      </c>
      <c r="G27" s="1" t="s">
        <v>27</v>
      </c>
      <c r="H27" s="3">
        <v>2</v>
      </c>
      <c r="I27" s="3">
        <v>3</v>
      </c>
      <c r="J27" s="3" t="s">
        <v>25</v>
      </c>
      <c r="K27" s="3">
        <v>5</v>
      </c>
      <c r="L27" s="3">
        <v>2</v>
      </c>
      <c r="M27" s="3">
        <v>4</v>
      </c>
      <c r="N27" s="3">
        <v>4</v>
      </c>
      <c r="O27" s="3">
        <v>2</v>
      </c>
      <c r="P27" s="3">
        <v>2</v>
      </c>
      <c r="Q27" s="3">
        <v>3</v>
      </c>
      <c r="R27" s="3">
        <v>3</v>
      </c>
      <c r="S27" s="3">
        <v>4</v>
      </c>
      <c r="T27" s="3">
        <v>5</v>
      </c>
      <c r="U27" s="3">
        <v>3</v>
      </c>
      <c r="V27" s="3">
        <v>5</v>
      </c>
      <c r="W27" s="3">
        <v>2</v>
      </c>
      <c r="X27" s="3">
        <v>2</v>
      </c>
    </row>
    <row r="28" spans="1:24" ht="13.15">
      <c r="A28" s="4">
        <v>45194.384397997681</v>
      </c>
      <c r="B28" s="5">
        <v>19</v>
      </c>
      <c r="C28" s="5" t="s">
        <v>24</v>
      </c>
      <c r="D28" s="5" t="s">
        <v>25</v>
      </c>
      <c r="E28" s="5" t="s">
        <v>25</v>
      </c>
      <c r="F28" s="5" t="s">
        <v>26</v>
      </c>
      <c r="G28" s="5" t="s">
        <v>27</v>
      </c>
      <c r="H28" s="5">
        <v>3</v>
      </c>
      <c r="I28" s="5">
        <v>1</v>
      </c>
      <c r="J28" s="5" t="s">
        <v>25</v>
      </c>
      <c r="K28" s="5">
        <v>1</v>
      </c>
      <c r="L28" s="5">
        <v>1</v>
      </c>
      <c r="M28" s="5">
        <v>3</v>
      </c>
      <c r="N28" s="5">
        <v>3</v>
      </c>
      <c r="O28" s="5">
        <v>4</v>
      </c>
      <c r="P28" s="5">
        <v>1</v>
      </c>
      <c r="Q28" s="5">
        <v>3</v>
      </c>
      <c r="R28" s="5">
        <v>1</v>
      </c>
      <c r="S28" s="5">
        <v>3</v>
      </c>
      <c r="T28" s="5">
        <v>2</v>
      </c>
      <c r="U28" s="5">
        <v>5</v>
      </c>
      <c r="V28" s="5">
        <v>2</v>
      </c>
      <c r="W28" s="5">
        <v>3</v>
      </c>
      <c r="X28" s="5">
        <v>1</v>
      </c>
    </row>
    <row r="29" spans="1:24" ht="13.15">
      <c r="A29" s="4">
        <v>45194.580616527775</v>
      </c>
      <c r="B29" s="5">
        <v>20</v>
      </c>
      <c r="C29" s="5" t="s">
        <v>24</v>
      </c>
      <c r="D29" s="5" t="s">
        <v>25</v>
      </c>
      <c r="E29" s="5" t="s">
        <v>25</v>
      </c>
      <c r="F29" s="5" t="s">
        <v>28</v>
      </c>
      <c r="G29" s="5" t="s">
        <v>27</v>
      </c>
      <c r="H29" s="5">
        <v>3</v>
      </c>
      <c r="I29" s="5">
        <v>4</v>
      </c>
      <c r="J29" s="5" t="s">
        <v>25</v>
      </c>
      <c r="K29" s="5">
        <v>4</v>
      </c>
      <c r="L29" s="5">
        <v>4</v>
      </c>
      <c r="M29" s="5">
        <v>4</v>
      </c>
      <c r="N29" s="5">
        <v>4</v>
      </c>
      <c r="O29" s="5">
        <v>3</v>
      </c>
      <c r="P29" s="5">
        <v>4</v>
      </c>
      <c r="Q29" s="5">
        <v>4</v>
      </c>
      <c r="R29" s="5">
        <v>4</v>
      </c>
      <c r="S29" s="5">
        <v>4</v>
      </c>
      <c r="T29" s="5">
        <v>4</v>
      </c>
      <c r="U29" s="5">
        <v>4</v>
      </c>
      <c r="V29" s="5">
        <v>4</v>
      </c>
      <c r="W29" s="5">
        <v>4</v>
      </c>
      <c r="X29" s="5">
        <v>4</v>
      </c>
    </row>
    <row r="30" spans="1:24" ht="13.15">
      <c r="A30" s="4">
        <v>45194.585273715275</v>
      </c>
      <c r="B30" s="5">
        <v>18</v>
      </c>
      <c r="C30" s="5" t="s">
        <v>24</v>
      </c>
      <c r="D30" s="5" t="s">
        <v>25</v>
      </c>
      <c r="E30" s="5" t="s">
        <v>25</v>
      </c>
      <c r="F30" s="5" t="s">
        <v>28</v>
      </c>
      <c r="G30" s="5" t="s">
        <v>25</v>
      </c>
      <c r="H30" s="5">
        <v>3</v>
      </c>
      <c r="I30" s="5">
        <v>3</v>
      </c>
      <c r="J30" s="5" t="s">
        <v>25</v>
      </c>
      <c r="K30" s="5">
        <v>4</v>
      </c>
      <c r="L30" s="5">
        <v>3</v>
      </c>
      <c r="M30" s="5">
        <v>5</v>
      </c>
      <c r="N30" s="5">
        <v>5</v>
      </c>
      <c r="O30" s="5">
        <v>4</v>
      </c>
      <c r="P30" s="5">
        <v>4</v>
      </c>
      <c r="Q30" s="5">
        <v>4</v>
      </c>
      <c r="R30" s="5">
        <v>4</v>
      </c>
      <c r="S30" s="5">
        <v>5</v>
      </c>
      <c r="T30" s="5">
        <v>5</v>
      </c>
      <c r="U30" s="5">
        <v>3</v>
      </c>
      <c r="V30" s="5">
        <v>2</v>
      </c>
      <c r="W30" s="5">
        <v>4</v>
      </c>
      <c r="X30" s="5">
        <v>3</v>
      </c>
    </row>
    <row r="31" spans="1:24" ht="13.15">
      <c r="A31" s="4">
        <v>45194.59127881944</v>
      </c>
      <c r="B31" s="5">
        <v>18</v>
      </c>
      <c r="C31" s="5" t="s">
        <v>24</v>
      </c>
      <c r="D31" s="5" t="s">
        <v>25</v>
      </c>
      <c r="E31" s="5" t="s">
        <v>25</v>
      </c>
      <c r="F31" s="5" t="s">
        <v>28</v>
      </c>
      <c r="G31" s="5" t="s">
        <v>25</v>
      </c>
      <c r="H31" s="5">
        <v>2</v>
      </c>
      <c r="I31" s="5">
        <v>4</v>
      </c>
      <c r="J31" s="5" t="s">
        <v>27</v>
      </c>
      <c r="K31" s="5">
        <v>4</v>
      </c>
      <c r="L31" s="5">
        <v>5</v>
      </c>
      <c r="M31" s="5">
        <v>3</v>
      </c>
      <c r="N31" s="5">
        <v>5</v>
      </c>
      <c r="O31" s="5">
        <v>2</v>
      </c>
      <c r="P31" s="5">
        <v>4</v>
      </c>
      <c r="Q31" s="5">
        <v>3</v>
      </c>
      <c r="R31" s="5">
        <v>4</v>
      </c>
      <c r="S31" s="5">
        <v>3</v>
      </c>
      <c r="T31" s="5">
        <v>4</v>
      </c>
      <c r="U31" s="5">
        <v>2</v>
      </c>
      <c r="V31" s="5">
        <v>5</v>
      </c>
      <c r="W31" s="5">
        <v>3</v>
      </c>
      <c r="X31" s="5">
        <v>4</v>
      </c>
    </row>
    <row r="32" spans="1:24" ht="13.15">
      <c r="A32" s="4">
        <v>45194.827124513889</v>
      </c>
      <c r="B32" s="5">
        <v>20</v>
      </c>
      <c r="C32" s="5" t="s">
        <v>24</v>
      </c>
      <c r="D32" s="5" t="s">
        <v>25</v>
      </c>
      <c r="E32" s="5" t="s">
        <v>25</v>
      </c>
      <c r="F32" s="5" t="s">
        <v>28</v>
      </c>
      <c r="G32" s="5" t="s">
        <v>27</v>
      </c>
      <c r="H32" s="5">
        <v>3</v>
      </c>
      <c r="I32" s="5">
        <v>3</v>
      </c>
      <c r="J32" s="5" t="s">
        <v>25</v>
      </c>
      <c r="K32" s="5">
        <v>1</v>
      </c>
      <c r="L32" s="5">
        <v>1</v>
      </c>
      <c r="M32" s="5">
        <v>3</v>
      </c>
      <c r="N32" s="5">
        <v>3</v>
      </c>
      <c r="O32" s="5">
        <v>2</v>
      </c>
      <c r="P32" s="5">
        <v>4</v>
      </c>
      <c r="Q32" s="5">
        <v>2</v>
      </c>
      <c r="R32" s="5">
        <v>3</v>
      </c>
      <c r="S32" s="5">
        <v>3</v>
      </c>
      <c r="T32" s="5">
        <v>3</v>
      </c>
      <c r="U32" s="5">
        <v>3</v>
      </c>
      <c r="V32" s="5">
        <v>3</v>
      </c>
      <c r="W32" s="5">
        <v>2</v>
      </c>
      <c r="X32" s="5">
        <v>3</v>
      </c>
    </row>
    <row r="33" spans="1:24" ht="13.15">
      <c r="A33" s="4">
        <v>45194.865145173608</v>
      </c>
      <c r="B33" s="5">
        <v>21</v>
      </c>
      <c r="C33" s="5" t="s">
        <v>29</v>
      </c>
      <c r="D33" s="5" t="s">
        <v>27</v>
      </c>
      <c r="E33" s="5" t="s">
        <v>27</v>
      </c>
      <c r="F33" s="5" t="s">
        <v>28</v>
      </c>
      <c r="G33" s="5" t="s">
        <v>27</v>
      </c>
      <c r="H33" s="5">
        <v>1</v>
      </c>
      <c r="I33" s="5">
        <v>1</v>
      </c>
      <c r="J33" s="5" t="s">
        <v>27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</row>
    <row r="34" spans="1:24" ht="13.15">
      <c r="A34" s="4">
        <v>45194.866292789353</v>
      </c>
      <c r="B34" s="5">
        <v>21</v>
      </c>
      <c r="C34" s="5" t="s">
        <v>29</v>
      </c>
      <c r="D34" s="5" t="s">
        <v>27</v>
      </c>
      <c r="E34" s="5" t="s">
        <v>27</v>
      </c>
      <c r="F34" s="5" t="s">
        <v>26</v>
      </c>
      <c r="G34" s="5" t="s">
        <v>27</v>
      </c>
      <c r="H34" s="5">
        <v>1</v>
      </c>
      <c r="I34" s="5">
        <v>1</v>
      </c>
      <c r="J34" s="5" t="s">
        <v>27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3.15">
      <c r="A35" s="4">
        <v>45195.432558981483</v>
      </c>
      <c r="B35" s="5">
        <v>19</v>
      </c>
      <c r="C35" s="5" t="s">
        <v>29</v>
      </c>
      <c r="D35" s="5" t="s">
        <v>27</v>
      </c>
      <c r="E35" s="5" t="s">
        <v>27</v>
      </c>
      <c r="F35" s="5" t="s">
        <v>28</v>
      </c>
      <c r="G35" s="5" t="s">
        <v>25</v>
      </c>
      <c r="H35" s="5">
        <v>1</v>
      </c>
      <c r="I35" s="5">
        <v>1</v>
      </c>
      <c r="J35" s="5" t="s">
        <v>27</v>
      </c>
      <c r="K35" s="5">
        <v>1</v>
      </c>
      <c r="L35" s="5">
        <v>1</v>
      </c>
      <c r="M35" s="5">
        <v>2</v>
      </c>
      <c r="N35" s="5">
        <v>2</v>
      </c>
      <c r="O35" s="5">
        <v>1</v>
      </c>
      <c r="P35" s="5">
        <v>2</v>
      </c>
      <c r="Q35" s="5">
        <v>1</v>
      </c>
      <c r="R35" s="5">
        <v>1</v>
      </c>
      <c r="S35" s="5">
        <v>3</v>
      </c>
      <c r="T35" s="5">
        <v>3</v>
      </c>
      <c r="U35" s="5">
        <v>1</v>
      </c>
      <c r="V35" s="5">
        <v>1</v>
      </c>
      <c r="W35" s="5">
        <v>2</v>
      </c>
      <c r="X35" s="5">
        <v>2</v>
      </c>
    </row>
    <row r="36" spans="1:24" ht="13.15">
      <c r="A36" s="4">
        <v>45195.458690810185</v>
      </c>
      <c r="B36" s="5">
        <v>20</v>
      </c>
      <c r="C36" s="5" t="s">
        <v>24</v>
      </c>
      <c r="D36" s="5" t="s">
        <v>25</v>
      </c>
      <c r="E36" s="5" t="s">
        <v>25</v>
      </c>
      <c r="F36" s="5" t="s">
        <v>26</v>
      </c>
      <c r="G36" s="5" t="s">
        <v>25</v>
      </c>
      <c r="H36" s="5">
        <v>5</v>
      </c>
      <c r="I36" s="5">
        <v>2</v>
      </c>
      <c r="J36" s="5" t="s">
        <v>25</v>
      </c>
      <c r="K36" s="5">
        <v>5</v>
      </c>
      <c r="L36" s="5">
        <v>4</v>
      </c>
      <c r="M36" s="5">
        <v>5</v>
      </c>
      <c r="N36" s="5">
        <v>2</v>
      </c>
      <c r="O36" s="5">
        <v>5</v>
      </c>
      <c r="P36" s="5">
        <v>3</v>
      </c>
      <c r="Q36" s="5">
        <v>5</v>
      </c>
      <c r="R36" s="5">
        <v>5</v>
      </c>
      <c r="S36" s="5">
        <v>4</v>
      </c>
      <c r="T36" s="5">
        <v>3</v>
      </c>
      <c r="U36" s="5">
        <v>4</v>
      </c>
      <c r="V36" s="5">
        <v>3</v>
      </c>
      <c r="W36" s="5">
        <v>5</v>
      </c>
      <c r="X36" s="5">
        <v>3</v>
      </c>
    </row>
    <row r="37" spans="1:24" ht="13.15">
      <c r="A37" s="4">
        <v>45195.458908969907</v>
      </c>
      <c r="B37" s="5">
        <v>20</v>
      </c>
      <c r="C37" s="5" t="s">
        <v>24</v>
      </c>
      <c r="D37" s="5" t="s">
        <v>25</v>
      </c>
      <c r="E37" s="5" t="s">
        <v>25</v>
      </c>
      <c r="F37" s="5" t="s">
        <v>26</v>
      </c>
      <c r="G37" s="5" t="s">
        <v>25</v>
      </c>
      <c r="H37" s="5">
        <v>4</v>
      </c>
      <c r="I37" s="5">
        <v>3</v>
      </c>
      <c r="J37" s="5" t="s">
        <v>25</v>
      </c>
      <c r="K37" s="5">
        <v>5</v>
      </c>
      <c r="L37" s="5">
        <v>3</v>
      </c>
      <c r="M37" s="5">
        <v>4</v>
      </c>
      <c r="N37" s="5">
        <v>3</v>
      </c>
      <c r="O37" s="5">
        <v>4</v>
      </c>
      <c r="P37" s="5">
        <v>3</v>
      </c>
      <c r="Q37" s="5">
        <v>3</v>
      </c>
      <c r="R37" s="5">
        <v>3</v>
      </c>
      <c r="S37" s="5">
        <v>4</v>
      </c>
      <c r="T37" s="5">
        <v>4</v>
      </c>
      <c r="U37" s="5">
        <v>4</v>
      </c>
      <c r="V37" s="5">
        <v>4</v>
      </c>
      <c r="W37" s="5">
        <v>3</v>
      </c>
      <c r="X37" s="5">
        <v>2</v>
      </c>
    </row>
    <row r="38" spans="1:24" ht="13.15">
      <c r="A38" s="4">
        <v>45195.467560555553</v>
      </c>
      <c r="B38" s="5">
        <v>20</v>
      </c>
      <c r="C38" s="5" t="s">
        <v>24</v>
      </c>
      <c r="D38" s="5" t="s">
        <v>25</v>
      </c>
      <c r="E38" s="5" t="s">
        <v>25</v>
      </c>
      <c r="F38" s="5" t="s">
        <v>28</v>
      </c>
      <c r="G38" s="5" t="s">
        <v>27</v>
      </c>
      <c r="H38" s="5">
        <v>1</v>
      </c>
      <c r="I38" s="5">
        <v>3</v>
      </c>
      <c r="J38" s="5" t="s">
        <v>27</v>
      </c>
      <c r="K38" s="5">
        <v>3</v>
      </c>
      <c r="L38" s="5">
        <v>3</v>
      </c>
      <c r="M38" s="5">
        <v>2</v>
      </c>
      <c r="N38" s="5">
        <v>5</v>
      </c>
      <c r="O38" s="5">
        <v>2</v>
      </c>
      <c r="P38" s="5">
        <v>2</v>
      </c>
      <c r="Q38" s="5">
        <v>1</v>
      </c>
      <c r="R38" s="5">
        <v>3</v>
      </c>
      <c r="S38" s="5">
        <v>1</v>
      </c>
      <c r="T38" s="5">
        <v>4</v>
      </c>
      <c r="U38" s="5">
        <v>1</v>
      </c>
      <c r="V38" s="5">
        <v>4</v>
      </c>
      <c r="W38" s="5">
        <v>1</v>
      </c>
      <c r="X38" s="5">
        <v>4</v>
      </c>
    </row>
    <row r="39" spans="1:24" ht="13.15">
      <c r="A39" s="4">
        <v>45195.468483356482</v>
      </c>
      <c r="B39" s="5">
        <v>21</v>
      </c>
      <c r="C39" s="5" t="s">
        <v>29</v>
      </c>
      <c r="D39" s="5" t="s">
        <v>25</v>
      </c>
      <c r="E39" s="5" t="s">
        <v>25</v>
      </c>
      <c r="F39" s="5" t="s">
        <v>28</v>
      </c>
      <c r="G39" s="5" t="s">
        <v>27</v>
      </c>
      <c r="H39" s="5">
        <v>4</v>
      </c>
      <c r="I39" s="5">
        <v>4</v>
      </c>
      <c r="J39" s="5" t="s">
        <v>25</v>
      </c>
      <c r="K39" s="5">
        <v>4</v>
      </c>
      <c r="L39" s="5">
        <v>4</v>
      </c>
      <c r="M39" s="5">
        <v>5</v>
      </c>
      <c r="N39" s="5">
        <v>4</v>
      </c>
      <c r="O39" s="5">
        <v>3</v>
      </c>
      <c r="P39" s="5">
        <v>3</v>
      </c>
      <c r="Q39" s="5">
        <v>3</v>
      </c>
      <c r="R39" s="5">
        <v>3</v>
      </c>
      <c r="S39" s="5">
        <v>4</v>
      </c>
      <c r="T39" s="5">
        <v>4</v>
      </c>
      <c r="U39" s="5">
        <v>4</v>
      </c>
      <c r="V39" s="5">
        <v>4</v>
      </c>
      <c r="W39" s="5">
        <v>3</v>
      </c>
      <c r="X39" s="5">
        <v>3</v>
      </c>
    </row>
    <row r="40" spans="1:24" ht="13.15">
      <c r="A40" s="4">
        <v>45195.47190074074</v>
      </c>
      <c r="B40" s="5">
        <v>19</v>
      </c>
      <c r="C40" s="5" t="s">
        <v>29</v>
      </c>
      <c r="D40" s="5" t="s">
        <v>27</v>
      </c>
      <c r="E40" s="5" t="s">
        <v>27</v>
      </c>
      <c r="F40" s="5" t="s">
        <v>26</v>
      </c>
      <c r="G40" s="5" t="s">
        <v>27</v>
      </c>
      <c r="H40" s="5">
        <v>1</v>
      </c>
      <c r="I40" s="5">
        <v>1</v>
      </c>
      <c r="J40" s="5" t="s">
        <v>27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3.15">
      <c r="A41" s="4">
        <v>45195.473796817125</v>
      </c>
      <c r="B41" s="5">
        <v>21</v>
      </c>
      <c r="C41" s="5" t="s">
        <v>24</v>
      </c>
      <c r="D41" s="5" t="s">
        <v>25</v>
      </c>
      <c r="E41" s="5" t="s">
        <v>25</v>
      </c>
      <c r="F41" s="5" t="s">
        <v>28</v>
      </c>
      <c r="G41" s="5" t="s">
        <v>25</v>
      </c>
      <c r="H41" s="5">
        <v>1</v>
      </c>
      <c r="I41" s="5">
        <v>3</v>
      </c>
      <c r="J41" s="5" t="s">
        <v>25</v>
      </c>
      <c r="K41" s="5">
        <v>5</v>
      </c>
      <c r="L41" s="5">
        <v>3</v>
      </c>
      <c r="M41" s="5">
        <v>3</v>
      </c>
      <c r="N41" s="5">
        <v>3</v>
      </c>
      <c r="O41" s="5">
        <v>2</v>
      </c>
      <c r="P41" s="5">
        <v>3</v>
      </c>
      <c r="Q41" s="5">
        <v>2</v>
      </c>
      <c r="R41" s="5">
        <v>3</v>
      </c>
      <c r="S41" s="5">
        <v>3</v>
      </c>
      <c r="T41" s="5">
        <v>4</v>
      </c>
      <c r="U41" s="5">
        <v>3</v>
      </c>
      <c r="V41" s="5">
        <v>4</v>
      </c>
      <c r="W41" s="5">
        <v>4</v>
      </c>
      <c r="X41" s="5">
        <v>4</v>
      </c>
    </row>
    <row r="42" spans="1:24" ht="13.15">
      <c r="A42" s="4">
        <v>45195.475974513887</v>
      </c>
      <c r="B42" s="5">
        <v>21</v>
      </c>
      <c r="C42" s="5" t="s">
        <v>24</v>
      </c>
      <c r="D42" s="5" t="s">
        <v>25</v>
      </c>
      <c r="E42" s="5" t="s">
        <v>25</v>
      </c>
      <c r="F42" s="5" t="s">
        <v>28</v>
      </c>
      <c r="G42" s="5" t="s">
        <v>25</v>
      </c>
      <c r="H42" s="5">
        <v>1</v>
      </c>
      <c r="I42" s="5">
        <v>4</v>
      </c>
      <c r="J42" s="5" t="s">
        <v>27</v>
      </c>
      <c r="K42" s="5">
        <v>5</v>
      </c>
      <c r="L42" s="5">
        <v>1</v>
      </c>
      <c r="M42" s="5">
        <v>1</v>
      </c>
      <c r="N42" s="5">
        <v>4</v>
      </c>
      <c r="O42" s="5">
        <v>3</v>
      </c>
      <c r="P42" s="5">
        <v>4</v>
      </c>
      <c r="Q42" s="5">
        <v>5</v>
      </c>
      <c r="R42" s="5">
        <v>5</v>
      </c>
      <c r="S42" s="5">
        <v>1</v>
      </c>
      <c r="T42" s="5">
        <v>5</v>
      </c>
      <c r="U42" s="5">
        <v>1</v>
      </c>
      <c r="V42" s="5">
        <v>5</v>
      </c>
      <c r="W42" s="5">
        <v>3</v>
      </c>
      <c r="X42" s="5">
        <v>5</v>
      </c>
    </row>
    <row r="43" spans="1:24" ht="13.15">
      <c r="A43" s="4">
        <v>45195.477788703705</v>
      </c>
      <c r="B43" s="5">
        <v>20</v>
      </c>
      <c r="C43" s="5" t="s">
        <v>24</v>
      </c>
      <c r="D43" s="5" t="s">
        <v>25</v>
      </c>
      <c r="E43" s="5" t="s">
        <v>25</v>
      </c>
      <c r="F43" s="5" t="s">
        <v>26</v>
      </c>
      <c r="G43" s="5" t="s">
        <v>25</v>
      </c>
      <c r="H43" s="5">
        <v>3</v>
      </c>
      <c r="I43" s="5">
        <v>2</v>
      </c>
      <c r="J43" s="5" t="s">
        <v>27</v>
      </c>
      <c r="K43" s="5">
        <v>4</v>
      </c>
      <c r="L43" s="5">
        <v>4</v>
      </c>
      <c r="M43" s="5">
        <v>3</v>
      </c>
      <c r="N43" s="5">
        <v>3</v>
      </c>
      <c r="O43" s="5">
        <v>3</v>
      </c>
      <c r="P43" s="5">
        <v>3</v>
      </c>
      <c r="Q43" s="5">
        <v>4</v>
      </c>
      <c r="R43" s="5">
        <v>4</v>
      </c>
      <c r="S43" s="5">
        <v>4</v>
      </c>
      <c r="T43" s="5">
        <v>4</v>
      </c>
      <c r="U43" s="5">
        <v>3</v>
      </c>
      <c r="V43" s="5">
        <v>3</v>
      </c>
      <c r="W43" s="5">
        <v>4</v>
      </c>
      <c r="X43" s="5">
        <v>3</v>
      </c>
    </row>
    <row r="44" spans="1:24" ht="13.15">
      <c r="A44" s="4">
        <v>45195.484880752316</v>
      </c>
      <c r="B44" s="5">
        <v>21</v>
      </c>
      <c r="C44" s="5" t="s">
        <v>24</v>
      </c>
      <c r="D44" s="5" t="s">
        <v>25</v>
      </c>
      <c r="E44" s="5" t="s">
        <v>25</v>
      </c>
      <c r="F44" s="5" t="s">
        <v>26</v>
      </c>
      <c r="G44" s="5" t="s">
        <v>25</v>
      </c>
      <c r="H44" s="5">
        <v>4</v>
      </c>
      <c r="I44" s="5">
        <v>1</v>
      </c>
      <c r="J44" s="5" t="s">
        <v>27</v>
      </c>
      <c r="K44" s="5">
        <v>2</v>
      </c>
      <c r="L44" s="5">
        <v>4</v>
      </c>
      <c r="M44" s="5">
        <v>4</v>
      </c>
      <c r="N44" s="5">
        <v>3</v>
      </c>
      <c r="O44" s="5">
        <v>4</v>
      </c>
      <c r="P44" s="5">
        <v>2</v>
      </c>
      <c r="Q44" s="5">
        <v>4</v>
      </c>
      <c r="R44" s="5">
        <v>2</v>
      </c>
      <c r="S44" s="5">
        <v>4</v>
      </c>
      <c r="T44" s="5">
        <v>3</v>
      </c>
      <c r="U44" s="5">
        <v>5</v>
      </c>
      <c r="V44" s="5">
        <v>3</v>
      </c>
      <c r="W44" s="5">
        <v>4</v>
      </c>
      <c r="X44" s="5">
        <v>2</v>
      </c>
    </row>
    <row r="45" spans="1:24" ht="13.15">
      <c r="A45" s="4">
        <v>45195.512076724539</v>
      </c>
      <c r="B45" s="5">
        <v>19</v>
      </c>
      <c r="C45" s="5" t="s">
        <v>24</v>
      </c>
      <c r="D45" s="5" t="s">
        <v>27</v>
      </c>
      <c r="E45" s="5" t="s">
        <v>27</v>
      </c>
      <c r="F45" s="5" t="s">
        <v>26</v>
      </c>
      <c r="G45" s="5" t="s">
        <v>27</v>
      </c>
      <c r="H45" s="5">
        <v>2</v>
      </c>
      <c r="I45" s="5">
        <v>1</v>
      </c>
      <c r="J45" s="5" t="s">
        <v>25</v>
      </c>
      <c r="K45" s="5">
        <v>1</v>
      </c>
      <c r="L45" s="5">
        <v>2</v>
      </c>
      <c r="M45" s="5">
        <v>2</v>
      </c>
      <c r="N45" s="5">
        <v>1</v>
      </c>
      <c r="O45" s="5">
        <v>2</v>
      </c>
      <c r="P45" s="5">
        <v>1</v>
      </c>
      <c r="Q45" s="5">
        <v>3</v>
      </c>
      <c r="R45" s="5">
        <v>1</v>
      </c>
      <c r="S45" s="5">
        <v>3</v>
      </c>
      <c r="T45" s="5">
        <v>2</v>
      </c>
      <c r="U45" s="5">
        <v>3</v>
      </c>
      <c r="V45" s="5">
        <v>2</v>
      </c>
      <c r="W45" s="5">
        <v>2</v>
      </c>
      <c r="X45" s="5">
        <v>1</v>
      </c>
    </row>
    <row r="46" spans="1:24" ht="13.15">
      <c r="A46" s="4">
        <v>45195.549117175928</v>
      </c>
      <c r="B46" s="5">
        <v>20</v>
      </c>
      <c r="C46" s="5" t="s">
        <v>29</v>
      </c>
      <c r="D46" s="5" t="s">
        <v>27</v>
      </c>
      <c r="E46" s="5" t="s">
        <v>27</v>
      </c>
      <c r="F46" s="5" t="s">
        <v>26</v>
      </c>
      <c r="G46" s="5" t="s">
        <v>25</v>
      </c>
      <c r="H46" s="5">
        <v>1</v>
      </c>
      <c r="I46" s="5">
        <v>1</v>
      </c>
      <c r="J46" s="5" t="s">
        <v>25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3</v>
      </c>
      <c r="S46" s="5">
        <v>3</v>
      </c>
      <c r="T46" s="5">
        <v>3</v>
      </c>
      <c r="U46" s="5">
        <v>4</v>
      </c>
      <c r="V46" s="5">
        <v>4</v>
      </c>
      <c r="W46" s="5">
        <v>1</v>
      </c>
      <c r="X46" s="5">
        <v>1</v>
      </c>
    </row>
    <row r="47" spans="1:24" ht="13.15">
      <c r="A47" s="4">
        <v>45195.549433206019</v>
      </c>
      <c r="B47" s="5">
        <v>19</v>
      </c>
      <c r="C47" s="5" t="s">
        <v>24</v>
      </c>
      <c r="D47" s="5" t="s">
        <v>27</v>
      </c>
      <c r="E47" s="5" t="s">
        <v>25</v>
      </c>
      <c r="F47" s="5" t="s">
        <v>28</v>
      </c>
      <c r="G47" s="5" t="s">
        <v>25</v>
      </c>
      <c r="H47" s="5">
        <v>1</v>
      </c>
      <c r="I47" s="5">
        <v>2</v>
      </c>
      <c r="J47" s="5" t="s">
        <v>27</v>
      </c>
      <c r="K47" s="5">
        <v>3</v>
      </c>
      <c r="L47" s="5">
        <v>3</v>
      </c>
      <c r="M47" s="5">
        <v>2</v>
      </c>
      <c r="N47" s="5">
        <v>4</v>
      </c>
      <c r="O47" s="5">
        <v>1</v>
      </c>
      <c r="P47" s="5">
        <v>3</v>
      </c>
      <c r="Q47" s="5">
        <v>2</v>
      </c>
      <c r="R47" s="5">
        <v>4</v>
      </c>
      <c r="S47" s="5">
        <v>2</v>
      </c>
      <c r="T47" s="5">
        <v>4</v>
      </c>
      <c r="U47" s="5">
        <v>2</v>
      </c>
      <c r="V47" s="5">
        <v>4</v>
      </c>
      <c r="W47" s="5">
        <v>1</v>
      </c>
      <c r="X47" s="5">
        <v>4</v>
      </c>
    </row>
    <row r="48" spans="1:24" ht="13.15">
      <c r="A48" s="4">
        <v>45195.550824467588</v>
      </c>
      <c r="B48" s="5">
        <v>18</v>
      </c>
      <c r="C48" s="5" t="s">
        <v>24</v>
      </c>
      <c r="D48" s="5" t="s">
        <v>27</v>
      </c>
      <c r="E48" s="5" t="s">
        <v>25</v>
      </c>
      <c r="F48" s="5" t="s">
        <v>28</v>
      </c>
      <c r="G48" s="5" t="s">
        <v>25</v>
      </c>
      <c r="H48" s="5">
        <v>2</v>
      </c>
      <c r="I48" s="5">
        <v>4</v>
      </c>
      <c r="J48" s="5" t="s">
        <v>27</v>
      </c>
      <c r="K48" s="5">
        <v>3</v>
      </c>
      <c r="L48" s="5">
        <v>3</v>
      </c>
      <c r="M48" s="5">
        <v>3</v>
      </c>
      <c r="N48" s="5">
        <v>4</v>
      </c>
      <c r="O48" s="5">
        <v>2</v>
      </c>
      <c r="P48" s="5">
        <v>3</v>
      </c>
      <c r="Q48" s="5">
        <v>4</v>
      </c>
      <c r="R48" s="5">
        <v>4</v>
      </c>
      <c r="S48" s="5">
        <v>3</v>
      </c>
      <c r="T48" s="5">
        <v>3</v>
      </c>
      <c r="U48" s="5">
        <v>3</v>
      </c>
      <c r="V48" s="5">
        <v>4</v>
      </c>
      <c r="W48" s="5">
        <v>4</v>
      </c>
      <c r="X48" s="5">
        <v>3</v>
      </c>
    </row>
    <row r="49" spans="1:24" ht="13.15">
      <c r="A49" s="4">
        <v>45195.689672916662</v>
      </c>
      <c r="B49" s="5">
        <v>19</v>
      </c>
      <c r="C49" s="5" t="s">
        <v>29</v>
      </c>
      <c r="D49" s="5" t="s">
        <v>27</v>
      </c>
      <c r="E49" s="5" t="s">
        <v>25</v>
      </c>
      <c r="F49" s="5" t="s">
        <v>26</v>
      </c>
      <c r="G49" s="5" t="s">
        <v>25</v>
      </c>
      <c r="H49" s="5">
        <v>1</v>
      </c>
      <c r="I49" s="5">
        <v>1</v>
      </c>
      <c r="J49" s="5" t="s">
        <v>25</v>
      </c>
      <c r="K49" s="5">
        <v>2</v>
      </c>
      <c r="L49" s="5">
        <v>1</v>
      </c>
      <c r="M49" s="5">
        <v>1</v>
      </c>
      <c r="N49" s="5">
        <v>1</v>
      </c>
      <c r="O49" s="5">
        <v>1</v>
      </c>
      <c r="P49" s="5">
        <v>3</v>
      </c>
      <c r="Q49" s="5">
        <v>3</v>
      </c>
      <c r="R49" s="5">
        <v>3</v>
      </c>
      <c r="S49" s="5">
        <v>1</v>
      </c>
      <c r="T49" s="5">
        <v>3</v>
      </c>
      <c r="U49" s="5">
        <v>1</v>
      </c>
      <c r="V49" s="5">
        <v>4</v>
      </c>
      <c r="W49" s="5">
        <v>1</v>
      </c>
      <c r="X49" s="5">
        <v>3</v>
      </c>
    </row>
    <row r="50" spans="1:24" ht="13.15">
      <c r="A50" s="4">
        <v>45195.728643275463</v>
      </c>
      <c r="B50" s="5">
        <v>20</v>
      </c>
      <c r="C50" s="5" t="s">
        <v>29</v>
      </c>
      <c r="D50" s="5" t="s">
        <v>27</v>
      </c>
      <c r="E50" s="5" t="s">
        <v>25</v>
      </c>
      <c r="F50" s="5" t="s">
        <v>28</v>
      </c>
      <c r="G50" s="5" t="s">
        <v>27</v>
      </c>
      <c r="H50" s="5">
        <v>1</v>
      </c>
      <c r="I50" s="5">
        <v>1</v>
      </c>
      <c r="J50" s="5" t="s">
        <v>27</v>
      </c>
      <c r="K50" s="5">
        <v>1</v>
      </c>
      <c r="L50" s="5">
        <v>1</v>
      </c>
      <c r="M50" s="5">
        <v>1</v>
      </c>
      <c r="N50" s="5">
        <v>1</v>
      </c>
      <c r="O50" s="5">
        <v>2</v>
      </c>
      <c r="P50" s="5">
        <v>1</v>
      </c>
      <c r="Q50" s="5">
        <v>1</v>
      </c>
      <c r="R50" s="5">
        <v>1</v>
      </c>
      <c r="S50" s="5">
        <v>3</v>
      </c>
      <c r="T50" s="5">
        <v>3</v>
      </c>
      <c r="U50" s="5">
        <v>3</v>
      </c>
      <c r="V50" s="5">
        <v>3</v>
      </c>
      <c r="W50" s="5">
        <v>1</v>
      </c>
      <c r="X50" s="5">
        <v>1</v>
      </c>
    </row>
    <row r="51" spans="1:24" ht="13.15">
      <c r="A51" s="4">
        <v>45195.799957546296</v>
      </c>
      <c r="B51" s="5">
        <v>19</v>
      </c>
      <c r="C51" s="5" t="s">
        <v>24</v>
      </c>
      <c r="D51" s="5" t="s">
        <v>25</v>
      </c>
      <c r="E51" s="5" t="s">
        <v>25</v>
      </c>
      <c r="F51" s="5" t="s">
        <v>28</v>
      </c>
      <c r="G51" s="5" t="s">
        <v>25</v>
      </c>
      <c r="H51" s="5">
        <v>5</v>
      </c>
      <c r="I51" s="5">
        <v>5</v>
      </c>
      <c r="J51" s="5" t="s">
        <v>27</v>
      </c>
      <c r="K51" s="5">
        <v>5</v>
      </c>
      <c r="L51" s="5">
        <v>5</v>
      </c>
      <c r="M51" s="5">
        <v>5</v>
      </c>
      <c r="N51" s="5">
        <v>5</v>
      </c>
      <c r="O51" s="5">
        <v>4</v>
      </c>
      <c r="P51" s="5">
        <v>4</v>
      </c>
      <c r="Q51" s="5">
        <v>4</v>
      </c>
      <c r="R51" s="5">
        <v>4</v>
      </c>
      <c r="S51" s="5">
        <v>4</v>
      </c>
      <c r="T51" s="5">
        <v>4</v>
      </c>
      <c r="U51" s="5">
        <v>4</v>
      </c>
      <c r="V51" s="5">
        <v>4</v>
      </c>
      <c r="W51" s="5">
        <v>4</v>
      </c>
      <c r="X51" s="5">
        <v>4</v>
      </c>
    </row>
    <row r="52" spans="1:24" ht="13.15">
      <c r="A52" s="4">
        <v>45195.807650416667</v>
      </c>
      <c r="B52" s="5">
        <v>20</v>
      </c>
      <c r="C52" s="5" t="s">
        <v>24</v>
      </c>
      <c r="D52" s="5" t="s">
        <v>27</v>
      </c>
      <c r="E52" s="5" t="s">
        <v>25</v>
      </c>
      <c r="F52" s="5" t="s">
        <v>28</v>
      </c>
      <c r="G52" s="5" t="s">
        <v>25</v>
      </c>
      <c r="H52" s="5">
        <v>1</v>
      </c>
      <c r="I52" s="5">
        <v>4</v>
      </c>
      <c r="J52" s="5" t="s">
        <v>27</v>
      </c>
      <c r="K52" s="5">
        <v>3</v>
      </c>
      <c r="L52" s="5">
        <v>4</v>
      </c>
      <c r="M52" s="5">
        <v>3</v>
      </c>
      <c r="N52" s="5">
        <v>4</v>
      </c>
      <c r="O52" s="5">
        <v>2</v>
      </c>
      <c r="P52" s="5">
        <v>3</v>
      </c>
      <c r="Q52" s="5">
        <v>3</v>
      </c>
      <c r="R52" s="5">
        <v>4</v>
      </c>
      <c r="S52" s="5">
        <v>4</v>
      </c>
      <c r="T52" s="5">
        <v>4</v>
      </c>
      <c r="U52" s="5">
        <v>3</v>
      </c>
      <c r="V52" s="5">
        <v>3</v>
      </c>
      <c r="W52" s="5">
        <v>3</v>
      </c>
      <c r="X52" s="5">
        <v>3</v>
      </c>
    </row>
    <row r="53" spans="1:24" ht="13.15">
      <c r="A53" s="4">
        <v>45195.8350971412</v>
      </c>
      <c r="B53" s="5">
        <v>20</v>
      </c>
      <c r="C53" s="5" t="s">
        <v>24</v>
      </c>
      <c r="D53" s="5" t="s">
        <v>25</v>
      </c>
      <c r="E53" s="5" t="s">
        <v>27</v>
      </c>
      <c r="F53" s="5" t="s">
        <v>26</v>
      </c>
      <c r="G53" s="5" t="s">
        <v>25</v>
      </c>
      <c r="H53" s="5">
        <v>4</v>
      </c>
      <c r="I53" s="5">
        <v>1</v>
      </c>
      <c r="J53" s="5" t="s">
        <v>25</v>
      </c>
      <c r="K53" s="5">
        <v>4</v>
      </c>
      <c r="L53" s="5">
        <v>3</v>
      </c>
      <c r="M53" s="5">
        <v>5</v>
      </c>
      <c r="N53" s="5">
        <v>1</v>
      </c>
      <c r="O53" s="5">
        <v>3</v>
      </c>
      <c r="P53" s="5">
        <v>1</v>
      </c>
      <c r="Q53" s="5">
        <v>4</v>
      </c>
      <c r="R53" s="5">
        <v>1</v>
      </c>
      <c r="S53" s="5">
        <v>5</v>
      </c>
      <c r="T53" s="5">
        <v>1</v>
      </c>
      <c r="U53" s="5">
        <v>4</v>
      </c>
      <c r="V53" s="5">
        <v>4</v>
      </c>
      <c r="W53" s="5">
        <v>4</v>
      </c>
      <c r="X53" s="5">
        <v>1</v>
      </c>
    </row>
    <row r="54" spans="1:24" ht="13.15">
      <c r="A54" s="4">
        <v>45195.848401203708</v>
      </c>
      <c r="B54" s="5">
        <v>21</v>
      </c>
      <c r="C54" s="5" t="s">
        <v>24</v>
      </c>
      <c r="D54" s="5" t="s">
        <v>25</v>
      </c>
      <c r="E54" s="5" t="s">
        <v>27</v>
      </c>
      <c r="F54" s="5" t="s">
        <v>26</v>
      </c>
      <c r="G54" s="5" t="s">
        <v>25</v>
      </c>
      <c r="H54" s="5">
        <v>2</v>
      </c>
      <c r="I54" s="5">
        <v>1</v>
      </c>
      <c r="J54" s="5" t="s">
        <v>25</v>
      </c>
      <c r="K54" s="5">
        <v>1</v>
      </c>
      <c r="L54" s="5">
        <v>2</v>
      </c>
      <c r="M54" s="5">
        <v>3</v>
      </c>
      <c r="N54" s="5">
        <v>1</v>
      </c>
      <c r="O54" s="5">
        <v>2</v>
      </c>
      <c r="P54" s="5">
        <v>1</v>
      </c>
      <c r="Q54" s="5">
        <v>2</v>
      </c>
      <c r="R54" s="5">
        <v>1</v>
      </c>
      <c r="S54" s="5">
        <v>3</v>
      </c>
      <c r="T54" s="5">
        <v>1</v>
      </c>
      <c r="U54" s="5">
        <v>2</v>
      </c>
      <c r="V54" s="5">
        <v>1</v>
      </c>
      <c r="W54" s="5">
        <v>2</v>
      </c>
      <c r="X54" s="5">
        <v>1</v>
      </c>
    </row>
    <row r="55" spans="1:24" ht="13.15">
      <c r="A55" s="4">
        <v>45195.850802002315</v>
      </c>
      <c r="B55" s="5">
        <v>20</v>
      </c>
      <c r="C55" s="5" t="s">
        <v>24</v>
      </c>
      <c r="D55" s="5" t="s">
        <v>25</v>
      </c>
      <c r="E55" s="5" t="s">
        <v>25</v>
      </c>
      <c r="F55" s="5" t="s">
        <v>26</v>
      </c>
      <c r="G55" s="5" t="s">
        <v>25</v>
      </c>
      <c r="H55" s="5">
        <v>2</v>
      </c>
      <c r="I55" s="5">
        <v>1</v>
      </c>
      <c r="J55" s="5" t="s">
        <v>27</v>
      </c>
      <c r="K55" s="5">
        <v>1</v>
      </c>
      <c r="L55" s="5">
        <v>2</v>
      </c>
      <c r="M55" s="5">
        <v>2</v>
      </c>
      <c r="N55" s="5">
        <v>5</v>
      </c>
      <c r="O55" s="5">
        <v>3</v>
      </c>
      <c r="P55" s="5">
        <v>1</v>
      </c>
      <c r="Q55" s="5">
        <v>5</v>
      </c>
      <c r="R55" s="5">
        <v>1</v>
      </c>
      <c r="S55" s="5">
        <v>3</v>
      </c>
      <c r="T55" s="5">
        <v>3</v>
      </c>
      <c r="U55" s="5">
        <v>1</v>
      </c>
      <c r="V55" s="5">
        <v>1</v>
      </c>
      <c r="W55" s="5">
        <v>3</v>
      </c>
      <c r="X55" s="5">
        <v>3</v>
      </c>
    </row>
    <row r="56" spans="1:24" ht="13.15">
      <c r="A56" s="4">
        <v>45195.851081226851</v>
      </c>
      <c r="B56" s="5">
        <v>20</v>
      </c>
      <c r="C56" s="5" t="s">
        <v>24</v>
      </c>
      <c r="D56" s="5" t="s">
        <v>25</v>
      </c>
      <c r="E56" s="5" t="s">
        <v>25</v>
      </c>
      <c r="F56" s="5" t="s">
        <v>28</v>
      </c>
      <c r="G56" s="5" t="s">
        <v>27</v>
      </c>
      <c r="H56" s="5">
        <v>4</v>
      </c>
      <c r="I56" s="5">
        <v>4</v>
      </c>
      <c r="J56" s="5" t="s">
        <v>25</v>
      </c>
      <c r="K56" s="5">
        <v>4</v>
      </c>
      <c r="L56" s="5">
        <v>5</v>
      </c>
      <c r="M56" s="5">
        <v>5</v>
      </c>
      <c r="N56" s="5">
        <v>5</v>
      </c>
      <c r="O56" s="5">
        <v>3</v>
      </c>
      <c r="P56" s="5">
        <v>3</v>
      </c>
      <c r="Q56" s="5">
        <v>4</v>
      </c>
      <c r="R56" s="5">
        <v>3</v>
      </c>
      <c r="S56" s="5">
        <v>3</v>
      </c>
      <c r="T56" s="5">
        <v>5</v>
      </c>
      <c r="U56" s="5">
        <v>4</v>
      </c>
      <c r="V56" s="5">
        <v>4</v>
      </c>
      <c r="W56" s="5">
        <v>5</v>
      </c>
      <c r="X56" s="5">
        <v>4</v>
      </c>
    </row>
    <row r="57" spans="1:24" ht="13.15">
      <c r="A57" s="4">
        <v>45195.853486527776</v>
      </c>
      <c r="B57" s="5">
        <v>22</v>
      </c>
      <c r="C57" s="5" t="s">
        <v>24</v>
      </c>
      <c r="D57" s="5" t="s">
        <v>25</v>
      </c>
      <c r="E57" s="5" t="s">
        <v>25</v>
      </c>
      <c r="F57" s="5" t="s">
        <v>28</v>
      </c>
      <c r="G57" s="5" t="s">
        <v>27</v>
      </c>
      <c r="H57" s="5">
        <v>1</v>
      </c>
      <c r="I57" s="5">
        <v>3</v>
      </c>
      <c r="J57" s="5" t="s">
        <v>25</v>
      </c>
      <c r="K57" s="5">
        <v>5</v>
      </c>
      <c r="L57" s="5">
        <v>3</v>
      </c>
      <c r="M57" s="5">
        <v>4</v>
      </c>
      <c r="N57" s="5">
        <v>5</v>
      </c>
      <c r="O57" s="5">
        <v>2</v>
      </c>
      <c r="P57" s="5">
        <v>4</v>
      </c>
      <c r="Q57" s="5">
        <v>2</v>
      </c>
      <c r="R57" s="5">
        <v>4</v>
      </c>
      <c r="S57" s="5">
        <v>1</v>
      </c>
      <c r="T57" s="5">
        <v>4</v>
      </c>
      <c r="U57" s="5">
        <v>3</v>
      </c>
      <c r="V57" s="5">
        <v>3</v>
      </c>
      <c r="W57" s="5">
        <v>2</v>
      </c>
      <c r="X57" s="5">
        <v>4</v>
      </c>
    </row>
    <row r="58" spans="1:24" ht="13.15">
      <c r="A58" s="4">
        <v>45195.856089791661</v>
      </c>
      <c r="B58" s="5">
        <v>20</v>
      </c>
      <c r="C58" s="5" t="s">
        <v>24</v>
      </c>
      <c r="D58" s="5" t="s">
        <v>25</v>
      </c>
      <c r="E58" s="5" t="s">
        <v>25</v>
      </c>
      <c r="F58" s="5" t="s">
        <v>26</v>
      </c>
      <c r="G58" s="5" t="s">
        <v>27</v>
      </c>
      <c r="H58" s="5">
        <v>1</v>
      </c>
      <c r="I58" s="5">
        <v>1</v>
      </c>
      <c r="J58" s="5" t="s">
        <v>25</v>
      </c>
      <c r="K58" s="5">
        <v>2</v>
      </c>
      <c r="L58" s="5">
        <v>1</v>
      </c>
      <c r="M58" s="5">
        <v>1</v>
      </c>
      <c r="N58" s="5">
        <v>2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2</v>
      </c>
      <c r="V58" s="5">
        <v>2</v>
      </c>
      <c r="W58" s="5">
        <v>1</v>
      </c>
      <c r="X58" s="5">
        <v>1</v>
      </c>
    </row>
    <row r="59" spans="1:24" ht="13.15">
      <c r="A59" s="4">
        <v>45195.864407314817</v>
      </c>
      <c r="B59" s="5">
        <v>20</v>
      </c>
      <c r="C59" s="5" t="s">
        <v>24</v>
      </c>
      <c r="D59" s="5" t="s">
        <v>25</v>
      </c>
      <c r="E59" s="5" t="s">
        <v>25</v>
      </c>
      <c r="F59" s="5" t="s">
        <v>26</v>
      </c>
      <c r="G59" s="5" t="s">
        <v>25</v>
      </c>
      <c r="H59" s="5">
        <v>4</v>
      </c>
      <c r="I59" s="5">
        <v>2</v>
      </c>
      <c r="J59" s="5" t="s">
        <v>25</v>
      </c>
      <c r="K59" s="5">
        <v>5</v>
      </c>
      <c r="L59" s="5">
        <v>2</v>
      </c>
      <c r="M59" s="5">
        <v>4</v>
      </c>
      <c r="N59" s="5">
        <v>3</v>
      </c>
      <c r="O59" s="5">
        <v>4</v>
      </c>
      <c r="P59" s="5">
        <v>2</v>
      </c>
      <c r="Q59" s="5">
        <v>4</v>
      </c>
      <c r="R59" s="5">
        <v>2</v>
      </c>
      <c r="S59" s="5">
        <v>4</v>
      </c>
      <c r="T59" s="5">
        <v>2</v>
      </c>
      <c r="U59" s="5">
        <v>5</v>
      </c>
      <c r="V59" s="5">
        <v>3</v>
      </c>
      <c r="W59" s="5">
        <v>4</v>
      </c>
      <c r="X59" s="5">
        <v>2</v>
      </c>
    </row>
    <row r="60" spans="1:24" ht="13.15">
      <c r="A60" s="4">
        <v>45195.869285787034</v>
      </c>
      <c r="B60" s="5">
        <v>21</v>
      </c>
      <c r="C60" s="5" t="s">
        <v>24</v>
      </c>
      <c r="D60" s="5" t="s">
        <v>27</v>
      </c>
      <c r="E60" s="5" t="s">
        <v>25</v>
      </c>
      <c r="F60" s="5" t="s">
        <v>28</v>
      </c>
      <c r="G60" s="5" t="s">
        <v>25</v>
      </c>
      <c r="H60" s="5">
        <v>3</v>
      </c>
      <c r="I60" s="5">
        <v>4</v>
      </c>
      <c r="J60" s="5" t="s">
        <v>25</v>
      </c>
      <c r="K60" s="5">
        <v>2</v>
      </c>
      <c r="L60" s="5">
        <v>4</v>
      </c>
      <c r="M60" s="5">
        <v>3</v>
      </c>
      <c r="N60" s="5">
        <v>4</v>
      </c>
      <c r="O60" s="5">
        <v>2</v>
      </c>
      <c r="P60" s="5">
        <v>4</v>
      </c>
      <c r="Q60" s="5">
        <v>3</v>
      </c>
      <c r="R60" s="5">
        <v>4</v>
      </c>
      <c r="S60" s="5">
        <v>3</v>
      </c>
      <c r="T60" s="5">
        <v>4</v>
      </c>
      <c r="U60" s="5">
        <v>3</v>
      </c>
      <c r="V60" s="5">
        <v>4</v>
      </c>
      <c r="W60" s="5">
        <v>2</v>
      </c>
      <c r="X60" s="5">
        <v>3</v>
      </c>
    </row>
    <row r="61" spans="1:24" ht="13.15">
      <c r="A61" s="4">
        <v>45195.878645405093</v>
      </c>
      <c r="B61" s="5">
        <v>22</v>
      </c>
      <c r="C61" s="5" t="s">
        <v>24</v>
      </c>
      <c r="D61" s="5" t="s">
        <v>25</v>
      </c>
      <c r="E61" s="5" t="s">
        <v>27</v>
      </c>
      <c r="F61" s="5" t="s">
        <v>26</v>
      </c>
      <c r="G61" s="5" t="s">
        <v>25</v>
      </c>
      <c r="H61" s="5">
        <v>4</v>
      </c>
      <c r="I61" s="5">
        <v>1</v>
      </c>
      <c r="J61" s="5" t="s">
        <v>25</v>
      </c>
      <c r="K61" s="5">
        <v>2</v>
      </c>
      <c r="L61" s="5">
        <v>3</v>
      </c>
      <c r="M61" s="5">
        <v>4</v>
      </c>
      <c r="N61" s="5">
        <v>2</v>
      </c>
      <c r="O61" s="5">
        <v>4</v>
      </c>
      <c r="P61" s="5">
        <v>1</v>
      </c>
      <c r="Q61" s="5">
        <v>4</v>
      </c>
      <c r="R61" s="5">
        <v>1</v>
      </c>
      <c r="S61" s="5">
        <v>4</v>
      </c>
      <c r="T61" s="5">
        <v>2</v>
      </c>
      <c r="U61" s="5">
        <v>4</v>
      </c>
      <c r="V61" s="5">
        <v>3</v>
      </c>
      <c r="W61" s="5">
        <v>3</v>
      </c>
      <c r="X61" s="5">
        <v>1</v>
      </c>
    </row>
    <row r="62" spans="1:24" ht="13.15">
      <c r="A62" s="4">
        <v>45195.878851898146</v>
      </c>
      <c r="B62" s="5">
        <v>21</v>
      </c>
      <c r="C62" s="5" t="s">
        <v>24</v>
      </c>
      <c r="D62" s="5" t="s">
        <v>25</v>
      </c>
      <c r="E62" s="5" t="s">
        <v>25</v>
      </c>
      <c r="F62" s="5" t="s">
        <v>26</v>
      </c>
      <c r="G62" s="5" t="s">
        <v>25</v>
      </c>
      <c r="H62" s="5">
        <v>3</v>
      </c>
      <c r="I62" s="5">
        <v>2</v>
      </c>
      <c r="J62" s="5" t="s">
        <v>25</v>
      </c>
      <c r="K62" s="5">
        <v>2</v>
      </c>
      <c r="L62" s="5">
        <v>3</v>
      </c>
      <c r="M62" s="5">
        <v>4</v>
      </c>
      <c r="N62" s="5">
        <v>4</v>
      </c>
      <c r="O62" s="5">
        <v>3</v>
      </c>
      <c r="P62" s="5">
        <v>2</v>
      </c>
      <c r="Q62" s="5">
        <v>4</v>
      </c>
      <c r="R62" s="5">
        <v>3</v>
      </c>
      <c r="S62" s="5">
        <v>5</v>
      </c>
      <c r="T62" s="5">
        <v>4</v>
      </c>
      <c r="U62" s="5">
        <v>3</v>
      </c>
      <c r="V62" s="5">
        <v>3</v>
      </c>
      <c r="W62" s="5">
        <v>4</v>
      </c>
      <c r="X62" s="5">
        <v>3</v>
      </c>
    </row>
    <row r="63" spans="1:24" ht="13.15">
      <c r="A63" s="4">
        <v>45195.878965219905</v>
      </c>
      <c r="B63" s="5">
        <v>21</v>
      </c>
      <c r="C63" s="5" t="s">
        <v>24</v>
      </c>
      <c r="D63" s="5" t="s">
        <v>25</v>
      </c>
      <c r="E63" s="5" t="s">
        <v>25</v>
      </c>
      <c r="F63" s="5" t="s">
        <v>28</v>
      </c>
      <c r="G63" s="5" t="s">
        <v>25</v>
      </c>
      <c r="H63" s="5">
        <v>2</v>
      </c>
      <c r="I63" s="5">
        <v>3</v>
      </c>
      <c r="J63" s="5" t="s">
        <v>27</v>
      </c>
      <c r="K63" s="5">
        <v>4</v>
      </c>
      <c r="L63" s="5">
        <v>3</v>
      </c>
      <c r="M63" s="5">
        <v>4</v>
      </c>
      <c r="N63" s="5">
        <v>3</v>
      </c>
      <c r="O63" s="5">
        <v>3</v>
      </c>
      <c r="P63" s="5">
        <v>4</v>
      </c>
      <c r="Q63" s="5">
        <v>3</v>
      </c>
      <c r="R63" s="5">
        <v>4</v>
      </c>
      <c r="S63" s="5">
        <v>4</v>
      </c>
      <c r="T63" s="5">
        <v>5</v>
      </c>
      <c r="U63" s="5">
        <v>3</v>
      </c>
      <c r="V63" s="5">
        <v>4</v>
      </c>
      <c r="W63" s="5">
        <v>3</v>
      </c>
      <c r="X63" s="5">
        <v>4</v>
      </c>
    </row>
    <row r="64" spans="1:24" ht="13.15">
      <c r="A64" s="4">
        <v>45195.885618773144</v>
      </c>
      <c r="B64" s="5">
        <v>19</v>
      </c>
      <c r="C64" s="5" t="s">
        <v>29</v>
      </c>
      <c r="D64" s="5" t="s">
        <v>25</v>
      </c>
      <c r="E64" s="5" t="s">
        <v>27</v>
      </c>
      <c r="F64" s="5" t="s">
        <v>26</v>
      </c>
      <c r="G64" s="5" t="s">
        <v>25</v>
      </c>
      <c r="H64" s="5">
        <v>3</v>
      </c>
      <c r="I64" s="5">
        <v>1</v>
      </c>
      <c r="J64" s="5" t="s">
        <v>25</v>
      </c>
      <c r="K64" s="5">
        <v>1</v>
      </c>
      <c r="L64" s="5">
        <v>3</v>
      </c>
      <c r="M64" s="5">
        <v>4</v>
      </c>
      <c r="N64" s="5">
        <v>1</v>
      </c>
      <c r="O64" s="5">
        <v>3</v>
      </c>
      <c r="P64" s="5">
        <v>1</v>
      </c>
      <c r="Q64" s="5">
        <v>3</v>
      </c>
      <c r="R64" s="5">
        <v>1</v>
      </c>
      <c r="S64" s="5">
        <v>4</v>
      </c>
      <c r="T64" s="5">
        <v>2</v>
      </c>
      <c r="U64" s="5">
        <v>5</v>
      </c>
      <c r="V64" s="5">
        <v>2</v>
      </c>
      <c r="W64" s="5">
        <v>3</v>
      </c>
      <c r="X64" s="5">
        <v>5</v>
      </c>
    </row>
    <row r="65" spans="1:24" ht="13.15">
      <c r="A65" s="4">
        <v>45195.889248692125</v>
      </c>
      <c r="B65" s="5">
        <v>22</v>
      </c>
      <c r="C65" s="5" t="s">
        <v>24</v>
      </c>
      <c r="D65" s="5" t="s">
        <v>25</v>
      </c>
      <c r="E65" s="5" t="s">
        <v>25</v>
      </c>
      <c r="F65" s="5" t="s">
        <v>26</v>
      </c>
      <c r="G65" s="5" t="s">
        <v>27</v>
      </c>
      <c r="H65" s="5">
        <v>4</v>
      </c>
      <c r="I65" s="5">
        <v>3</v>
      </c>
      <c r="J65" s="5" t="s">
        <v>27</v>
      </c>
      <c r="K65" s="5">
        <v>4</v>
      </c>
      <c r="L65" s="5">
        <v>3</v>
      </c>
      <c r="M65" s="5">
        <v>5</v>
      </c>
      <c r="N65" s="5">
        <v>5</v>
      </c>
      <c r="O65" s="5">
        <v>4</v>
      </c>
      <c r="P65" s="5">
        <v>3</v>
      </c>
      <c r="Q65" s="5">
        <v>4</v>
      </c>
      <c r="R65" s="5">
        <v>3</v>
      </c>
      <c r="S65" s="5">
        <v>5</v>
      </c>
      <c r="T65" s="5">
        <v>4</v>
      </c>
      <c r="U65" s="5">
        <v>5</v>
      </c>
      <c r="V65" s="5">
        <v>5</v>
      </c>
      <c r="W65" s="5">
        <v>4</v>
      </c>
      <c r="X65" s="5">
        <v>3</v>
      </c>
    </row>
    <row r="66" spans="1:24" ht="13.15">
      <c r="A66" s="4">
        <v>45195.890566539354</v>
      </c>
      <c r="B66" s="5">
        <v>21</v>
      </c>
      <c r="C66" s="5" t="s">
        <v>24</v>
      </c>
      <c r="D66" s="5" t="s">
        <v>25</v>
      </c>
      <c r="E66" s="5" t="s">
        <v>25</v>
      </c>
      <c r="F66" s="5" t="s">
        <v>26</v>
      </c>
      <c r="G66" s="5" t="s">
        <v>27</v>
      </c>
      <c r="H66" s="5">
        <v>3</v>
      </c>
      <c r="I66" s="5">
        <v>2</v>
      </c>
      <c r="J66" s="5" t="s">
        <v>25</v>
      </c>
      <c r="K66" s="5">
        <v>4</v>
      </c>
      <c r="L66" s="5">
        <v>4</v>
      </c>
      <c r="M66" s="5">
        <v>4</v>
      </c>
      <c r="N66" s="5">
        <v>3</v>
      </c>
      <c r="O66" s="5">
        <v>3</v>
      </c>
      <c r="P66" s="5">
        <v>2</v>
      </c>
      <c r="Q66" s="5">
        <v>5</v>
      </c>
      <c r="R66" s="5">
        <v>2</v>
      </c>
      <c r="S66" s="5">
        <v>4</v>
      </c>
      <c r="T66" s="5">
        <v>3</v>
      </c>
      <c r="U66" s="5">
        <v>3</v>
      </c>
      <c r="V66" s="5">
        <v>2</v>
      </c>
      <c r="W66" s="5">
        <v>3</v>
      </c>
      <c r="X66" s="5">
        <v>2</v>
      </c>
    </row>
    <row r="67" spans="1:24" ht="13.15">
      <c r="A67" s="4">
        <v>45195.895910509258</v>
      </c>
      <c r="B67" s="5">
        <v>26</v>
      </c>
      <c r="C67" s="5" t="s">
        <v>24</v>
      </c>
      <c r="D67" s="5" t="s">
        <v>25</v>
      </c>
      <c r="E67" s="5" t="s">
        <v>27</v>
      </c>
      <c r="F67" s="5" t="s">
        <v>26</v>
      </c>
      <c r="G67" s="5" t="s">
        <v>25</v>
      </c>
      <c r="H67" s="5">
        <v>3</v>
      </c>
      <c r="I67" s="5">
        <v>1</v>
      </c>
      <c r="J67" s="5" t="s">
        <v>25</v>
      </c>
      <c r="K67" s="5">
        <v>1</v>
      </c>
      <c r="L67" s="5">
        <v>3</v>
      </c>
      <c r="M67" s="5">
        <v>4</v>
      </c>
      <c r="N67" s="5">
        <v>1</v>
      </c>
      <c r="O67" s="5">
        <v>2</v>
      </c>
      <c r="P67" s="5">
        <v>1</v>
      </c>
      <c r="Q67" s="5">
        <v>4</v>
      </c>
      <c r="R67" s="5">
        <v>1</v>
      </c>
      <c r="S67" s="5">
        <v>4</v>
      </c>
      <c r="T67" s="5">
        <v>1</v>
      </c>
      <c r="U67" s="5">
        <v>4</v>
      </c>
      <c r="V67" s="5">
        <v>1</v>
      </c>
      <c r="W67" s="5">
        <v>2</v>
      </c>
      <c r="X67" s="5">
        <v>1</v>
      </c>
    </row>
    <row r="68" spans="1:24" ht="13.15">
      <c r="A68" s="4">
        <v>45195.906716261576</v>
      </c>
      <c r="B68" s="5">
        <v>24</v>
      </c>
      <c r="C68" s="5" t="s">
        <v>24</v>
      </c>
      <c r="D68" s="5" t="s">
        <v>25</v>
      </c>
      <c r="E68" s="5" t="s">
        <v>27</v>
      </c>
      <c r="F68" s="5" t="s">
        <v>26</v>
      </c>
      <c r="G68" s="5" t="s">
        <v>27</v>
      </c>
      <c r="H68" s="5">
        <v>4</v>
      </c>
      <c r="I68" s="5">
        <v>1</v>
      </c>
      <c r="J68" s="5" t="s">
        <v>27</v>
      </c>
      <c r="K68" s="5">
        <v>1</v>
      </c>
      <c r="L68" s="5">
        <v>2</v>
      </c>
      <c r="M68" s="5">
        <v>5</v>
      </c>
      <c r="N68" s="5">
        <v>1</v>
      </c>
      <c r="O68" s="5">
        <v>4</v>
      </c>
      <c r="P68" s="5">
        <v>1</v>
      </c>
      <c r="Q68" s="5">
        <v>3</v>
      </c>
      <c r="R68" s="5">
        <v>1</v>
      </c>
      <c r="S68" s="5">
        <v>5</v>
      </c>
      <c r="T68" s="5">
        <v>1</v>
      </c>
      <c r="U68" s="5">
        <v>4</v>
      </c>
      <c r="V68" s="5">
        <v>1</v>
      </c>
      <c r="W68" s="5">
        <v>3</v>
      </c>
      <c r="X68" s="5">
        <v>1</v>
      </c>
    </row>
    <row r="69" spans="1:24" ht="13.15">
      <c r="A69" s="4">
        <v>45195.941141608797</v>
      </c>
      <c r="B69" s="5">
        <v>20</v>
      </c>
      <c r="C69" s="5" t="s">
        <v>24</v>
      </c>
      <c r="D69" s="5" t="s">
        <v>25</v>
      </c>
      <c r="E69" s="5" t="s">
        <v>27</v>
      </c>
      <c r="F69" s="5" t="s">
        <v>26</v>
      </c>
      <c r="G69" s="5" t="s">
        <v>25</v>
      </c>
      <c r="H69" s="5">
        <v>3</v>
      </c>
      <c r="I69" s="5">
        <v>1</v>
      </c>
      <c r="J69" s="5" t="s">
        <v>25</v>
      </c>
      <c r="K69" s="5">
        <v>1</v>
      </c>
      <c r="L69" s="5">
        <v>2</v>
      </c>
      <c r="M69" s="5">
        <v>3</v>
      </c>
      <c r="N69" s="5">
        <v>1</v>
      </c>
      <c r="O69" s="5">
        <v>2</v>
      </c>
      <c r="P69" s="5">
        <v>1</v>
      </c>
      <c r="Q69" s="5">
        <v>4</v>
      </c>
      <c r="R69" s="5">
        <v>1</v>
      </c>
      <c r="S69" s="5">
        <v>2</v>
      </c>
      <c r="T69" s="5">
        <v>1</v>
      </c>
      <c r="U69" s="5">
        <v>2</v>
      </c>
      <c r="V69" s="5">
        <v>2</v>
      </c>
      <c r="W69" s="5">
        <v>2</v>
      </c>
      <c r="X69" s="5">
        <v>1</v>
      </c>
    </row>
    <row r="70" spans="1:24" ht="13.15">
      <c r="A70" s="4">
        <v>45195.957499282405</v>
      </c>
      <c r="B70" s="5">
        <v>18</v>
      </c>
      <c r="C70" s="5" t="s">
        <v>24</v>
      </c>
      <c r="D70" s="5" t="s">
        <v>27</v>
      </c>
      <c r="E70" s="5" t="s">
        <v>25</v>
      </c>
      <c r="F70" s="5" t="s">
        <v>28</v>
      </c>
      <c r="G70" s="5" t="s">
        <v>25</v>
      </c>
      <c r="H70" s="5">
        <v>1</v>
      </c>
      <c r="I70" s="5">
        <v>4</v>
      </c>
      <c r="J70" s="5" t="s">
        <v>27</v>
      </c>
      <c r="K70" s="5">
        <v>3</v>
      </c>
      <c r="L70" s="5">
        <v>3</v>
      </c>
      <c r="M70" s="5">
        <v>1</v>
      </c>
      <c r="N70" s="5">
        <v>4</v>
      </c>
      <c r="O70" s="5">
        <v>1</v>
      </c>
      <c r="P70" s="5">
        <v>4</v>
      </c>
      <c r="Q70" s="5">
        <v>1</v>
      </c>
      <c r="R70" s="5">
        <v>4</v>
      </c>
      <c r="S70" s="5">
        <v>1</v>
      </c>
      <c r="T70" s="5">
        <v>4</v>
      </c>
      <c r="U70" s="5">
        <v>1</v>
      </c>
      <c r="V70" s="5">
        <v>5</v>
      </c>
      <c r="W70" s="5">
        <v>1</v>
      </c>
      <c r="X70" s="5">
        <v>4</v>
      </c>
    </row>
    <row r="71" spans="1:24" ht="13.15">
      <c r="A71" s="4">
        <v>45195.9797921875</v>
      </c>
      <c r="B71" s="5">
        <v>22</v>
      </c>
      <c r="C71" s="5" t="s">
        <v>24</v>
      </c>
      <c r="D71" s="5" t="s">
        <v>25</v>
      </c>
      <c r="E71" s="5" t="s">
        <v>25</v>
      </c>
      <c r="F71" s="5" t="s">
        <v>26</v>
      </c>
      <c r="G71" s="5" t="s">
        <v>25</v>
      </c>
      <c r="H71" s="5">
        <v>4</v>
      </c>
      <c r="I71" s="5">
        <v>3</v>
      </c>
      <c r="J71" s="5" t="s">
        <v>25</v>
      </c>
      <c r="K71" s="5">
        <v>5</v>
      </c>
      <c r="L71" s="5">
        <v>4</v>
      </c>
      <c r="M71" s="5">
        <v>5</v>
      </c>
      <c r="N71" s="5">
        <v>3</v>
      </c>
      <c r="O71" s="5">
        <v>4</v>
      </c>
      <c r="P71" s="5">
        <v>4</v>
      </c>
      <c r="Q71" s="5">
        <v>5</v>
      </c>
      <c r="R71" s="5">
        <v>4</v>
      </c>
      <c r="S71" s="5">
        <v>4</v>
      </c>
      <c r="T71" s="5">
        <v>2</v>
      </c>
      <c r="U71" s="5">
        <v>5</v>
      </c>
      <c r="V71" s="5">
        <v>3</v>
      </c>
      <c r="W71" s="5">
        <v>4</v>
      </c>
      <c r="X71" s="5">
        <v>3</v>
      </c>
    </row>
    <row r="72" spans="1:24" ht="13.15">
      <c r="A72" s="4">
        <v>45196.021860879628</v>
      </c>
      <c r="B72" s="5">
        <v>28</v>
      </c>
      <c r="C72" s="5" t="s">
        <v>24</v>
      </c>
      <c r="D72" s="5" t="s">
        <v>25</v>
      </c>
      <c r="E72" s="5" t="s">
        <v>25</v>
      </c>
      <c r="F72" s="5" t="s">
        <v>28</v>
      </c>
      <c r="G72" s="5" t="s">
        <v>25</v>
      </c>
      <c r="H72" s="5">
        <v>3</v>
      </c>
      <c r="I72" s="5">
        <v>3</v>
      </c>
      <c r="J72" s="5" t="s">
        <v>27</v>
      </c>
      <c r="K72" s="5">
        <v>1</v>
      </c>
      <c r="L72" s="5">
        <v>4</v>
      </c>
      <c r="M72" s="5">
        <v>4</v>
      </c>
      <c r="N72" s="5">
        <v>4</v>
      </c>
      <c r="O72" s="5">
        <v>4</v>
      </c>
      <c r="P72" s="5">
        <v>4</v>
      </c>
      <c r="Q72" s="5">
        <v>4</v>
      </c>
      <c r="R72" s="5">
        <v>4</v>
      </c>
      <c r="S72" s="5">
        <v>4</v>
      </c>
      <c r="T72" s="5">
        <v>5</v>
      </c>
      <c r="U72" s="5">
        <v>4</v>
      </c>
      <c r="V72" s="5">
        <v>4</v>
      </c>
      <c r="W72" s="5">
        <v>3</v>
      </c>
      <c r="X72" s="5">
        <v>3</v>
      </c>
    </row>
    <row r="73" spans="1:24" ht="13.15">
      <c r="A73" s="4">
        <v>45196.030306365741</v>
      </c>
      <c r="B73" s="5">
        <v>21</v>
      </c>
      <c r="C73" s="5" t="s">
        <v>24</v>
      </c>
      <c r="D73" s="5" t="s">
        <v>25</v>
      </c>
      <c r="E73" s="5" t="s">
        <v>25</v>
      </c>
      <c r="F73" s="5" t="s">
        <v>28</v>
      </c>
      <c r="G73" s="5" t="s">
        <v>27</v>
      </c>
      <c r="H73" s="5">
        <v>1</v>
      </c>
      <c r="I73" s="5">
        <v>2</v>
      </c>
      <c r="J73" s="5" t="s">
        <v>25</v>
      </c>
      <c r="K73" s="5">
        <v>1</v>
      </c>
      <c r="L73" s="5">
        <v>2</v>
      </c>
      <c r="M73" s="5">
        <v>3</v>
      </c>
      <c r="N73" s="5">
        <v>3</v>
      </c>
      <c r="O73" s="5">
        <v>2</v>
      </c>
      <c r="P73" s="5">
        <v>3</v>
      </c>
      <c r="Q73" s="5">
        <v>1</v>
      </c>
      <c r="R73" s="5">
        <v>2</v>
      </c>
      <c r="S73" s="5">
        <v>2</v>
      </c>
      <c r="T73" s="5">
        <v>4</v>
      </c>
      <c r="U73" s="5">
        <v>1</v>
      </c>
      <c r="V73" s="5">
        <v>2</v>
      </c>
      <c r="W73" s="5">
        <v>1</v>
      </c>
      <c r="X73" s="5">
        <v>2</v>
      </c>
    </row>
    <row r="74" spans="1:24" ht="13.15">
      <c r="A74" s="4">
        <v>45196.306528506946</v>
      </c>
      <c r="B74" s="5">
        <v>18</v>
      </c>
      <c r="C74" s="5" t="s">
        <v>24</v>
      </c>
      <c r="D74" s="5" t="s">
        <v>25</v>
      </c>
      <c r="E74" s="5" t="s">
        <v>27</v>
      </c>
      <c r="F74" s="5" t="s">
        <v>26</v>
      </c>
      <c r="G74" s="5" t="s">
        <v>25</v>
      </c>
      <c r="H74" s="5">
        <v>5</v>
      </c>
      <c r="I74" s="5">
        <v>1</v>
      </c>
      <c r="J74" s="5" t="s">
        <v>25</v>
      </c>
      <c r="K74" s="5">
        <v>1</v>
      </c>
      <c r="L74" s="5">
        <v>4</v>
      </c>
      <c r="M74" s="5">
        <v>5</v>
      </c>
      <c r="N74" s="5">
        <v>1</v>
      </c>
      <c r="O74" s="5">
        <v>5</v>
      </c>
      <c r="P74" s="5">
        <v>1</v>
      </c>
      <c r="Q74" s="5">
        <v>5</v>
      </c>
      <c r="R74" s="5">
        <v>1</v>
      </c>
      <c r="S74" s="5">
        <v>5</v>
      </c>
      <c r="T74" s="5">
        <v>1</v>
      </c>
      <c r="U74" s="5">
        <v>5</v>
      </c>
      <c r="V74" s="5">
        <v>1</v>
      </c>
      <c r="W74" s="5">
        <v>5</v>
      </c>
      <c r="X74" s="5">
        <v>1</v>
      </c>
    </row>
    <row r="75" spans="1:24" ht="13.15">
      <c r="A75" s="4">
        <v>45196.331389317129</v>
      </c>
      <c r="B75" s="5">
        <v>20</v>
      </c>
      <c r="C75" s="5" t="s">
        <v>29</v>
      </c>
      <c r="D75" s="5" t="s">
        <v>25</v>
      </c>
      <c r="E75" s="5" t="s">
        <v>25</v>
      </c>
      <c r="F75" s="5" t="s">
        <v>26</v>
      </c>
      <c r="G75" s="5" t="s">
        <v>25</v>
      </c>
      <c r="H75" s="5">
        <v>4</v>
      </c>
      <c r="I75" s="5">
        <v>2</v>
      </c>
      <c r="J75" s="5" t="s">
        <v>25</v>
      </c>
      <c r="K75" s="5">
        <v>5</v>
      </c>
      <c r="L75" s="5">
        <v>3</v>
      </c>
      <c r="M75" s="5">
        <v>4</v>
      </c>
      <c r="N75" s="5">
        <v>3</v>
      </c>
      <c r="O75" s="5">
        <v>4</v>
      </c>
      <c r="P75" s="5">
        <v>3</v>
      </c>
      <c r="Q75" s="5">
        <v>5</v>
      </c>
      <c r="R75" s="5">
        <v>4</v>
      </c>
      <c r="S75" s="5">
        <v>4</v>
      </c>
      <c r="T75" s="5">
        <v>3</v>
      </c>
      <c r="U75" s="5">
        <v>2</v>
      </c>
      <c r="V75" s="5">
        <v>2</v>
      </c>
      <c r="W75" s="5">
        <v>4</v>
      </c>
      <c r="X75" s="5">
        <v>3</v>
      </c>
    </row>
    <row r="76" spans="1:24" ht="13.15">
      <c r="A76" s="4">
        <v>45196.397408148143</v>
      </c>
      <c r="B76" s="5">
        <v>21</v>
      </c>
      <c r="C76" s="5" t="s">
        <v>24</v>
      </c>
      <c r="D76" s="5" t="s">
        <v>25</v>
      </c>
      <c r="E76" s="5" t="s">
        <v>27</v>
      </c>
      <c r="F76" s="5" t="s">
        <v>26</v>
      </c>
      <c r="G76" s="5" t="s">
        <v>25</v>
      </c>
      <c r="H76" s="5">
        <v>3</v>
      </c>
      <c r="I76" s="5">
        <v>1</v>
      </c>
      <c r="J76" s="5" t="s">
        <v>25</v>
      </c>
      <c r="K76" s="5">
        <v>1</v>
      </c>
      <c r="L76" s="5">
        <v>2</v>
      </c>
      <c r="M76" s="5">
        <v>3</v>
      </c>
      <c r="N76" s="5">
        <v>1</v>
      </c>
      <c r="O76" s="5">
        <v>3</v>
      </c>
      <c r="P76" s="5">
        <v>1</v>
      </c>
      <c r="Q76" s="5">
        <v>4</v>
      </c>
      <c r="R76" s="5">
        <v>1</v>
      </c>
      <c r="S76" s="5">
        <v>3</v>
      </c>
      <c r="T76" s="5">
        <v>2</v>
      </c>
      <c r="U76" s="5">
        <v>3</v>
      </c>
      <c r="V76" s="5">
        <v>2</v>
      </c>
      <c r="W76" s="5">
        <v>3</v>
      </c>
      <c r="X76" s="5">
        <v>1</v>
      </c>
    </row>
    <row r="77" spans="1:24" ht="13.15">
      <c r="A77" s="4">
        <v>45196.44021700231</v>
      </c>
      <c r="B77" s="5">
        <v>21</v>
      </c>
      <c r="C77" s="5" t="s">
        <v>24</v>
      </c>
      <c r="D77" s="5" t="s">
        <v>25</v>
      </c>
      <c r="E77" s="5" t="s">
        <v>25</v>
      </c>
      <c r="F77" s="5" t="s">
        <v>28</v>
      </c>
      <c r="G77" s="5" t="s">
        <v>25</v>
      </c>
      <c r="H77" s="5">
        <v>4</v>
      </c>
      <c r="I77" s="5">
        <v>4</v>
      </c>
      <c r="J77" s="5" t="s">
        <v>25</v>
      </c>
      <c r="K77" s="5">
        <v>3</v>
      </c>
      <c r="L77" s="5">
        <v>3</v>
      </c>
      <c r="M77" s="5">
        <v>4</v>
      </c>
      <c r="N77" s="5">
        <v>4</v>
      </c>
      <c r="O77" s="5">
        <v>4</v>
      </c>
      <c r="P77" s="5">
        <v>4</v>
      </c>
      <c r="Q77" s="5">
        <v>3</v>
      </c>
      <c r="R77" s="5">
        <v>4</v>
      </c>
      <c r="S77" s="5">
        <v>4</v>
      </c>
      <c r="T77" s="5">
        <v>5</v>
      </c>
      <c r="U77" s="5">
        <v>3</v>
      </c>
      <c r="V77" s="5">
        <v>5</v>
      </c>
      <c r="W77" s="5">
        <v>3</v>
      </c>
      <c r="X77" s="5">
        <v>5</v>
      </c>
    </row>
    <row r="78" spans="1:24" ht="13.15">
      <c r="A78" s="4">
        <v>45196.461584594908</v>
      </c>
      <c r="B78" s="5">
        <v>21</v>
      </c>
      <c r="C78" s="5" t="s">
        <v>24</v>
      </c>
      <c r="D78" s="5" t="s">
        <v>25</v>
      </c>
      <c r="E78" s="5" t="s">
        <v>25</v>
      </c>
      <c r="F78" s="5" t="s">
        <v>26</v>
      </c>
      <c r="G78" s="5" t="s">
        <v>25</v>
      </c>
      <c r="H78" s="5">
        <v>3</v>
      </c>
      <c r="I78" s="5">
        <v>2</v>
      </c>
      <c r="J78" s="5" t="s">
        <v>25</v>
      </c>
      <c r="K78" s="5">
        <v>2</v>
      </c>
      <c r="L78" s="5">
        <v>4</v>
      </c>
      <c r="M78" s="5">
        <v>4</v>
      </c>
      <c r="N78" s="5">
        <v>3</v>
      </c>
      <c r="O78" s="5">
        <v>4</v>
      </c>
      <c r="P78" s="5">
        <v>3</v>
      </c>
      <c r="Q78" s="5">
        <v>4</v>
      </c>
      <c r="R78" s="5">
        <v>3</v>
      </c>
      <c r="S78" s="5">
        <v>4</v>
      </c>
      <c r="T78" s="5">
        <v>2</v>
      </c>
      <c r="U78" s="5">
        <v>4</v>
      </c>
      <c r="V78" s="5">
        <v>2</v>
      </c>
      <c r="W78" s="5">
        <v>4</v>
      </c>
      <c r="X78" s="5">
        <v>2</v>
      </c>
    </row>
    <row r="79" spans="1:24" ht="13.15">
      <c r="A79" s="4">
        <v>45196.463293611116</v>
      </c>
      <c r="B79" s="5">
        <v>19</v>
      </c>
      <c r="C79" s="5" t="s">
        <v>29</v>
      </c>
      <c r="D79" s="5" t="s">
        <v>25</v>
      </c>
      <c r="E79" s="5" t="s">
        <v>25</v>
      </c>
      <c r="F79" s="5" t="s">
        <v>28</v>
      </c>
      <c r="G79" s="5" t="s">
        <v>25</v>
      </c>
      <c r="H79" s="5">
        <v>3</v>
      </c>
      <c r="I79" s="5">
        <v>4</v>
      </c>
      <c r="J79" s="5" t="s">
        <v>27</v>
      </c>
      <c r="K79" s="5">
        <v>3</v>
      </c>
      <c r="L79" s="5">
        <v>2</v>
      </c>
      <c r="M79" s="5">
        <v>3</v>
      </c>
      <c r="N79" s="5">
        <v>3</v>
      </c>
      <c r="O79" s="5">
        <v>3</v>
      </c>
      <c r="P79" s="5">
        <v>3</v>
      </c>
      <c r="Q79" s="5">
        <v>3</v>
      </c>
      <c r="R79" s="5">
        <v>3</v>
      </c>
      <c r="S79" s="5">
        <v>3</v>
      </c>
      <c r="T79" s="5">
        <v>3</v>
      </c>
      <c r="U79" s="5">
        <v>3</v>
      </c>
      <c r="V79" s="5">
        <v>3</v>
      </c>
      <c r="W79" s="5">
        <v>3</v>
      </c>
      <c r="X79" s="5">
        <v>3</v>
      </c>
    </row>
    <row r="80" spans="1:24" ht="13.15">
      <c r="A80" s="4">
        <v>45196.463601180556</v>
      </c>
      <c r="B80" s="5">
        <v>22</v>
      </c>
      <c r="C80" s="5" t="s">
        <v>24</v>
      </c>
      <c r="D80" s="5" t="s">
        <v>27</v>
      </c>
      <c r="E80" s="5" t="s">
        <v>25</v>
      </c>
      <c r="F80" s="5" t="s">
        <v>28</v>
      </c>
      <c r="G80" s="5" t="s">
        <v>25</v>
      </c>
      <c r="H80" s="5">
        <v>2</v>
      </c>
      <c r="I80" s="5">
        <v>4</v>
      </c>
      <c r="J80" s="5" t="s">
        <v>27</v>
      </c>
      <c r="K80" s="5">
        <v>5</v>
      </c>
      <c r="L80" s="5">
        <v>4</v>
      </c>
      <c r="M80" s="5">
        <v>4</v>
      </c>
      <c r="N80" s="5">
        <v>4</v>
      </c>
      <c r="O80" s="5">
        <v>2</v>
      </c>
      <c r="P80" s="5">
        <v>5</v>
      </c>
      <c r="Q80" s="5">
        <v>2</v>
      </c>
      <c r="R80" s="5">
        <v>4</v>
      </c>
      <c r="S80" s="5">
        <v>4</v>
      </c>
      <c r="T80" s="5">
        <v>2</v>
      </c>
      <c r="U80" s="5">
        <v>4</v>
      </c>
      <c r="V80" s="5">
        <v>4</v>
      </c>
      <c r="W80" s="5">
        <v>4</v>
      </c>
      <c r="X80" s="5">
        <v>4</v>
      </c>
    </row>
    <row r="81" spans="1:24" ht="13.15">
      <c r="A81" s="4">
        <v>45196.464802696762</v>
      </c>
      <c r="B81" s="5">
        <v>20</v>
      </c>
      <c r="C81" s="5" t="s">
        <v>24</v>
      </c>
      <c r="D81" s="5" t="s">
        <v>27</v>
      </c>
      <c r="E81" s="5" t="s">
        <v>27</v>
      </c>
      <c r="F81" s="5" t="s">
        <v>28</v>
      </c>
      <c r="G81" s="5" t="s">
        <v>27</v>
      </c>
      <c r="H81" s="5">
        <v>3</v>
      </c>
      <c r="I81" s="5">
        <v>2</v>
      </c>
      <c r="J81" s="5" t="s">
        <v>25</v>
      </c>
      <c r="K81" s="5">
        <v>5</v>
      </c>
      <c r="L81" s="5">
        <v>4</v>
      </c>
      <c r="M81" s="5">
        <v>4</v>
      </c>
      <c r="N81" s="5">
        <v>3</v>
      </c>
      <c r="O81" s="5">
        <v>3</v>
      </c>
      <c r="P81" s="5">
        <v>3</v>
      </c>
      <c r="Q81" s="5">
        <v>3</v>
      </c>
      <c r="R81" s="5">
        <v>3</v>
      </c>
      <c r="S81" s="5">
        <v>3</v>
      </c>
      <c r="T81" s="5">
        <v>3</v>
      </c>
      <c r="U81" s="5">
        <v>3</v>
      </c>
      <c r="V81" s="5">
        <v>3</v>
      </c>
      <c r="W81" s="5">
        <v>3</v>
      </c>
      <c r="X81" s="5">
        <v>3</v>
      </c>
    </row>
    <row r="82" spans="1:24" ht="13.15">
      <c r="A82" s="4">
        <v>45196.464803773153</v>
      </c>
      <c r="B82" s="5">
        <v>19</v>
      </c>
      <c r="C82" s="5" t="s">
        <v>24</v>
      </c>
      <c r="D82" s="5" t="s">
        <v>27</v>
      </c>
      <c r="E82" s="5" t="s">
        <v>27</v>
      </c>
      <c r="F82" s="5" t="s">
        <v>26</v>
      </c>
      <c r="G82" s="5" t="s">
        <v>25</v>
      </c>
      <c r="H82" s="5">
        <v>1</v>
      </c>
      <c r="I82" s="5">
        <v>1</v>
      </c>
      <c r="J82" s="5" t="s">
        <v>27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3</v>
      </c>
      <c r="T82" s="5">
        <v>3</v>
      </c>
      <c r="U82" s="5">
        <v>3</v>
      </c>
      <c r="V82" s="5">
        <v>3</v>
      </c>
      <c r="W82" s="5">
        <v>1</v>
      </c>
      <c r="X82" s="5">
        <v>1</v>
      </c>
    </row>
    <row r="83" spans="1:24" ht="13.15">
      <c r="A83" s="4">
        <v>45196.464941319442</v>
      </c>
      <c r="B83" s="5">
        <v>18</v>
      </c>
      <c r="C83" s="5" t="s">
        <v>24</v>
      </c>
      <c r="D83" s="5" t="s">
        <v>27</v>
      </c>
      <c r="E83" s="5" t="s">
        <v>27</v>
      </c>
      <c r="F83" s="5" t="s">
        <v>26</v>
      </c>
      <c r="G83" s="5" t="s">
        <v>27</v>
      </c>
      <c r="H83" s="5">
        <v>1</v>
      </c>
      <c r="I83" s="5">
        <v>1</v>
      </c>
      <c r="J83" s="5" t="s">
        <v>27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.15">
      <c r="A84" s="4">
        <v>45196.465083900461</v>
      </c>
      <c r="B84" s="5">
        <v>22</v>
      </c>
      <c r="C84" s="5" t="s">
        <v>24</v>
      </c>
      <c r="D84" s="5" t="s">
        <v>27</v>
      </c>
      <c r="E84" s="5" t="s">
        <v>27</v>
      </c>
      <c r="F84" s="5" t="s">
        <v>28</v>
      </c>
      <c r="G84" s="5" t="s">
        <v>27</v>
      </c>
      <c r="H84" s="5">
        <v>1</v>
      </c>
      <c r="I84" s="5">
        <v>1</v>
      </c>
      <c r="J84" s="5" t="s">
        <v>27</v>
      </c>
      <c r="K84" s="5">
        <v>1</v>
      </c>
      <c r="L84" s="5">
        <v>1</v>
      </c>
      <c r="M84" s="5">
        <v>3</v>
      </c>
      <c r="N84" s="5">
        <v>3</v>
      </c>
      <c r="O84" s="5">
        <v>1</v>
      </c>
      <c r="P84" s="5">
        <v>1</v>
      </c>
      <c r="Q84" s="5">
        <v>1</v>
      </c>
      <c r="R84" s="5">
        <v>1</v>
      </c>
      <c r="S84" s="5">
        <v>3</v>
      </c>
      <c r="T84" s="5">
        <v>3</v>
      </c>
      <c r="U84" s="5">
        <v>1</v>
      </c>
      <c r="V84" s="5">
        <v>1</v>
      </c>
      <c r="W84" s="5">
        <v>1</v>
      </c>
      <c r="X84" s="5">
        <v>1</v>
      </c>
    </row>
    <row r="85" spans="1:24" ht="13.15">
      <c r="A85" s="4">
        <v>45196.465884571764</v>
      </c>
      <c r="B85" s="5">
        <v>19</v>
      </c>
      <c r="C85" s="5" t="s">
        <v>24</v>
      </c>
      <c r="D85" s="5" t="s">
        <v>25</v>
      </c>
      <c r="E85" s="5" t="s">
        <v>27</v>
      </c>
      <c r="F85" s="5" t="s">
        <v>26</v>
      </c>
      <c r="G85" s="5" t="s">
        <v>25</v>
      </c>
      <c r="H85" s="5">
        <v>3</v>
      </c>
      <c r="I85" s="5">
        <v>1</v>
      </c>
      <c r="J85" s="5" t="s">
        <v>25</v>
      </c>
      <c r="K85" s="5">
        <v>2</v>
      </c>
      <c r="L85" s="5">
        <v>1</v>
      </c>
      <c r="M85" s="5">
        <v>2</v>
      </c>
      <c r="N85" s="5">
        <v>2</v>
      </c>
      <c r="O85" s="5">
        <v>3</v>
      </c>
      <c r="P85" s="5">
        <v>3</v>
      </c>
      <c r="Q85" s="5">
        <v>3</v>
      </c>
      <c r="R85" s="5">
        <v>3</v>
      </c>
      <c r="S85" s="5">
        <v>3</v>
      </c>
      <c r="T85" s="5">
        <v>3</v>
      </c>
      <c r="U85" s="5">
        <v>3</v>
      </c>
      <c r="V85" s="5">
        <v>2</v>
      </c>
      <c r="W85" s="5">
        <v>2</v>
      </c>
      <c r="X85" s="5">
        <v>1</v>
      </c>
    </row>
    <row r="86" spans="1:24" ht="13.15">
      <c r="A86" s="4">
        <v>45196.465947604171</v>
      </c>
      <c r="B86" s="5">
        <v>19</v>
      </c>
      <c r="C86" s="5" t="s">
        <v>29</v>
      </c>
      <c r="D86" s="5" t="s">
        <v>27</v>
      </c>
      <c r="E86" s="5" t="s">
        <v>27</v>
      </c>
      <c r="F86" s="5" t="s">
        <v>26</v>
      </c>
      <c r="G86" s="5" t="s">
        <v>27</v>
      </c>
      <c r="H86" s="5">
        <v>1</v>
      </c>
      <c r="I86" s="5">
        <v>1</v>
      </c>
      <c r="J86" s="5" t="s">
        <v>25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.15">
      <c r="A87" s="4">
        <v>45196.466079907404</v>
      </c>
      <c r="B87" s="5">
        <v>18</v>
      </c>
      <c r="C87" s="5" t="s">
        <v>29</v>
      </c>
      <c r="D87" s="5" t="s">
        <v>25</v>
      </c>
      <c r="E87" s="5" t="s">
        <v>25</v>
      </c>
      <c r="F87" s="5" t="s">
        <v>28</v>
      </c>
      <c r="G87" s="5" t="s">
        <v>27</v>
      </c>
      <c r="H87" s="5">
        <v>1</v>
      </c>
      <c r="I87" s="5">
        <v>1</v>
      </c>
      <c r="J87" s="5" t="s">
        <v>25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.15">
      <c r="A88" s="4">
        <v>45196.467249664347</v>
      </c>
      <c r="B88" s="5">
        <v>20</v>
      </c>
      <c r="C88" s="5" t="s">
        <v>24</v>
      </c>
      <c r="D88" s="5" t="s">
        <v>27</v>
      </c>
      <c r="E88" s="5" t="s">
        <v>25</v>
      </c>
      <c r="F88" s="5" t="s">
        <v>28</v>
      </c>
      <c r="G88" s="5" t="s">
        <v>25</v>
      </c>
      <c r="H88" s="5">
        <v>1</v>
      </c>
      <c r="I88" s="5">
        <v>3</v>
      </c>
      <c r="J88" s="5" t="s">
        <v>27</v>
      </c>
      <c r="K88" s="5">
        <v>2</v>
      </c>
      <c r="L88" s="5">
        <v>2</v>
      </c>
      <c r="M88" s="5">
        <v>2</v>
      </c>
      <c r="N88" s="5">
        <v>3</v>
      </c>
      <c r="O88" s="5">
        <v>1</v>
      </c>
      <c r="P88" s="5">
        <v>2</v>
      </c>
      <c r="Q88" s="5">
        <v>2</v>
      </c>
      <c r="R88" s="5">
        <v>3</v>
      </c>
      <c r="S88" s="5">
        <v>3</v>
      </c>
      <c r="T88" s="5">
        <v>4</v>
      </c>
      <c r="U88" s="5">
        <v>3</v>
      </c>
      <c r="V88" s="5">
        <v>4</v>
      </c>
      <c r="W88" s="5">
        <v>2</v>
      </c>
      <c r="X88" s="5">
        <v>4</v>
      </c>
    </row>
    <row r="89" spans="1:24" ht="13.15">
      <c r="A89" s="4">
        <v>45196.469058842587</v>
      </c>
      <c r="B89" s="5">
        <v>19</v>
      </c>
      <c r="C89" s="5" t="s">
        <v>24</v>
      </c>
      <c r="D89" s="5" t="s">
        <v>25</v>
      </c>
      <c r="E89" s="5" t="s">
        <v>25</v>
      </c>
      <c r="F89" s="5" t="s">
        <v>28</v>
      </c>
      <c r="G89" s="5" t="s">
        <v>25</v>
      </c>
      <c r="H89" s="5">
        <v>3</v>
      </c>
      <c r="I89" s="5">
        <v>3</v>
      </c>
      <c r="J89" s="5" t="s">
        <v>27</v>
      </c>
      <c r="K89" s="5">
        <v>3</v>
      </c>
      <c r="L89" s="5">
        <v>2</v>
      </c>
      <c r="M89" s="5">
        <v>3</v>
      </c>
      <c r="N89" s="5">
        <v>4</v>
      </c>
      <c r="O89" s="5">
        <v>3</v>
      </c>
      <c r="P89" s="5">
        <v>4</v>
      </c>
      <c r="Q89" s="5">
        <v>3</v>
      </c>
      <c r="R89" s="5">
        <v>4</v>
      </c>
      <c r="S89" s="5">
        <v>3</v>
      </c>
      <c r="T89" s="5">
        <v>4</v>
      </c>
      <c r="U89" s="5">
        <v>3</v>
      </c>
      <c r="V89" s="5">
        <v>4</v>
      </c>
      <c r="W89" s="5">
        <v>3</v>
      </c>
      <c r="X89" s="5">
        <v>4</v>
      </c>
    </row>
    <row r="90" spans="1:24" ht="13.15">
      <c r="A90" s="4">
        <v>45196.469763229165</v>
      </c>
      <c r="B90" s="5">
        <v>19</v>
      </c>
      <c r="C90" s="5" t="s">
        <v>24</v>
      </c>
      <c r="D90" s="5" t="s">
        <v>25</v>
      </c>
      <c r="E90" s="5" t="s">
        <v>25</v>
      </c>
      <c r="F90" s="5" t="s">
        <v>28</v>
      </c>
      <c r="G90" s="5" t="s">
        <v>27</v>
      </c>
      <c r="H90" s="5">
        <v>3</v>
      </c>
      <c r="I90" s="5">
        <v>3</v>
      </c>
      <c r="J90" s="5" t="s">
        <v>25</v>
      </c>
      <c r="K90" s="5">
        <v>4</v>
      </c>
      <c r="L90" s="5">
        <v>3</v>
      </c>
      <c r="M90" s="5">
        <v>4</v>
      </c>
      <c r="N90" s="5">
        <v>4</v>
      </c>
      <c r="O90" s="5">
        <v>3</v>
      </c>
      <c r="P90" s="5">
        <v>4</v>
      </c>
      <c r="Q90" s="5">
        <v>3</v>
      </c>
      <c r="R90" s="5">
        <v>3</v>
      </c>
      <c r="S90" s="5">
        <v>4</v>
      </c>
      <c r="T90" s="5">
        <v>4</v>
      </c>
      <c r="U90" s="5">
        <v>4</v>
      </c>
      <c r="V90" s="5">
        <v>4</v>
      </c>
      <c r="W90" s="5">
        <v>3</v>
      </c>
      <c r="X90" s="5">
        <v>3</v>
      </c>
    </row>
    <row r="91" spans="1:24" ht="13.15">
      <c r="A91" s="4">
        <v>45196.471946030091</v>
      </c>
      <c r="B91" s="5">
        <v>22</v>
      </c>
      <c r="C91" s="5" t="s">
        <v>24</v>
      </c>
      <c r="D91" s="5" t="s">
        <v>25</v>
      </c>
      <c r="E91" s="5" t="s">
        <v>25</v>
      </c>
      <c r="F91" s="5" t="s">
        <v>28</v>
      </c>
      <c r="G91" s="5" t="s">
        <v>27</v>
      </c>
      <c r="H91" s="5">
        <v>2</v>
      </c>
      <c r="I91" s="5">
        <v>2</v>
      </c>
      <c r="J91" s="5" t="s">
        <v>25</v>
      </c>
      <c r="K91" s="5">
        <v>2</v>
      </c>
      <c r="L91" s="5">
        <v>2</v>
      </c>
      <c r="M91" s="5">
        <v>5</v>
      </c>
      <c r="N91" s="5">
        <v>5</v>
      </c>
      <c r="O91" s="5">
        <v>3</v>
      </c>
      <c r="P91" s="5">
        <v>4</v>
      </c>
      <c r="Q91" s="5">
        <v>3</v>
      </c>
      <c r="R91" s="5">
        <v>3</v>
      </c>
      <c r="S91" s="5">
        <v>4</v>
      </c>
      <c r="T91" s="5">
        <v>4</v>
      </c>
      <c r="U91" s="5">
        <v>4</v>
      </c>
      <c r="V91" s="5">
        <v>4</v>
      </c>
      <c r="W91" s="5">
        <v>2</v>
      </c>
      <c r="X91" s="5">
        <v>4</v>
      </c>
    </row>
    <row r="92" spans="1:24" ht="13.15">
      <c r="A92" s="4">
        <v>45196.471988217592</v>
      </c>
      <c r="B92" s="5">
        <v>19</v>
      </c>
      <c r="C92" s="5" t="s">
        <v>24</v>
      </c>
      <c r="D92" s="5" t="s">
        <v>25</v>
      </c>
      <c r="E92" s="5" t="s">
        <v>25</v>
      </c>
      <c r="F92" s="5" t="s">
        <v>28</v>
      </c>
      <c r="G92" s="5" t="s">
        <v>27</v>
      </c>
      <c r="H92" s="5">
        <v>1</v>
      </c>
      <c r="I92" s="5">
        <v>1</v>
      </c>
      <c r="J92" s="5" t="s">
        <v>25</v>
      </c>
      <c r="K92" s="5">
        <v>3</v>
      </c>
      <c r="L92" s="5">
        <v>1</v>
      </c>
      <c r="M92" s="5">
        <v>1</v>
      </c>
      <c r="N92" s="5">
        <v>1</v>
      </c>
      <c r="O92" s="5">
        <v>3</v>
      </c>
      <c r="P92" s="5">
        <v>4</v>
      </c>
      <c r="Q92" s="5">
        <v>3</v>
      </c>
      <c r="R92" s="5">
        <v>3</v>
      </c>
      <c r="S92" s="5">
        <v>3</v>
      </c>
      <c r="T92" s="5">
        <v>3</v>
      </c>
      <c r="U92" s="5">
        <v>3</v>
      </c>
      <c r="V92" s="5">
        <v>3</v>
      </c>
      <c r="W92" s="5">
        <v>3</v>
      </c>
      <c r="X92" s="5">
        <v>3</v>
      </c>
    </row>
    <row r="93" spans="1:24" ht="13.15">
      <c r="A93" s="4">
        <v>45196.475912303242</v>
      </c>
      <c r="B93" s="5">
        <v>21</v>
      </c>
      <c r="C93" s="5" t="s">
        <v>24</v>
      </c>
      <c r="D93" s="5" t="s">
        <v>25</v>
      </c>
      <c r="E93" s="5" t="s">
        <v>25</v>
      </c>
      <c r="F93" s="5" t="s">
        <v>26</v>
      </c>
      <c r="G93" s="5" t="s">
        <v>27</v>
      </c>
      <c r="H93" s="5">
        <v>3</v>
      </c>
      <c r="I93" s="5">
        <v>2</v>
      </c>
      <c r="J93" s="5" t="s">
        <v>25</v>
      </c>
      <c r="K93" s="5">
        <v>4</v>
      </c>
      <c r="L93" s="5">
        <v>3</v>
      </c>
      <c r="M93" s="5">
        <v>4</v>
      </c>
      <c r="N93" s="5">
        <v>3</v>
      </c>
      <c r="O93" s="5">
        <v>3</v>
      </c>
      <c r="P93" s="5">
        <v>2</v>
      </c>
      <c r="Q93" s="5">
        <v>4</v>
      </c>
      <c r="R93" s="5">
        <v>3</v>
      </c>
      <c r="S93" s="5">
        <v>4</v>
      </c>
      <c r="T93" s="5">
        <v>3</v>
      </c>
      <c r="U93" s="5">
        <v>4</v>
      </c>
      <c r="V93" s="5">
        <v>3</v>
      </c>
      <c r="W93" s="5">
        <v>4</v>
      </c>
      <c r="X93" s="5">
        <v>3</v>
      </c>
    </row>
    <row r="94" spans="1:24" ht="13.15">
      <c r="A94" s="4">
        <v>45196.476912199076</v>
      </c>
      <c r="B94" s="5">
        <v>20</v>
      </c>
      <c r="C94" s="5" t="s">
        <v>24</v>
      </c>
      <c r="D94" s="5" t="s">
        <v>25</v>
      </c>
      <c r="E94" s="5" t="s">
        <v>25</v>
      </c>
      <c r="F94" s="5" t="s">
        <v>28</v>
      </c>
      <c r="G94" s="5" t="s">
        <v>27</v>
      </c>
      <c r="H94" s="5">
        <v>1</v>
      </c>
      <c r="I94" s="5">
        <v>1</v>
      </c>
      <c r="J94" s="5" t="s">
        <v>27</v>
      </c>
      <c r="K94" s="5">
        <v>3</v>
      </c>
      <c r="L94" s="5">
        <v>1</v>
      </c>
      <c r="M94" s="5">
        <v>3</v>
      </c>
      <c r="N94" s="5">
        <v>3</v>
      </c>
      <c r="O94" s="5">
        <v>2</v>
      </c>
      <c r="P94" s="5">
        <v>4</v>
      </c>
      <c r="Q94" s="5">
        <v>1</v>
      </c>
      <c r="R94" s="5">
        <v>1</v>
      </c>
      <c r="S94" s="5">
        <v>3</v>
      </c>
      <c r="T94" s="5">
        <v>4</v>
      </c>
      <c r="U94" s="5">
        <v>1</v>
      </c>
      <c r="V94" s="5">
        <v>1</v>
      </c>
      <c r="W94" s="5">
        <v>1</v>
      </c>
      <c r="X94" s="5">
        <v>2</v>
      </c>
    </row>
    <row r="95" spans="1:24" ht="13.15">
      <c r="A95" s="4">
        <v>45196.48125261574</v>
      </c>
      <c r="B95" s="5">
        <v>20</v>
      </c>
      <c r="C95" s="5" t="s">
        <v>24</v>
      </c>
      <c r="D95" s="5" t="s">
        <v>25</v>
      </c>
      <c r="E95" s="5" t="s">
        <v>25</v>
      </c>
      <c r="F95" s="5" t="s">
        <v>26</v>
      </c>
      <c r="G95" s="5" t="s">
        <v>25</v>
      </c>
      <c r="H95" s="5">
        <v>4</v>
      </c>
      <c r="I95" s="5">
        <v>4</v>
      </c>
      <c r="J95" s="5" t="s">
        <v>25</v>
      </c>
      <c r="K95" s="5">
        <v>5</v>
      </c>
      <c r="L95" s="5">
        <v>4</v>
      </c>
      <c r="M95" s="5">
        <v>4</v>
      </c>
      <c r="N95" s="5">
        <v>4</v>
      </c>
      <c r="O95" s="5">
        <v>5</v>
      </c>
      <c r="P95" s="5">
        <v>4</v>
      </c>
      <c r="Q95" s="5">
        <v>4</v>
      </c>
      <c r="R95" s="5">
        <v>4</v>
      </c>
      <c r="S95" s="5">
        <v>4</v>
      </c>
      <c r="T95" s="5">
        <v>4</v>
      </c>
      <c r="U95" s="5">
        <v>4</v>
      </c>
      <c r="V95" s="5">
        <v>4</v>
      </c>
      <c r="W95" s="5">
        <v>4</v>
      </c>
      <c r="X95" s="5">
        <v>3</v>
      </c>
    </row>
    <row r="96" spans="1:24" ht="13.15">
      <c r="A96" s="4">
        <v>45196.483097199074</v>
      </c>
      <c r="B96" s="5">
        <v>20</v>
      </c>
      <c r="C96" s="5" t="s">
        <v>24</v>
      </c>
      <c r="D96" s="5" t="s">
        <v>25</v>
      </c>
      <c r="E96" s="5" t="s">
        <v>25</v>
      </c>
      <c r="F96" s="5" t="s">
        <v>28</v>
      </c>
      <c r="G96" s="5" t="s">
        <v>25</v>
      </c>
      <c r="H96" s="5">
        <v>2</v>
      </c>
      <c r="I96" s="5">
        <v>2</v>
      </c>
      <c r="J96" s="5" t="s">
        <v>25</v>
      </c>
      <c r="K96" s="5">
        <v>1</v>
      </c>
      <c r="L96" s="5">
        <v>1</v>
      </c>
      <c r="M96" s="5">
        <v>3</v>
      </c>
      <c r="N96" s="5">
        <v>2</v>
      </c>
      <c r="O96" s="5">
        <v>2</v>
      </c>
      <c r="P96" s="5">
        <v>3</v>
      </c>
      <c r="Q96" s="5">
        <v>4</v>
      </c>
      <c r="R96" s="5">
        <v>4</v>
      </c>
      <c r="S96" s="5">
        <v>4</v>
      </c>
      <c r="T96" s="5">
        <v>3</v>
      </c>
      <c r="U96" s="5">
        <v>2</v>
      </c>
      <c r="V96" s="5">
        <v>1</v>
      </c>
      <c r="W96" s="5">
        <v>2</v>
      </c>
      <c r="X96" s="5">
        <v>2</v>
      </c>
    </row>
    <row r="97" spans="1:24" ht="13.15">
      <c r="A97" s="4">
        <v>45196.483154803238</v>
      </c>
      <c r="B97" s="5">
        <v>20</v>
      </c>
      <c r="C97" s="5" t="s">
        <v>24</v>
      </c>
      <c r="D97" s="5" t="s">
        <v>25</v>
      </c>
      <c r="E97" s="5" t="s">
        <v>27</v>
      </c>
      <c r="F97" s="5" t="s">
        <v>26</v>
      </c>
      <c r="G97" s="5" t="s">
        <v>25</v>
      </c>
      <c r="H97" s="5">
        <v>3</v>
      </c>
      <c r="I97" s="5">
        <v>1</v>
      </c>
      <c r="J97" s="5" t="s">
        <v>25</v>
      </c>
      <c r="K97" s="5">
        <v>5</v>
      </c>
      <c r="L97" s="5">
        <v>4</v>
      </c>
      <c r="M97" s="5">
        <v>5</v>
      </c>
      <c r="N97" s="5">
        <v>3</v>
      </c>
      <c r="O97" s="5">
        <v>4</v>
      </c>
      <c r="P97" s="5">
        <v>2</v>
      </c>
      <c r="Q97" s="5">
        <v>3</v>
      </c>
      <c r="R97" s="5">
        <v>1</v>
      </c>
      <c r="S97" s="5">
        <v>4</v>
      </c>
      <c r="T97" s="5">
        <v>2</v>
      </c>
      <c r="U97" s="5">
        <v>4</v>
      </c>
      <c r="V97" s="5">
        <v>3</v>
      </c>
      <c r="W97" s="5">
        <v>4</v>
      </c>
      <c r="X97" s="5">
        <v>3</v>
      </c>
    </row>
    <row r="98" spans="1:24" ht="13.15">
      <c r="A98" s="4">
        <v>45196.484413402781</v>
      </c>
      <c r="B98" s="5">
        <v>20</v>
      </c>
      <c r="C98" s="5" t="s">
        <v>24</v>
      </c>
      <c r="D98" s="5" t="s">
        <v>27</v>
      </c>
      <c r="E98" s="5" t="s">
        <v>25</v>
      </c>
      <c r="F98" s="5" t="s">
        <v>28</v>
      </c>
      <c r="G98" s="5" t="s">
        <v>27</v>
      </c>
      <c r="H98" s="5">
        <v>1</v>
      </c>
      <c r="I98" s="5">
        <v>2</v>
      </c>
      <c r="J98" s="5" t="s">
        <v>27</v>
      </c>
      <c r="K98" s="5">
        <v>1</v>
      </c>
      <c r="L98" s="5">
        <v>1</v>
      </c>
      <c r="M98" s="5">
        <v>1</v>
      </c>
      <c r="N98" s="5">
        <v>1</v>
      </c>
      <c r="O98" s="5">
        <v>2</v>
      </c>
      <c r="P98" s="5">
        <v>2</v>
      </c>
      <c r="Q98" s="5">
        <v>2</v>
      </c>
      <c r="R98" s="5">
        <v>2</v>
      </c>
      <c r="S98" s="5">
        <v>2</v>
      </c>
      <c r="T98" s="5">
        <v>2</v>
      </c>
      <c r="U98" s="5">
        <v>1</v>
      </c>
      <c r="V98" s="5">
        <v>1</v>
      </c>
      <c r="W98" s="5">
        <v>2</v>
      </c>
      <c r="X98" s="5">
        <v>3</v>
      </c>
    </row>
    <row r="99" spans="1:24" ht="13.15">
      <c r="A99" s="4">
        <v>45196.485064768523</v>
      </c>
      <c r="B99" s="5">
        <v>18</v>
      </c>
      <c r="C99" s="5" t="s">
        <v>24</v>
      </c>
      <c r="D99" s="5" t="s">
        <v>25</v>
      </c>
      <c r="E99" s="5" t="s">
        <v>25</v>
      </c>
      <c r="F99" s="5" t="s">
        <v>28</v>
      </c>
      <c r="G99" s="5" t="s">
        <v>27</v>
      </c>
      <c r="H99" s="5">
        <v>3</v>
      </c>
      <c r="I99" s="5">
        <v>2</v>
      </c>
      <c r="J99" s="5" t="s">
        <v>27</v>
      </c>
      <c r="K99" s="5">
        <v>4</v>
      </c>
      <c r="L99" s="5">
        <v>1</v>
      </c>
      <c r="M99" s="5">
        <v>4</v>
      </c>
      <c r="N99" s="5">
        <v>4</v>
      </c>
      <c r="O99" s="5">
        <v>2</v>
      </c>
      <c r="P99" s="5">
        <v>3</v>
      </c>
      <c r="Q99" s="5">
        <v>2</v>
      </c>
      <c r="R99" s="5">
        <v>2</v>
      </c>
      <c r="S99" s="5">
        <v>3</v>
      </c>
      <c r="T99" s="5">
        <v>3</v>
      </c>
      <c r="U99" s="5">
        <v>3</v>
      </c>
      <c r="V99" s="5">
        <v>3</v>
      </c>
      <c r="W99" s="5">
        <v>2</v>
      </c>
      <c r="X99" s="5">
        <v>2</v>
      </c>
    </row>
    <row r="100" spans="1:24" ht="13.15">
      <c r="A100" s="4">
        <v>45196.48813189815</v>
      </c>
      <c r="B100" s="5">
        <v>22</v>
      </c>
      <c r="C100" s="5" t="s">
        <v>24</v>
      </c>
      <c r="D100" s="5" t="s">
        <v>25</v>
      </c>
      <c r="E100" s="5" t="s">
        <v>25</v>
      </c>
      <c r="F100" s="5" t="s">
        <v>26</v>
      </c>
      <c r="G100" s="5" t="s">
        <v>27</v>
      </c>
      <c r="H100" s="5">
        <v>4</v>
      </c>
      <c r="I100" s="5">
        <v>3</v>
      </c>
      <c r="J100" s="5" t="s">
        <v>25</v>
      </c>
      <c r="K100" s="5">
        <v>2</v>
      </c>
      <c r="L100" s="5">
        <v>4</v>
      </c>
      <c r="M100" s="5">
        <v>5</v>
      </c>
      <c r="N100" s="5">
        <v>2</v>
      </c>
      <c r="O100" s="5">
        <v>4</v>
      </c>
      <c r="P100" s="5">
        <v>2</v>
      </c>
      <c r="Q100" s="5">
        <v>4</v>
      </c>
      <c r="R100" s="5">
        <v>2</v>
      </c>
      <c r="S100" s="5">
        <v>4</v>
      </c>
      <c r="T100" s="5">
        <v>5</v>
      </c>
      <c r="U100" s="5">
        <v>5</v>
      </c>
      <c r="V100" s="5">
        <v>4</v>
      </c>
      <c r="W100" s="5">
        <v>3</v>
      </c>
      <c r="X100" s="5">
        <v>2</v>
      </c>
    </row>
    <row r="101" spans="1:24" ht="13.15">
      <c r="A101" s="4">
        <v>45196.490014594907</v>
      </c>
      <c r="B101" s="5">
        <v>21</v>
      </c>
      <c r="C101" s="5" t="s">
        <v>24</v>
      </c>
      <c r="D101" s="5" t="s">
        <v>25</v>
      </c>
      <c r="E101" s="5" t="s">
        <v>27</v>
      </c>
      <c r="F101" s="5" t="s">
        <v>26</v>
      </c>
      <c r="G101" s="5" t="s">
        <v>27</v>
      </c>
      <c r="H101" s="5">
        <v>3</v>
      </c>
      <c r="I101" s="5">
        <v>1</v>
      </c>
      <c r="J101" s="5" t="s">
        <v>27</v>
      </c>
      <c r="K101" s="5">
        <v>1</v>
      </c>
      <c r="L101" s="5">
        <v>3</v>
      </c>
      <c r="M101" s="5">
        <v>5</v>
      </c>
      <c r="N101" s="5">
        <v>1</v>
      </c>
      <c r="O101" s="5">
        <v>4</v>
      </c>
      <c r="P101" s="5">
        <v>1</v>
      </c>
      <c r="Q101" s="5">
        <v>4</v>
      </c>
      <c r="R101" s="5">
        <v>1</v>
      </c>
      <c r="S101" s="5">
        <v>4</v>
      </c>
      <c r="T101" s="5">
        <v>3</v>
      </c>
      <c r="U101" s="5">
        <v>3</v>
      </c>
      <c r="V101" s="5">
        <v>3</v>
      </c>
      <c r="W101" s="5">
        <v>4</v>
      </c>
      <c r="X101" s="5">
        <v>1</v>
      </c>
    </row>
    <row r="102" spans="1:24" ht="13.15">
      <c r="A102" s="4">
        <v>45196.492712083331</v>
      </c>
      <c r="B102" s="5">
        <v>21</v>
      </c>
      <c r="C102" s="5" t="s">
        <v>24</v>
      </c>
      <c r="D102" s="5" t="s">
        <v>25</v>
      </c>
      <c r="E102" s="5" t="s">
        <v>25</v>
      </c>
      <c r="F102" s="5" t="s">
        <v>28</v>
      </c>
      <c r="G102" s="5" t="s">
        <v>25</v>
      </c>
      <c r="H102" s="5">
        <v>4</v>
      </c>
      <c r="I102" s="5">
        <v>4</v>
      </c>
      <c r="J102" s="5" t="s">
        <v>25</v>
      </c>
      <c r="K102" s="5">
        <v>4</v>
      </c>
      <c r="L102" s="5">
        <v>4</v>
      </c>
      <c r="M102" s="5">
        <v>4</v>
      </c>
      <c r="N102" s="5">
        <v>4</v>
      </c>
      <c r="O102" s="5">
        <v>4</v>
      </c>
      <c r="P102" s="5">
        <v>4</v>
      </c>
      <c r="Q102" s="5">
        <v>4</v>
      </c>
      <c r="R102" s="5">
        <v>4</v>
      </c>
      <c r="S102" s="5">
        <v>4</v>
      </c>
      <c r="T102" s="5">
        <v>4</v>
      </c>
      <c r="U102" s="5">
        <v>4</v>
      </c>
      <c r="V102" s="5">
        <v>4</v>
      </c>
      <c r="W102" s="5">
        <v>4</v>
      </c>
      <c r="X102" s="5">
        <v>4</v>
      </c>
    </row>
    <row r="103" spans="1:24" ht="13.15">
      <c r="A103" s="4">
        <v>45196.517090092588</v>
      </c>
      <c r="B103" s="5">
        <v>21</v>
      </c>
      <c r="C103" s="5" t="s">
        <v>24</v>
      </c>
      <c r="D103" s="5" t="s">
        <v>25</v>
      </c>
      <c r="E103" s="5" t="s">
        <v>25</v>
      </c>
      <c r="F103" s="5" t="s">
        <v>26</v>
      </c>
      <c r="G103" s="5" t="s">
        <v>25</v>
      </c>
      <c r="H103" s="5">
        <v>4</v>
      </c>
      <c r="I103" s="5">
        <v>3</v>
      </c>
      <c r="J103" s="5" t="s">
        <v>25</v>
      </c>
      <c r="K103" s="5">
        <v>4</v>
      </c>
      <c r="L103" s="5">
        <v>4</v>
      </c>
      <c r="M103" s="5">
        <v>4</v>
      </c>
      <c r="N103" s="5">
        <v>4</v>
      </c>
      <c r="O103" s="5">
        <v>4</v>
      </c>
      <c r="P103" s="5">
        <v>3</v>
      </c>
      <c r="Q103" s="5">
        <v>5</v>
      </c>
      <c r="R103" s="5">
        <v>4</v>
      </c>
      <c r="S103" s="5">
        <v>4</v>
      </c>
      <c r="T103" s="5">
        <v>4</v>
      </c>
      <c r="U103" s="5">
        <v>4</v>
      </c>
      <c r="V103" s="5">
        <v>4</v>
      </c>
      <c r="W103" s="5">
        <v>4</v>
      </c>
      <c r="X103" s="5">
        <v>3</v>
      </c>
    </row>
    <row r="104" spans="1:24" ht="13.15">
      <c r="A104" s="4">
        <v>45196.522456342587</v>
      </c>
      <c r="B104" s="5">
        <v>18</v>
      </c>
      <c r="C104" s="5" t="s">
        <v>24</v>
      </c>
      <c r="D104" s="5" t="s">
        <v>27</v>
      </c>
      <c r="E104" s="5" t="s">
        <v>27</v>
      </c>
      <c r="F104" s="5" t="s">
        <v>26</v>
      </c>
      <c r="G104" s="5" t="s">
        <v>27</v>
      </c>
      <c r="H104" s="5">
        <v>3</v>
      </c>
      <c r="I104" s="5">
        <v>1</v>
      </c>
      <c r="J104" s="5" t="s">
        <v>25</v>
      </c>
      <c r="K104" s="5">
        <v>2</v>
      </c>
      <c r="L104" s="5">
        <v>2</v>
      </c>
      <c r="M104" s="5">
        <v>3</v>
      </c>
      <c r="N104" s="5">
        <v>1</v>
      </c>
      <c r="O104" s="5">
        <v>2</v>
      </c>
      <c r="P104" s="5">
        <v>1</v>
      </c>
      <c r="Q104" s="5">
        <v>2</v>
      </c>
      <c r="R104" s="5">
        <v>1</v>
      </c>
      <c r="S104" s="5">
        <v>3</v>
      </c>
      <c r="T104" s="5">
        <v>1</v>
      </c>
      <c r="U104" s="5">
        <v>2</v>
      </c>
      <c r="V104" s="5">
        <v>1</v>
      </c>
      <c r="W104" s="5">
        <v>2</v>
      </c>
      <c r="X104" s="5">
        <v>1</v>
      </c>
    </row>
    <row r="105" spans="1:24" ht="13.15">
      <c r="A105" s="4">
        <v>45196.540325844908</v>
      </c>
      <c r="B105" s="5">
        <v>20</v>
      </c>
      <c r="C105" s="5" t="s">
        <v>24</v>
      </c>
      <c r="D105" s="5" t="s">
        <v>25</v>
      </c>
      <c r="E105" s="5" t="s">
        <v>25</v>
      </c>
      <c r="F105" s="5" t="s">
        <v>28</v>
      </c>
      <c r="G105" s="5" t="s">
        <v>27</v>
      </c>
      <c r="H105" s="5">
        <v>1</v>
      </c>
      <c r="I105" s="5">
        <v>1</v>
      </c>
      <c r="J105" s="5" t="s">
        <v>27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.15">
      <c r="A106" s="4">
        <v>45196.546363900459</v>
      </c>
      <c r="B106" s="5">
        <v>20</v>
      </c>
      <c r="C106" s="5" t="s">
        <v>24</v>
      </c>
      <c r="D106" s="5" t="s">
        <v>25</v>
      </c>
      <c r="E106" s="5" t="s">
        <v>25</v>
      </c>
      <c r="F106" s="5" t="s">
        <v>28</v>
      </c>
      <c r="G106" s="5" t="s">
        <v>25</v>
      </c>
      <c r="H106" s="5">
        <v>4</v>
      </c>
      <c r="I106" s="5">
        <v>4</v>
      </c>
      <c r="J106" s="5" t="s">
        <v>27</v>
      </c>
      <c r="K106" s="5">
        <v>5</v>
      </c>
      <c r="L106" s="5">
        <v>3</v>
      </c>
      <c r="M106" s="5">
        <v>5</v>
      </c>
      <c r="N106" s="5">
        <v>5</v>
      </c>
      <c r="O106" s="5">
        <v>3</v>
      </c>
      <c r="P106" s="5">
        <v>4</v>
      </c>
      <c r="Q106" s="5">
        <v>3</v>
      </c>
      <c r="R106" s="5">
        <v>4</v>
      </c>
      <c r="S106" s="5">
        <v>2</v>
      </c>
      <c r="T106" s="5">
        <v>5</v>
      </c>
      <c r="U106" s="5">
        <v>3</v>
      </c>
      <c r="V106" s="5">
        <v>5</v>
      </c>
      <c r="W106" s="5">
        <v>5</v>
      </c>
      <c r="X106" s="5">
        <v>5</v>
      </c>
    </row>
    <row r="107" spans="1:24" ht="13.15">
      <c r="A107" s="4">
        <v>45196.556951527775</v>
      </c>
      <c r="B107" s="5">
        <v>19</v>
      </c>
      <c r="C107" s="5" t="s">
        <v>24</v>
      </c>
      <c r="D107" s="5" t="s">
        <v>27</v>
      </c>
      <c r="E107" s="5" t="s">
        <v>27</v>
      </c>
      <c r="F107" s="5" t="s">
        <v>28</v>
      </c>
      <c r="G107" s="5" t="s">
        <v>27</v>
      </c>
      <c r="H107" s="5">
        <v>1</v>
      </c>
      <c r="I107" s="5">
        <v>1</v>
      </c>
      <c r="J107" s="5" t="s">
        <v>27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2</v>
      </c>
      <c r="S107" s="5">
        <v>2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.15">
      <c r="A108" s="4">
        <v>45196.567856782407</v>
      </c>
      <c r="B108" s="5">
        <v>21</v>
      </c>
      <c r="C108" s="5" t="s">
        <v>24</v>
      </c>
      <c r="D108" s="5" t="s">
        <v>25</v>
      </c>
      <c r="E108" s="5" t="s">
        <v>25</v>
      </c>
      <c r="F108" s="5" t="s">
        <v>28</v>
      </c>
      <c r="G108" s="5" t="s">
        <v>25</v>
      </c>
      <c r="H108" s="5">
        <v>2</v>
      </c>
      <c r="I108" s="5">
        <v>2</v>
      </c>
      <c r="J108" s="5" t="s">
        <v>27</v>
      </c>
      <c r="K108" s="5">
        <v>4</v>
      </c>
      <c r="L108" s="5">
        <v>2</v>
      </c>
      <c r="M108" s="5">
        <v>2</v>
      </c>
      <c r="N108" s="5">
        <v>3</v>
      </c>
      <c r="O108" s="5">
        <v>2</v>
      </c>
      <c r="P108" s="5">
        <v>2</v>
      </c>
      <c r="Q108" s="5">
        <v>2</v>
      </c>
      <c r="R108" s="5">
        <v>2</v>
      </c>
      <c r="S108" s="5">
        <v>2</v>
      </c>
      <c r="T108" s="5">
        <v>4</v>
      </c>
      <c r="U108" s="5">
        <v>3</v>
      </c>
      <c r="V108" s="5">
        <v>3</v>
      </c>
      <c r="W108" s="5">
        <v>2</v>
      </c>
      <c r="X108" s="5">
        <v>4</v>
      </c>
    </row>
    <row r="109" spans="1:24" ht="13.15">
      <c r="A109" s="4">
        <v>45196.597387893518</v>
      </c>
      <c r="B109" s="5">
        <v>19</v>
      </c>
      <c r="C109" s="5" t="s">
        <v>24</v>
      </c>
      <c r="D109" s="5" t="s">
        <v>25</v>
      </c>
      <c r="E109" s="5" t="s">
        <v>25</v>
      </c>
      <c r="F109" s="5" t="s">
        <v>28</v>
      </c>
      <c r="G109" s="5" t="s">
        <v>25</v>
      </c>
      <c r="H109" s="5">
        <v>2</v>
      </c>
      <c r="I109" s="5">
        <v>2</v>
      </c>
      <c r="J109" s="5" t="s">
        <v>25</v>
      </c>
      <c r="K109" s="5">
        <v>3</v>
      </c>
      <c r="L109" s="5">
        <v>2</v>
      </c>
      <c r="M109" s="5">
        <v>4</v>
      </c>
      <c r="N109" s="5">
        <v>4</v>
      </c>
      <c r="O109" s="5">
        <v>3</v>
      </c>
      <c r="P109" s="5">
        <v>3</v>
      </c>
      <c r="Q109" s="5">
        <v>2</v>
      </c>
      <c r="R109" s="5">
        <v>2</v>
      </c>
      <c r="S109" s="5">
        <v>4</v>
      </c>
      <c r="T109" s="5">
        <v>4</v>
      </c>
      <c r="U109" s="5">
        <v>4</v>
      </c>
      <c r="V109" s="5">
        <v>4</v>
      </c>
      <c r="W109" s="5">
        <v>3</v>
      </c>
      <c r="X109" s="5">
        <v>3</v>
      </c>
    </row>
    <row r="110" spans="1:24" ht="13.15">
      <c r="A110" s="4">
        <v>45196.599157824079</v>
      </c>
      <c r="B110" s="5">
        <v>20</v>
      </c>
      <c r="C110" s="5" t="s">
        <v>29</v>
      </c>
      <c r="D110" s="5" t="s">
        <v>27</v>
      </c>
      <c r="E110" s="5" t="s">
        <v>25</v>
      </c>
      <c r="F110" s="5" t="s">
        <v>28</v>
      </c>
      <c r="G110" s="5" t="s">
        <v>27</v>
      </c>
      <c r="H110" s="5">
        <v>1</v>
      </c>
      <c r="I110" s="5">
        <v>3</v>
      </c>
      <c r="J110" s="5" t="s">
        <v>27</v>
      </c>
      <c r="K110" s="5">
        <v>3</v>
      </c>
      <c r="L110" s="5">
        <v>2</v>
      </c>
      <c r="M110" s="5">
        <v>4</v>
      </c>
      <c r="N110" s="5">
        <v>4</v>
      </c>
      <c r="O110" s="5">
        <v>1</v>
      </c>
      <c r="P110" s="5">
        <v>5</v>
      </c>
      <c r="Q110" s="5">
        <v>1</v>
      </c>
      <c r="R110" s="5">
        <v>4</v>
      </c>
      <c r="S110" s="5">
        <v>1</v>
      </c>
      <c r="T110" s="5">
        <v>4</v>
      </c>
      <c r="U110" s="5">
        <v>1</v>
      </c>
      <c r="V110" s="5">
        <v>4</v>
      </c>
      <c r="W110" s="5">
        <v>1</v>
      </c>
      <c r="X110" s="5">
        <v>3</v>
      </c>
    </row>
    <row r="111" spans="1:24" ht="13.15">
      <c r="A111" s="4">
        <v>45196.599876435183</v>
      </c>
      <c r="B111" s="5">
        <v>19</v>
      </c>
      <c r="C111" s="5" t="s">
        <v>24</v>
      </c>
      <c r="D111" s="5" t="s">
        <v>25</v>
      </c>
      <c r="E111" s="5" t="s">
        <v>27</v>
      </c>
      <c r="F111" s="5" t="s">
        <v>26</v>
      </c>
      <c r="G111" s="5" t="s">
        <v>25</v>
      </c>
      <c r="H111" s="5">
        <v>4</v>
      </c>
      <c r="I111" s="5">
        <v>1</v>
      </c>
      <c r="J111" s="5" t="s">
        <v>27</v>
      </c>
      <c r="K111" s="5">
        <v>2</v>
      </c>
      <c r="L111" s="5">
        <v>5</v>
      </c>
      <c r="M111" s="5">
        <v>5</v>
      </c>
      <c r="N111" s="5">
        <v>2</v>
      </c>
      <c r="O111" s="5">
        <v>4</v>
      </c>
      <c r="P111" s="5">
        <v>2</v>
      </c>
      <c r="Q111" s="5">
        <v>5</v>
      </c>
      <c r="R111" s="5">
        <v>2</v>
      </c>
      <c r="S111" s="5">
        <v>5</v>
      </c>
      <c r="T111" s="5">
        <v>2</v>
      </c>
      <c r="U111" s="5">
        <v>5</v>
      </c>
      <c r="V111" s="5">
        <v>3</v>
      </c>
      <c r="W111" s="5">
        <v>5</v>
      </c>
      <c r="X111" s="5">
        <v>2</v>
      </c>
    </row>
    <row r="112" spans="1:24" ht="13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1FE3-96D7-424F-AC87-DA26ACDD4AC0}">
  <dimension ref="A1:P199"/>
  <sheetViews>
    <sheetView workbookViewId="0">
      <selection activeCell="R3" sqref="R3"/>
    </sheetView>
  </sheetViews>
  <sheetFormatPr defaultRowHeight="13.15"/>
  <cols>
    <col min="1" max="16" width="11.42578125" customWidth="1"/>
  </cols>
  <sheetData>
    <row r="1" spans="1:16" ht="17.4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</row>
    <row r="2" spans="1:16" ht="17.45">
      <c r="A2" s="7">
        <v>2</v>
      </c>
      <c r="B2" s="7">
        <v>2</v>
      </c>
      <c r="C2" s="7">
        <v>4</v>
      </c>
      <c r="D2" s="7">
        <v>3</v>
      </c>
      <c r="E2" s="7">
        <v>4</v>
      </c>
      <c r="F2" s="7">
        <v>3</v>
      </c>
      <c r="G2" s="7">
        <v>2</v>
      </c>
      <c r="H2" s="7">
        <v>4</v>
      </c>
      <c r="I2" s="7">
        <v>3</v>
      </c>
      <c r="J2" s="7">
        <v>2</v>
      </c>
      <c r="K2" s="7">
        <v>2</v>
      </c>
      <c r="L2" s="7">
        <v>2</v>
      </c>
      <c r="M2" s="7">
        <v>2</v>
      </c>
      <c r="N2" s="7">
        <v>5</v>
      </c>
      <c r="O2" s="7">
        <v>2</v>
      </c>
      <c r="P2" s="7">
        <v>2</v>
      </c>
    </row>
    <row r="3" spans="1:16" ht="17.45">
      <c r="A3" s="7">
        <v>4</v>
      </c>
      <c r="B3" s="7">
        <v>4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4</v>
      </c>
      <c r="I3" s="7">
        <v>4</v>
      </c>
      <c r="J3" s="7">
        <v>4</v>
      </c>
      <c r="K3" s="7">
        <v>4</v>
      </c>
      <c r="L3" s="7">
        <v>4</v>
      </c>
      <c r="M3" s="7">
        <v>4</v>
      </c>
      <c r="N3" s="7">
        <v>4</v>
      </c>
      <c r="O3" s="7">
        <v>4</v>
      </c>
      <c r="P3" s="7">
        <v>4</v>
      </c>
    </row>
    <row r="4" spans="1:16" ht="17.45">
      <c r="A4" s="7">
        <v>4</v>
      </c>
      <c r="B4" s="7">
        <v>4</v>
      </c>
      <c r="C4" s="7">
        <v>4</v>
      </c>
      <c r="D4" s="7">
        <v>3</v>
      </c>
      <c r="E4" s="7">
        <v>5</v>
      </c>
      <c r="F4" s="7">
        <v>3</v>
      </c>
      <c r="G4" s="7">
        <v>4</v>
      </c>
      <c r="H4" s="7">
        <v>3</v>
      </c>
      <c r="I4" s="7">
        <v>5</v>
      </c>
      <c r="J4" s="7">
        <v>3</v>
      </c>
      <c r="K4" s="7">
        <v>3</v>
      </c>
      <c r="L4" s="7">
        <v>4</v>
      </c>
      <c r="M4" s="7">
        <v>2</v>
      </c>
      <c r="N4" s="7">
        <v>4</v>
      </c>
      <c r="O4" s="7">
        <v>3</v>
      </c>
      <c r="P4" s="7">
        <v>5</v>
      </c>
    </row>
    <row r="5" spans="1:16" ht="17.45">
      <c r="A5" s="7">
        <v>1</v>
      </c>
      <c r="B5" s="7">
        <v>3</v>
      </c>
      <c r="C5" s="7">
        <v>4</v>
      </c>
      <c r="D5" s="7">
        <v>4</v>
      </c>
      <c r="E5" s="7">
        <v>5</v>
      </c>
      <c r="F5" s="7">
        <v>3</v>
      </c>
      <c r="G5" s="7">
        <v>5</v>
      </c>
      <c r="H5" s="7">
        <v>2</v>
      </c>
      <c r="I5" s="7">
        <v>4</v>
      </c>
      <c r="J5" s="7">
        <v>2</v>
      </c>
      <c r="K5" s="7">
        <v>1</v>
      </c>
      <c r="L5" s="7">
        <v>3</v>
      </c>
      <c r="M5" s="7">
        <v>1</v>
      </c>
      <c r="N5" s="7">
        <v>4</v>
      </c>
      <c r="O5" s="7">
        <v>2</v>
      </c>
      <c r="P5" s="7">
        <v>4</v>
      </c>
    </row>
    <row r="6" spans="1:16" ht="17.45">
      <c r="A6" s="7">
        <v>2</v>
      </c>
      <c r="B6" s="7">
        <v>2</v>
      </c>
      <c r="C6" s="7">
        <v>1</v>
      </c>
      <c r="D6" s="7">
        <v>1</v>
      </c>
      <c r="E6" s="7">
        <v>4</v>
      </c>
      <c r="F6" s="7">
        <v>3</v>
      </c>
      <c r="G6" s="7">
        <v>5</v>
      </c>
      <c r="H6" s="7">
        <v>2</v>
      </c>
      <c r="I6" s="7">
        <v>5</v>
      </c>
      <c r="J6" s="7">
        <v>1</v>
      </c>
      <c r="K6" s="7">
        <v>1</v>
      </c>
      <c r="L6" s="7">
        <v>3</v>
      </c>
      <c r="M6" s="7">
        <v>3</v>
      </c>
      <c r="N6" s="7">
        <v>4</v>
      </c>
      <c r="O6" s="7">
        <v>2</v>
      </c>
      <c r="P6" s="7">
        <v>4</v>
      </c>
    </row>
    <row r="7" spans="1:16" ht="17.45">
      <c r="A7" s="7">
        <v>4</v>
      </c>
      <c r="B7" s="7">
        <v>4</v>
      </c>
      <c r="C7" s="7">
        <v>5</v>
      </c>
      <c r="D7" s="7">
        <v>4</v>
      </c>
      <c r="E7" s="7">
        <v>3</v>
      </c>
      <c r="F7" s="7">
        <v>4</v>
      </c>
      <c r="G7" s="7">
        <v>5</v>
      </c>
      <c r="H7" s="7">
        <v>4</v>
      </c>
      <c r="I7" s="7">
        <v>4</v>
      </c>
      <c r="J7" s="7">
        <v>2</v>
      </c>
      <c r="K7" s="7">
        <v>2</v>
      </c>
      <c r="L7" s="7">
        <v>3</v>
      </c>
      <c r="M7" s="7">
        <v>4</v>
      </c>
      <c r="N7" s="7">
        <v>4</v>
      </c>
      <c r="O7" s="7">
        <v>3</v>
      </c>
      <c r="P7" s="7">
        <v>3</v>
      </c>
    </row>
    <row r="8" spans="1:16" ht="17.45">
      <c r="A8" s="7">
        <v>3</v>
      </c>
      <c r="B8" s="7">
        <v>2</v>
      </c>
      <c r="C8" s="7">
        <v>4</v>
      </c>
      <c r="D8" s="7">
        <v>5</v>
      </c>
      <c r="E8" s="7">
        <v>2</v>
      </c>
      <c r="F8" s="7">
        <v>5</v>
      </c>
      <c r="G8" s="7">
        <v>3</v>
      </c>
      <c r="H8" s="7">
        <v>5</v>
      </c>
      <c r="I8" s="7">
        <v>2</v>
      </c>
      <c r="J8" s="7">
        <v>3</v>
      </c>
      <c r="K8" s="7">
        <v>4</v>
      </c>
      <c r="L8" s="7">
        <v>2</v>
      </c>
      <c r="M8" s="7">
        <v>4</v>
      </c>
      <c r="N8" s="7">
        <v>2</v>
      </c>
      <c r="O8" s="7">
        <v>5</v>
      </c>
      <c r="P8" s="7">
        <v>2</v>
      </c>
    </row>
    <row r="9" spans="1:16" ht="17.45">
      <c r="A9" s="7">
        <v>4</v>
      </c>
      <c r="B9" s="7">
        <v>1</v>
      </c>
      <c r="C9" s="7">
        <v>1</v>
      </c>
      <c r="D9" s="7">
        <v>4</v>
      </c>
      <c r="E9" s="7">
        <v>1</v>
      </c>
      <c r="F9" s="7">
        <v>5</v>
      </c>
      <c r="G9" s="7">
        <v>1</v>
      </c>
      <c r="H9" s="7">
        <v>5</v>
      </c>
      <c r="I9" s="7">
        <v>1</v>
      </c>
      <c r="J9" s="7">
        <v>3</v>
      </c>
      <c r="K9" s="7">
        <v>4</v>
      </c>
      <c r="L9" s="7">
        <v>1</v>
      </c>
      <c r="M9" s="7">
        <v>5</v>
      </c>
      <c r="N9" s="7">
        <v>1</v>
      </c>
      <c r="O9" s="7">
        <v>5</v>
      </c>
      <c r="P9" s="7">
        <v>1</v>
      </c>
    </row>
    <row r="10" spans="1:16" ht="17.45">
      <c r="A10" s="7">
        <v>1</v>
      </c>
      <c r="B10" s="7">
        <v>3</v>
      </c>
      <c r="C10" s="7">
        <v>4</v>
      </c>
      <c r="D10" s="7">
        <v>4</v>
      </c>
      <c r="E10" s="7">
        <v>4</v>
      </c>
      <c r="F10" s="7">
        <v>3</v>
      </c>
      <c r="G10" s="7">
        <v>4</v>
      </c>
      <c r="H10" s="7">
        <v>3</v>
      </c>
      <c r="I10" s="7">
        <v>4</v>
      </c>
      <c r="J10" s="7">
        <v>2</v>
      </c>
      <c r="K10" s="7">
        <v>3</v>
      </c>
      <c r="L10" s="7">
        <v>4</v>
      </c>
      <c r="M10" s="7">
        <v>3</v>
      </c>
      <c r="N10" s="7">
        <v>3</v>
      </c>
      <c r="O10" s="7">
        <v>3</v>
      </c>
      <c r="P10" s="7">
        <v>3</v>
      </c>
    </row>
    <row r="11" spans="1:16" ht="17.45">
      <c r="A11" s="7">
        <v>4</v>
      </c>
      <c r="B11" s="7">
        <v>2</v>
      </c>
      <c r="C11" s="7">
        <v>4</v>
      </c>
      <c r="D11" s="7">
        <v>5</v>
      </c>
      <c r="E11" s="7">
        <v>2</v>
      </c>
      <c r="F11" s="7">
        <v>5</v>
      </c>
      <c r="G11" s="7">
        <v>2</v>
      </c>
      <c r="H11" s="7">
        <v>5</v>
      </c>
      <c r="I11" s="7">
        <v>2</v>
      </c>
      <c r="J11" s="7">
        <v>3</v>
      </c>
      <c r="K11" s="7">
        <v>4</v>
      </c>
      <c r="L11" s="7">
        <v>2</v>
      </c>
      <c r="M11" s="7">
        <v>3</v>
      </c>
      <c r="N11" s="7">
        <v>2</v>
      </c>
      <c r="O11" s="7">
        <v>4</v>
      </c>
      <c r="P11" s="7">
        <v>1</v>
      </c>
    </row>
    <row r="12" spans="1:16" ht="17.45">
      <c r="A12" s="7">
        <v>2</v>
      </c>
      <c r="B12" s="7">
        <v>3</v>
      </c>
      <c r="C12" s="7">
        <v>4</v>
      </c>
      <c r="D12" s="7">
        <v>4</v>
      </c>
      <c r="E12" s="7">
        <v>4</v>
      </c>
      <c r="F12" s="7">
        <v>4</v>
      </c>
      <c r="G12" s="7">
        <v>4</v>
      </c>
      <c r="H12" s="7">
        <v>3</v>
      </c>
      <c r="I12" s="7">
        <v>5</v>
      </c>
      <c r="J12" s="7">
        <v>3</v>
      </c>
      <c r="K12" s="7">
        <v>3</v>
      </c>
      <c r="L12" s="7">
        <v>4</v>
      </c>
      <c r="M12" s="7">
        <v>3</v>
      </c>
      <c r="N12" s="7">
        <v>4</v>
      </c>
      <c r="O12" s="7">
        <v>3</v>
      </c>
      <c r="P12" s="7">
        <v>4</v>
      </c>
    </row>
    <row r="13" spans="1:16" ht="17.45">
      <c r="A13" s="7">
        <v>2</v>
      </c>
      <c r="B13" s="7">
        <v>4</v>
      </c>
      <c r="C13" s="7">
        <v>4</v>
      </c>
      <c r="D13" s="7">
        <v>2</v>
      </c>
      <c r="E13" s="7">
        <v>4</v>
      </c>
      <c r="F13" s="7">
        <v>2</v>
      </c>
      <c r="G13" s="7">
        <v>5</v>
      </c>
      <c r="H13" s="7">
        <v>3</v>
      </c>
      <c r="I13" s="7">
        <v>5</v>
      </c>
      <c r="J13" s="7">
        <v>3</v>
      </c>
      <c r="K13" s="7">
        <v>1</v>
      </c>
      <c r="L13" s="7">
        <v>4</v>
      </c>
      <c r="M13" s="7">
        <v>2</v>
      </c>
      <c r="N13" s="7">
        <v>4</v>
      </c>
      <c r="O13" s="7">
        <v>2</v>
      </c>
      <c r="P13" s="7">
        <v>4</v>
      </c>
    </row>
    <row r="14" spans="1:16" ht="17.45">
      <c r="A14" s="7">
        <v>1</v>
      </c>
      <c r="B14" s="7">
        <v>3</v>
      </c>
      <c r="C14" s="7">
        <v>5</v>
      </c>
      <c r="D14" s="7">
        <v>4</v>
      </c>
      <c r="E14" s="7">
        <v>4</v>
      </c>
      <c r="F14" s="7">
        <v>1</v>
      </c>
      <c r="G14" s="7">
        <v>4</v>
      </c>
      <c r="H14" s="7">
        <v>1</v>
      </c>
      <c r="I14" s="7">
        <v>4</v>
      </c>
      <c r="J14" s="7">
        <v>4</v>
      </c>
      <c r="K14" s="7">
        <v>3</v>
      </c>
      <c r="L14" s="7">
        <v>5</v>
      </c>
      <c r="M14" s="7">
        <v>1</v>
      </c>
      <c r="N14" s="7">
        <v>3</v>
      </c>
      <c r="O14" s="7">
        <v>1</v>
      </c>
      <c r="P14" s="7">
        <v>4</v>
      </c>
    </row>
    <row r="15" spans="1:16" ht="17.45">
      <c r="A15" s="7">
        <v>3</v>
      </c>
      <c r="B15" s="7">
        <v>2</v>
      </c>
      <c r="C15" s="7">
        <v>4</v>
      </c>
      <c r="D15" s="7">
        <v>4</v>
      </c>
      <c r="E15" s="7">
        <v>3</v>
      </c>
      <c r="F15" s="7">
        <v>4</v>
      </c>
      <c r="G15" s="7">
        <v>3</v>
      </c>
      <c r="H15" s="7">
        <v>5</v>
      </c>
      <c r="I15" s="7">
        <v>3</v>
      </c>
      <c r="J15" s="7">
        <v>3</v>
      </c>
      <c r="K15" s="7">
        <v>4</v>
      </c>
      <c r="L15" s="7">
        <v>2</v>
      </c>
      <c r="M15" s="7">
        <v>5</v>
      </c>
      <c r="N15" s="7">
        <v>4</v>
      </c>
      <c r="O15" s="7">
        <v>4</v>
      </c>
      <c r="P15" s="7">
        <v>3</v>
      </c>
    </row>
    <row r="16" spans="1:16" ht="17.45">
      <c r="A16" s="7">
        <v>1</v>
      </c>
      <c r="B16" s="7">
        <v>4</v>
      </c>
      <c r="C16" s="7">
        <v>4</v>
      </c>
      <c r="D16" s="7">
        <v>1</v>
      </c>
      <c r="E16" s="7">
        <v>5</v>
      </c>
      <c r="F16" s="7">
        <v>1</v>
      </c>
      <c r="G16" s="7">
        <v>4</v>
      </c>
      <c r="H16" s="7">
        <v>1</v>
      </c>
      <c r="I16" s="7">
        <v>5</v>
      </c>
      <c r="J16" s="7">
        <v>4</v>
      </c>
      <c r="K16" s="7">
        <v>1</v>
      </c>
      <c r="L16" s="7">
        <v>4</v>
      </c>
      <c r="M16" s="7">
        <v>1</v>
      </c>
      <c r="N16" s="7">
        <v>4</v>
      </c>
      <c r="O16" s="7">
        <v>1</v>
      </c>
      <c r="P16" s="7">
        <v>4</v>
      </c>
    </row>
    <row r="17" spans="1:16" ht="17.45">
      <c r="A17" s="7">
        <v>3</v>
      </c>
      <c r="B17" s="7">
        <v>4</v>
      </c>
      <c r="C17" s="7">
        <v>4</v>
      </c>
      <c r="D17" s="7">
        <v>4</v>
      </c>
      <c r="E17" s="7">
        <v>4</v>
      </c>
      <c r="F17" s="7">
        <v>4</v>
      </c>
      <c r="G17" s="7">
        <v>4</v>
      </c>
      <c r="H17" s="7">
        <v>5</v>
      </c>
      <c r="I17" s="7">
        <v>5</v>
      </c>
      <c r="J17" s="7">
        <v>4</v>
      </c>
      <c r="K17" s="7">
        <v>3</v>
      </c>
      <c r="L17" s="7">
        <v>4</v>
      </c>
      <c r="M17" s="7">
        <v>4</v>
      </c>
      <c r="N17" s="7">
        <v>4</v>
      </c>
      <c r="O17" s="7">
        <v>4</v>
      </c>
      <c r="P17" s="7">
        <v>4</v>
      </c>
    </row>
    <row r="18" spans="1:16" ht="17.45">
      <c r="A18" s="7">
        <v>2</v>
      </c>
      <c r="B18" s="7">
        <v>2</v>
      </c>
      <c r="C18" s="7">
        <v>5</v>
      </c>
      <c r="D18" s="7">
        <v>3</v>
      </c>
      <c r="E18" s="7">
        <v>4</v>
      </c>
      <c r="F18" s="7">
        <v>4</v>
      </c>
      <c r="G18" s="7">
        <v>4</v>
      </c>
      <c r="H18" s="7">
        <v>3</v>
      </c>
      <c r="I18" s="7">
        <v>3</v>
      </c>
      <c r="J18" s="7">
        <v>2</v>
      </c>
      <c r="K18" s="7">
        <v>2</v>
      </c>
      <c r="L18" s="7">
        <v>2</v>
      </c>
      <c r="M18" s="7">
        <v>1</v>
      </c>
      <c r="N18" s="7">
        <v>1</v>
      </c>
      <c r="O18" s="7">
        <v>3</v>
      </c>
      <c r="P18" s="7">
        <v>3</v>
      </c>
    </row>
    <row r="19" spans="1:16" ht="17.45">
      <c r="A19" s="7">
        <v>4</v>
      </c>
      <c r="B19" s="7">
        <v>3</v>
      </c>
      <c r="C19" s="7">
        <v>5</v>
      </c>
      <c r="D19" s="7">
        <v>4</v>
      </c>
      <c r="E19" s="7">
        <v>3</v>
      </c>
      <c r="F19" s="7">
        <v>5</v>
      </c>
      <c r="G19" s="7">
        <v>4</v>
      </c>
      <c r="H19" s="7">
        <v>5</v>
      </c>
      <c r="I19" s="7">
        <v>3</v>
      </c>
      <c r="J19" s="7">
        <v>4</v>
      </c>
      <c r="K19" s="7">
        <v>4</v>
      </c>
      <c r="L19" s="7">
        <v>3</v>
      </c>
      <c r="M19" s="7">
        <v>5</v>
      </c>
      <c r="N19" s="7">
        <v>4</v>
      </c>
      <c r="O19" s="7">
        <v>4</v>
      </c>
      <c r="P19" s="7">
        <v>3</v>
      </c>
    </row>
    <row r="20" spans="1:16" ht="17.45">
      <c r="A20" s="7">
        <v>3</v>
      </c>
      <c r="B20" s="7">
        <v>3</v>
      </c>
      <c r="C20" s="7">
        <v>4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  <c r="I20" s="7">
        <v>5</v>
      </c>
      <c r="J20" s="7">
        <v>3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4</v>
      </c>
    </row>
    <row r="21" spans="1:16" ht="17.45">
      <c r="A21" s="7">
        <v>3</v>
      </c>
      <c r="B21" s="7">
        <v>4</v>
      </c>
      <c r="C21" s="7">
        <v>5</v>
      </c>
      <c r="D21" s="7">
        <v>4</v>
      </c>
      <c r="E21" s="7">
        <v>4</v>
      </c>
      <c r="F21" s="7">
        <v>4</v>
      </c>
      <c r="G21" s="7">
        <v>5</v>
      </c>
      <c r="H21" s="7">
        <v>3</v>
      </c>
      <c r="I21" s="7">
        <v>3</v>
      </c>
      <c r="J21" s="7">
        <v>2</v>
      </c>
      <c r="K21" s="7">
        <v>3</v>
      </c>
      <c r="L21" s="7">
        <v>4</v>
      </c>
      <c r="M21" s="7">
        <v>4</v>
      </c>
      <c r="N21" s="7">
        <v>4</v>
      </c>
      <c r="O21" s="7">
        <v>1</v>
      </c>
      <c r="P21" s="7">
        <v>1</v>
      </c>
    </row>
    <row r="22" spans="1:16" ht="17.45">
      <c r="A22" s="7">
        <v>3</v>
      </c>
      <c r="B22" s="7">
        <v>4</v>
      </c>
      <c r="C22" s="7">
        <v>4</v>
      </c>
      <c r="D22" s="7">
        <v>3</v>
      </c>
      <c r="E22" s="7">
        <v>4</v>
      </c>
      <c r="F22" s="7">
        <v>4</v>
      </c>
      <c r="G22" s="7">
        <v>5</v>
      </c>
      <c r="H22" s="7">
        <v>4</v>
      </c>
      <c r="I22" s="7">
        <v>5</v>
      </c>
      <c r="J22" s="7">
        <v>4</v>
      </c>
      <c r="K22" s="7">
        <v>3</v>
      </c>
      <c r="L22" s="7">
        <v>4</v>
      </c>
      <c r="M22" s="7">
        <v>3</v>
      </c>
      <c r="N22" s="7">
        <v>4</v>
      </c>
      <c r="O22" s="7">
        <v>4</v>
      </c>
      <c r="P22" s="7">
        <v>4</v>
      </c>
    </row>
    <row r="23" spans="1:16" ht="17.45">
      <c r="A23" s="7">
        <v>1</v>
      </c>
      <c r="B23" s="7">
        <v>2</v>
      </c>
      <c r="C23" s="7">
        <v>2</v>
      </c>
      <c r="D23" s="7">
        <v>4</v>
      </c>
      <c r="E23" s="7">
        <v>4</v>
      </c>
      <c r="F23" s="7">
        <v>2</v>
      </c>
      <c r="G23" s="7">
        <v>4</v>
      </c>
      <c r="H23" s="7">
        <v>3</v>
      </c>
      <c r="I23" s="7">
        <v>4</v>
      </c>
      <c r="J23" s="7">
        <v>4</v>
      </c>
      <c r="K23" s="7">
        <v>2</v>
      </c>
      <c r="L23" s="7">
        <v>2</v>
      </c>
      <c r="M23" s="7">
        <v>3</v>
      </c>
      <c r="N23" s="7">
        <v>4</v>
      </c>
      <c r="O23" s="7">
        <v>2</v>
      </c>
      <c r="P23" s="7">
        <v>2</v>
      </c>
    </row>
    <row r="24" spans="1:16" ht="17.45">
      <c r="A24" s="7">
        <v>1</v>
      </c>
      <c r="B24" s="7">
        <v>3</v>
      </c>
      <c r="C24" s="7">
        <v>4</v>
      </c>
      <c r="D24" s="7">
        <v>1</v>
      </c>
      <c r="E24" s="7">
        <v>5</v>
      </c>
      <c r="F24" s="7">
        <v>3</v>
      </c>
      <c r="G24" s="7">
        <v>4</v>
      </c>
      <c r="H24" s="7">
        <v>3</v>
      </c>
      <c r="I24" s="7">
        <v>5</v>
      </c>
      <c r="J24" s="7">
        <v>1</v>
      </c>
      <c r="K24" s="7">
        <v>4</v>
      </c>
      <c r="L24" s="7">
        <v>4</v>
      </c>
      <c r="M24" s="7">
        <v>4</v>
      </c>
      <c r="N24" s="7">
        <v>4</v>
      </c>
      <c r="O24" s="7">
        <v>2</v>
      </c>
      <c r="P24" s="7">
        <v>4</v>
      </c>
    </row>
    <row r="25" spans="1:16" ht="17.45">
      <c r="A25" s="7">
        <v>4</v>
      </c>
      <c r="B25" s="7">
        <v>1</v>
      </c>
      <c r="C25" s="7">
        <v>2</v>
      </c>
      <c r="D25" s="7">
        <v>4</v>
      </c>
      <c r="E25" s="7">
        <v>1</v>
      </c>
      <c r="F25" s="7">
        <v>4</v>
      </c>
      <c r="G25" s="7">
        <v>3</v>
      </c>
      <c r="H25" s="7">
        <v>4</v>
      </c>
      <c r="I25" s="7">
        <v>2</v>
      </c>
      <c r="J25" s="7">
        <v>4</v>
      </c>
      <c r="K25" s="7">
        <v>4</v>
      </c>
      <c r="L25" s="7">
        <v>1</v>
      </c>
      <c r="M25" s="7">
        <v>4</v>
      </c>
      <c r="N25" s="7">
        <v>1</v>
      </c>
      <c r="O25" s="7">
        <v>4</v>
      </c>
      <c r="P25" s="7">
        <v>2</v>
      </c>
    </row>
    <row r="26" spans="1:16" ht="17.45">
      <c r="A26" s="7">
        <v>1</v>
      </c>
      <c r="B26" s="7">
        <v>4</v>
      </c>
      <c r="C26" s="7">
        <v>4</v>
      </c>
      <c r="D26" s="7">
        <v>1</v>
      </c>
      <c r="E26" s="7">
        <v>3</v>
      </c>
      <c r="F26" s="7">
        <v>1</v>
      </c>
      <c r="G26" s="7">
        <v>4</v>
      </c>
      <c r="H26" s="7">
        <v>1</v>
      </c>
      <c r="I26" s="7">
        <v>5</v>
      </c>
      <c r="J26" s="7">
        <v>3</v>
      </c>
      <c r="K26" s="7">
        <v>3</v>
      </c>
      <c r="L26" s="7">
        <v>4</v>
      </c>
      <c r="M26" s="7">
        <v>2</v>
      </c>
      <c r="N26" s="7">
        <v>4</v>
      </c>
      <c r="O26" s="7">
        <v>1</v>
      </c>
      <c r="P26" s="7">
        <v>4</v>
      </c>
    </row>
    <row r="27" spans="1:16" ht="17.45">
      <c r="A27" s="7">
        <v>2</v>
      </c>
      <c r="B27" s="7">
        <v>3</v>
      </c>
      <c r="C27" s="7">
        <v>5</v>
      </c>
      <c r="D27" s="7">
        <v>4</v>
      </c>
      <c r="E27" s="7">
        <v>4</v>
      </c>
      <c r="F27" s="7">
        <v>4</v>
      </c>
      <c r="G27" s="7">
        <v>5</v>
      </c>
      <c r="H27" s="7">
        <v>3</v>
      </c>
      <c r="I27" s="7">
        <v>5</v>
      </c>
      <c r="J27" s="7">
        <v>2</v>
      </c>
      <c r="K27" s="7">
        <v>2</v>
      </c>
      <c r="L27" s="7">
        <v>2</v>
      </c>
      <c r="M27" s="7">
        <v>3</v>
      </c>
      <c r="N27" s="7">
        <v>3</v>
      </c>
      <c r="O27" s="7">
        <v>2</v>
      </c>
      <c r="P27" s="7">
        <v>2</v>
      </c>
    </row>
    <row r="28" spans="1:16" ht="17.45">
      <c r="A28" s="12">
        <v>3</v>
      </c>
      <c r="B28" s="12">
        <v>1</v>
      </c>
      <c r="C28" s="12">
        <v>1</v>
      </c>
      <c r="D28" s="12">
        <v>3</v>
      </c>
      <c r="E28" s="12">
        <v>3</v>
      </c>
      <c r="F28" s="12">
        <v>3</v>
      </c>
      <c r="G28" s="12">
        <v>2</v>
      </c>
      <c r="H28" s="12">
        <v>5</v>
      </c>
      <c r="I28" s="12">
        <v>2</v>
      </c>
      <c r="J28" s="12">
        <v>1</v>
      </c>
      <c r="K28" s="12">
        <v>4</v>
      </c>
      <c r="L28" s="12">
        <v>1</v>
      </c>
      <c r="M28" s="12">
        <v>3</v>
      </c>
      <c r="N28" s="12">
        <v>1</v>
      </c>
      <c r="O28" s="12">
        <v>3</v>
      </c>
      <c r="P28" s="12">
        <v>1</v>
      </c>
    </row>
    <row r="29" spans="1:16" ht="17.45">
      <c r="A29" s="12">
        <v>3</v>
      </c>
      <c r="B29" s="12">
        <v>4</v>
      </c>
      <c r="C29" s="12">
        <v>4</v>
      </c>
      <c r="D29" s="12">
        <v>4</v>
      </c>
      <c r="E29" s="12">
        <v>4</v>
      </c>
      <c r="F29" s="12">
        <v>4</v>
      </c>
      <c r="G29" s="12">
        <v>4</v>
      </c>
      <c r="H29" s="12">
        <v>4</v>
      </c>
      <c r="I29" s="12">
        <v>4</v>
      </c>
      <c r="J29" s="12">
        <v>4</v>
      </c>
      <c r="K29" s="12">
        <v>3</v>
      </c>
      <c r="L29" s="12">
        <v>4</v>
      </c>
      <c r="M29" s="12">
        <v>4</v>
      </c>
      <c r="N29" s="12">
        <v>4</v>
      </c>
      <c r="O29" s="12">
        <v>4</v>
      </c>
      <c r="P29" s="12">
        <v>4</v>
      </c>
    </row>
    <row r="30" spans="1:16" ht="17.45">
      <c r="A30" s="12">
        <v>3</v>
      </c>
      <c r="B30" s="12">
        <v>3</v>
      </c>
      <c r="C30" s="12">
        <v>4</v>
      </c>
      <c r="D30" s="12">
        <v>5</v>
      </c>
      <c r="E30" s="12">
        <v>5</v>
      </c>
      <c r="F30" s="12">
        <v>5</v>
      </c>
      <c r="G30" s="12">
        <v>5</v>
      </c>
      <c r="H30" s="12">
        <v>3</v>
      </c>
      <c r="I30" s="12">
        <v>2</v>
      </c>
      <c r="J30" s="12">
        <v>3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>
        <v>3</v>
      </c>
    </row>
    <row r="31" spans="1:16" ht="17.45">
      <c r="A31" s="12">
        <v>2</v>
      </c>
      <c r="B31" s="12">
        <v>4</v>
      </c>
      <c r="C31" s="12">
        <v>4</v>
      </c>
      <c r="D31" s="12">
        <v>3</v>
      </c>
      <c r="E31" s="12">
        <v>5</v>
      </c>
      <c r="F31" s="12">
        <v>3</v>
      </c>
      <c r="G31" s="12">
        <v>4</v>
      </c>
      <c r="H31" s="12">
        <v>2</v>
      </c>
      <c r="I31" s="12">
        <v>5</v>
      </c>
      <c r="J31" s="12">
        <v>5</v>
      </c>
      <c r="K31" s="12">
        <v>2</v>
      </c>
      <c r="L31" s="12">
        <v>4</v>
      </c>
      <c r="M31" s="12">
        <v>3</v>
      </c>
      <c r="N31" s="12">
        <v>4</v>
      </c>
      <c r="O31" s="12">
        <v>3</v>
      </c>
      <c r="P31" s="12">
        <v>4</v>
      </c>
    </row>
    <row r="32" spans="1:16" ht="17.45">
      <c r="A32" s="12">
        <v>3</v>
      </c>
      <c r="B32" s="12">
        <v>3</v>
      </c>
      <c r="C32" s="12">
        <v>1</v>
      </c>
      <c r="D32" s="12">
        <v>3</v>
      </c>
      <c r="E32" s="12">
        <v>3</v>
      </c>
      <c r="F32" s="12">
        <v>3</v>
      </c>
      <c r="G32" s="12">
        <v>3</v>
      </c>
      <c r="H32" s="12">
        <v>3</v>
      </c>
      <c r="I32" s="12">
        <v>3</v>
      </c>
      <c r="J32" s="12">
        <v>1</v>
      </c>
      <c r="K32" s="12">
        <v>2</v>
      </c>
      <c r="L32" s="12">
        <v>4</v>
      </c>
      <c r="M32" s="12">
        <v>2</v>
      </c>
      <c r="N32" s="12">
        <v>3</v>
      </c>
      <c r="O32" s="12">
        <v>2</v>
      </c>
      <c r="P32" s="12">
        <v>3</v>
      </c>
    </row>
    <row r="33" spans="1:16" ht="17.45">
      <c r="A33" s="12">
        <v>1</v>
      </c>
      <c r="B33" s="12">
        <v>1</v>
      </c>
      <c r="C33" s="12">
        <v>1</v>
      </c>
      <c r="D33" s="12">
        <v>2</v>
      </c>
      <c r="E33" s="12">
        <v>2</v>
      </c>
      <c r="F33" s="12">
        <v>3</v>
      </c>
      <c r="G33" s="12">
        <v>3</v>
      </c>
      <c r="H33" s="12">
        <v>1</v>
      </c>
      <c r="I33" s="12">
        <v>1</v>
      </c>
      <c r="J33" s="12">
        <v>1</v>
      </c>
      <c r="K33" s="12">
        <v>1</v>
      </c>
      <c r="L33" s="12">
        <v>2</v>
      </c>
      <c r="M33" s="12">
        <v>1</v>
      </c>
      <c r="N33" s="12">
        <v>1</v>
      </c>
      <c r="O33" s="12">
        <v>2</v>
      </c>
      <c r="P33" s="12">
        <v>2</v>
      </c>
    </row>
    <row r="34" spans="1:16" ht="17.45">
      <c r="A34" s="12">
        <v>5</v>
      </c>
      <c r="B34" s="12">
        <v>2</v>
      </c>
      <c r="C34" s="12">
        <v>5</v>
      </c>
      <c r="D34" s="12">
        <v>5</v>
      </c>
      <c r="E34" s="12">
        <v>2</v>
      </c>
      <c r="F34" s="12">
        <v>4</v>
      </c>
      <c r="G34" s="12">
        <v>3</v>
      </c>
      <c r="H34" s="12">
        <v>4</v>
      </c>
      <c r="I34" s="12">
        <v>3</v>
      </c>
      <c r="J34" s="12">
        <v>4</v>
      </c>
      <c r="K34" s="12">
        <v>5</v>
      </c>
      <c r="L34" s="12">
        <v>3</v>
      </c>
      <c r="M34" s="12">
        <v>5</v>
      </c>
      <c r="N34" s="12">
        <v>5</v>
      </c>
      <c r="O34" s="12">
        <v>5</v>
      </c>
      <c r="P34" s="12">
        <v>3</v>
      </c>
    </row>
    <row r="35" spans="1:16" ht="17.45">
      <c r="A35" s="12">
        <v>4</v>
      </c>
      <c r="B35" s="12">
        <v>3</v>
      </c>
      <c r="C35" s="12">
        <v>5</v>
      </c>
      <c r="D35" s="12">
        <v>4</v>
      </c>
      <c r="E35" s="12">
        <v>3</v>
      </c>
      <c r="F35" s="12">
        <v>4</v>
      </c>
      <c r="G35" s="12">
        <v>4</v>
      </c>
      <c r="H35" s="12">
        <v>4</v>
      </c>
      <c r="I35" s="12">
        <v>4</v>
      </c>
      <c r="J35" s="12">
        <v>3</v>
      </c>
      <c r="K35" s="12">
        <v>4</v>
      </c>
      <c r="L35" s="12">
        <v>3</v>
      </c>
      <c r="M35" s="12">
        <v>3</v>
      </c>
      <c r="N35" s="12">
        <v>3</v>
      </c>
      <c r="O35" s="12">
        <v>3</v>
      </c>
      <c r="P35" s="12">
        <v>2</v>
      </c>
    </row>
    <row r="36" spans="1:16" ht="17.45">
      <c r="A36" s="12">
        <v>1</v>
      </c>
      <c r="B36" s="12">
        <v>3</v>
      </c>
      <c r="C36" s="12">
        <v>3</v>
      </c>
      <c r="D36" s="12">
        <v>2</v>
      </c>
      <c r="E36" s="12">
        <v>5</v>
      </c>
      <c r="F36" s="12">
        <v>1</v>
      </c>
      <c r="G36" s="12">
        <v>4</v>
      </c>
      <c r="H36" s="12">
        <v>1</v>
      </c>
      <c r="I36" s="12">
        <v>4</v>
      </c>
      <c r="J36" s="12">
        <v>3</v>
      </c>
      <c r="K36" s="12">
        <v>2</v>
      </c>
      <c r="L36" s="12">
        <v>2</v>
      </c>
      <c r="M36" s="12">
        <v>1</v>
      </c>
      <c r="N36" s="12">
        <v>3</v>
      </c>
      <c r="O36" s="12">
        <v>1</v>
      </c>
      <c r="P36" s="12">
        <v>4</v>
      </c>
    </row>
    <row r="37" spans="1:16" ht="17.45">
      <c r="A37" s="12">
        <v>4</v>
      </c>
      <c r="B37" s="12">
        <v>4</v>
      </c>
      <c r="C37" s="12">
        <v>4</v>
      </c>
      <c r="D37" s="12">
        <v>5</v>
      </c>
      <c r="E37" s="12">
        <v>4</v>
      </c>
      <c r="F37" s="12">
        <v>4</v>
      </c>
      <c r="G37" s="12">
        <v>4</v>
      </c>
      <c r="H37" s="12">
        <v>4</v>
      </c>
      <c r="I37" s="12">
        <v>4</v>
      </c>
      <c r="J37" s="12">
        <v>4</v>
      </c>
      <c r="K37" s="12">
        <v>3</v>
      </c>
      <c r="L37" s="12">
        <v>3</v>
      </c>
      <c r="M37" s="12">
        <v>3</v>
      </c>
      <c r="N37" s="12">
        <v>3</v>
      </c>
      <c r="O37" s="12">
        <v>3</v>
      </c>
      <c r="P37" s="12">
        <v>3</v>
      </c>
    </row>
    <row r="38" spans="1:16" ht="17.45">
      <c r="A38" s="12">
        <v>1</v>
      </c>
      <c r="B38" s="12">
        <v>3</v>
      </c>
      <c r="C38" s="12">
        <v>5</v>
      </c>
      <c r="D38" s="12">
        <v>3</v>
      </c>
      <c r="E38" s="12">
        <v>3</v>
      </c>
      <c r="F38" s="12">
        <v>3</v>
      </c>
      <c r="G38" s="12">
        <v>4</v>
      </c>
      <c r="H38" s="12">
        <v>3</v>
      </c>
      <c r="I38" s="12">
        <v>4</v>
      </c>
      <c r="J38" s="12">
        <v>3</v>
      </c>
      <c r="K38" s="12">
        <v>2</v>
      </c>
      <c r="L38" s="12">
        <v>3</v>
      </c>
      <c r="M38" s="12">
        <v>2</v>
      </c>
      <c r="N38" s="12">
        <v>3</v>
      </c>
      <c r="O38" s="12">
        <v>4</v>
      </c>
      <c r="P38" s="12">
        <v>4</v>
      </c>
    </row>
    <row r="39" spans="1:16" ht="17.45">
      <c r="A39" s="12">
        <v>1</v>
      </c>
      <c r="B39" s="12">
        <v>4</v>
      </c>
      <c r="C39" s="12">
        <v>5</v>
      </c>
      <c r="D39" s="12">
        <v>1</v>
      </c>
      <c r="E39" s="12">
        <v>4</v>
      </c>
      <c r="F39" s="12">
        <v>1</v>
      </c>
      <c r="G39" s="12">
        <v>5</v>
      </c>
      <c r="H39" s="12">
        <v>1</v>
      </c>
      <c r="I39" s="12">
        <v>5</v>
      </c>
      <c r="J39" s="12">
        <v>1</v>
      </c>
      <c r="K39" s="12">
        <v>3</v>
      </c>
      <c r="L39" s="12">
        <v>4</v>
      </c>
      <c r="M39" s="12">
        <v>5</v>
      </c>
      <c r="N39" s="12">
        <v>5</v>
      </c>
      <c r="O39" s="12">
        <v>3</v>
      </c>
      <c r="P39" s="12">
        <v>5</v>
      </c>
    </row>
    <row r="40" spans="1:16" ht="17.45">
      <c r="A40" s="12">
        <v>3</v>
      </c>
      <c r="B40" s="12">
        <v>2</v>
      </c>
      <c r="C40" s="12">
        <v>4</v>
      </c>
      <c r="D40" s="12">
        <v>3</v>
      </c>
      <c r="E40" s="12">
        <v>3</v>
      </c>
      <c r="F40" s="12">
        <v>4</v>
      </c>
      <c r="G40" s="12">
        <v>4</v>
      </c>
      <c r="H40" s="12">
        <v>3</v>
      </c>
      <c r="I40" s="12">
        <v>3</v>
      </c>
      <c r="J40" s="12">
        <v>4</v>
      </c>
      <c r="K40" s="12">
        <v>3</v>
      </c>
      <c r="L40" s="12">
        <v>3</v>
      </c>
      <c r="M40" s="12">
        <v>4</v>
      </c>
      <c r="N40" s="12">
        <v>4</v>
      </c>
      <c r="O40" s="12">
        <v>4</v>
      </c>
      <c r="P40" s="12">
        <v>3</v>
      </c>
    </row>
    <row r="41" spans="1:16" ht="17.45">
      <c r="A41" s="12">
        <v>4</v>
      </c>
      <c r="B41" s="12">
        <v>1</v>
      </c>
      <c r="C41" s="12">
        <v>2</v>
      </c>
      <c r="D41" s="12">
        <v>4</v>
      </c>
      <c r="E41" s="12">
        <v>3</v>
      </c>
      <c r="F41" s="12">
        <v>4</v>
      </c>
      <c r="G41" s="12">
        <v>3</v>
      </c>
      <c r="H41" s="12">
        <v>5</v>
      </c>
      <c r="I41" s="12">
        <v>3</v>
      </c>
      <c r="J41" s="12">
        <v>4</v>
      </c>
      <c r="K41" s="12">
        <v>4</v>
      </c>
      <c r="L41" s="12">
        <v>2</v>
      </c>
      <c r="M41" s="12">
        <v>4</v>
      </c>
      <c r="N41" s="12">
        <v>2</v>
      </c>
      <c r="O41" s="12">
        <v>4</v>
      </c>
      <c r="P41" s="12">
        <v>2</v>
      </c>
    </row>
    <row r="42" spans="1:16" ht="17.45">
      <c r="A42" s="12">
        <v>2</v>
      </c>
      <c r="B42" s="12">
        <v>1</v>
      </c>
      <c r="C42" s="12">
        <v>1</v>
      </c>
      <c r="D42" s="12">
        <v>2</v>
      </c>
      <c r="E42" s="12">
        <v>1</v>
      </c>
      <c r="F42" s="12">
        <v>3</v>
      </c>
      <c r="G42" s="12">
        <v>2</v>
      </c>
      <c r="H42" s="12">
        <v>3</v>
      </c>
      <c r="I42" s="12">
        <v>2</v>
      </c>
      <c r="J42" s="12">
        <v>2</v>
      </c>
      <c r="K42" s="12">
        <v>2</v>
      </c>
      <c r="L42" s="12">
        <v>1</v>
      </c>
      <c r="M42" s="12">
        <v>3</v>
      </c>
      <c r="N42" s="12">
        <v>1</v>
      </c>
      <c r="O42" s="12">
        <v>2</v>
      </c>
      <c r="P42" s="12">
        <v>1</v>
      </c>
    </row>
    <row r="43" spans="1:16" ht="17.45">
      <c r="A43" s="12">
        <v>1</v>
      </c>
      <c r="B43" s="12">
        <v>1</v>
      </c>
      <c r="C43" s="12">
        <v>1</v>
      </c>
      <c r="D43" s="12">
        <v>1</v>
      </c>
      <c r="E43" s="12">
        <v>1</v>
      </c>
      <c r="F43" s="12">
        <v>3</v>
      </c>
      <c r="G43" s="12">
        <v>3</v>
      </c>
      <c r="H43" s="12">
        <v>4</v>
      </c>
      <c r="I43" s="12">
        <v>4</v>
      </c>
      <c r="J43" s="12">
        <v>1</v>
      </c>
      <c r="K43" s="12">
        <v>1</v>
      </c>
      <c r="L43" s="12">
        <v>1</v>
      </c>
      <c r="M43" s="12">
        <v>1</v>
      </c>
      <c r="N43" s="12">
        <v>3</v>
      </c>
      <c r="O43" s="12">
        <v>1</v>
      </c>
      <c r="P43" s="12">
        <v>1</v>
      </c>
    </row>
    <row r="44" spans="1:16" ht="17.45">
      <c r="A44" s="12">
        <v>1</v>
      </c>
      <c r="B44" s="12">
        <v>2</v>
      </c>
      <c r="C44" s="12">
        <v>3</v>
      </c>
      <c r="D44" s="12">
        <v>2</v>
      </c>
      <c r="E44" s="12">
        <v>4</v>
      </c>
      <c r="F44" s="12">
        <v>2</v>
      </c>
      <c r="G44" s="12">
        <v>4</v>
      </c>
      <c r="H44" s="12">
        <v>2</v>
      </c>
      <c r="I44" s="12">
        <v>4</v>
      </c>
      <c r="J44" s="12">
        <v>3</v>
      </c>
      <c r="K44" s="12">
        <v>1</v>
      </c>
      <c r="L44" s="12">
        <v>3</v>
      </c>
      <c r="M44" s="12">
        <v>2</v>
      </c>
      <c r="N44" s="12">
        <v>4</v>
      </c>
      <c r="O44" s="12">
        <v>1</v>
      </c>
      <c r="P44" s="12">
        <v>4</v>
      </c>
    </row>
    <row r="45" spans="1:16" ht="17.45">
      <c r="A45" s="12">
        <v>2</v>
      </c>
      <c r="B45" s="12">
        <v>4</v>
      </c>
      <c r="C45" s="12">
        <v>3</v>
      </c>
      <c r="D45" s="12">
        <v>3</v>
      </c>
      <c r="E45" s="12">
        <v>4</v>
      </c>
      <c r="F45" s="12">
        <v>3</v>
      </c>
      <c r="G45" s="12">
        <v>3</v>
      </c>
      <c r="H45" s="12">
        <v>3</v>
      </c>
      <c r="I45" s="12">
        <v>4</v>
      </c>
      <c r="J45" s="12">
        <v>3</v>
      </c>
      <c r="K45" s="12">
        <v>2</v>
      </c>
      <c r="L45" s="12">
        <v>3</v>
      </c>
      <c r="M45" s="12">
        <v>4</v>
      </c>
      <c r="N45" s="12">
        <v>4</v>
      </c>
      <c r="O45" s="12">
        <v>4</v>
      </c>
      <c r="P45" s="12">
        <v>3</v>
      </c>
    </row>
    <row r="46" spans="1:16" ht="17.45">
      <c r="A46" s="12">
        <v>1</v>
      </c>
      <c r="B46" s="12">
        <v>1</v>
      </c>
      <c r="C46" s="12">
        <v>2</v>
      </c>
      <c r="D46" s="12">
        <v>1</v>
      </c>
      <c r="E46" s="12">
        <v>1</v>
      </c>
      <c r="F46" s="12">
        <v>1</v>
      </c>
      <c r="G46" s="12">
        <v>3</v>
      </c>
      <c r="H46" s="12">
        <v>1</v>
      </c>
      <c r="I46" s="12">
        <v>4</v>
      </c>
      <c r="J46" s="12">
        <v>1</v>
      </c>
      <c r="K46" s="12">
        <v>1</v>
      </c>
      <c r="L46" s="12">
        <v>3</v>
      </c>
      <c r="M46" s="12">
        <v>3</v>
      </c>
      <c r="N46" s="12">
        <v>3</v>
      </c>
      <c r="O46" s="12">
        <v>1</v>
      </c>
      <c r="P46" s="12">
        <v>3</v>
      </c>
    </row>
    <row r="47" spans="1:16" ht="17.45">
      <c r="A47" s="12">
        <v>1</v>
      </c>
      <c r="B47" s="12">
        <v>1</v>
      </c>
      <c r="C47" s="12">
        <v>1</v>
      </c>
      <c r="D47" s="12">
        <v>1</v>
      </c>
      <c r="E47" s="12">
        <v>1</v>
      </c>
      <c r="F47" s="12">
        <v>3</v>
      </c>
      <c r="G47" s="12">
        <v>3</v>
      </c>
      <c r="H47" s="12">
        <v>3</v>
      </c>
      <c r="I47" s="12">
        <v>3</v>
      </c>
      <c r="J47" s="12">
        <v>1</v>
      </c>
      <c r="K47" s="12">
        <v>2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</row>
    <row r="48" spans="1:16" ht="17.45">
      <c r="A48" s="12">
        <v>5</v>
      </c>
      <c r="B48" s="12">
        <v>5</v>
      </c>
      <c r="C48" s="12">
        <v>5</v>
      </c>
      <c r="D48" s="12">
        <v>5</v>
      </c>
      <c r="E48" s="12">
        <v>5</v>
      </c>
      <c r="F48" s="12">
        <v>4</v>
      </c>
      <c r="G48" s="12">
        <v>4</v>
      </c>
      <c r="H48" s="12">
        <v>4</v>
      </c>
      <c r="I48" s="12">
        <v>4</v>
      </c>
      <c r="J48" s="12">
        <v>5</v>
      </c>
      <c r="K48" s="12">
        <v>4</v>
      </c>
      <c r="L48" s="12">
        <v>4</v>
      </c>
      <c r="M48" s="12">
        <v>4</v>
      </c>
      <c r="N48" s="12">
        <v>4</v>
      </c>
      <c r="O48" s="12">
        <v>4</v>
      </c>
      <c r="P48" s="12">
        <v>4</v>
      </c>
    </row>
    <row r="49" spans="1:16" ht="17.45">
      <c r="A49" s="12">
        <v>1</v>
      </c>
      <c r="B49" s="12">
        <v>4</v>
      </c>
      <c r="C49" s="12">
        <v>3</v>
      </c>
      <c r="D49" s="12">
        <v>3</v>
      </c>
      <c r="E49" s="12">
        <v>4</v>
      </c>
      <c r="F49" s="12">
        <v>4</v>
      </c>
      <c r="G49" s="12">
        <v>4</v>
      </c>
      <c r="H49" s="12">
        <v>3</v>
      </c>
      <c r="I49" s="12">
        <v>3</v>
      </c>
      <c r="J49" s="12">
        <v>4</v>
      </c>
      <c r="K49" s="12">
        <v>2</v>
      </c>
      <c r="L49" s="12">
        <v>3</v>
      </c>
      <c r="M49" s="12">
        <v>3</v>
      </c>
      <c r="N49" s="12">
        <v>4</v>
      </c>
      <c r="O49" s="12">
        <v>3</v>
      </c>
      <c r="P49" s="12">
        <v>3</v>
      </c>
    </row>
    <row r="50" spans="1:16" ht="17.45">
      <c r="A50" s="12">
        <v>4</v>
      </c>
      <c r="B50" s="12">
        <v>1</v>
      </c>
      <c r="C50" s="12">
        <v>4</v>
      </c>
      <c r="D50" s="12">
        <v>5</v>
      </c>
      <c r="E50" s="12">
        <v>1</v>
      </c>
      <c r="F50" s="12">
        <v>5</v>
      </c>
      <c r="G50" s="12">
        <v>1</v>
      </c>
      <c r="H50" s="12">
        <v>4</v>
      </c>
      <c r="I50" s="12">
        <v>4</v>
      </c>
      <c r="J50" s="12">
        <v>3</v>
      </c>
      <c r="K50" s="12">
        <v>3</v>
      </c>
      <c r="L50" s="12">
        <v>1</v>
      </c>
      <c r="M50" s="12">
        <v>4</v>
      </c>
      <c r="N50" s="12">
        <v>1</v>
      </c>
      <c r="O50" s="12">
        <v>4</v>
      </c>
      <c r="P50" s="12">
        <v>1</v>
      </c>
    </row>
    <row r="51" spans="1:16" ht="17.45">
      <c r="A51" s="12">
        <v>2</v>
      </c>
      <c r="B51" s="12">
        <v>1</v>
      </c>
      <c r="C51" s="12">
        <v>1</v>
      </c>
      <c r="D51" s="12">
        <v>3</v>
      </c>
      <c r="E51" s="12">
        <v>1</v>
      </c>
      <c r="F51" s="12">
        <v>3</v>
      </c>
      <c r="G51" s="12">
        <v>1</v>
      </c>
      <c r="H51" s="12">
        <v>2</v>
      </c>
      <c r="I51" s="12">
        <v>1</v>
      </c>
      <c r="J51" s="12">
        <v>2</v>
      </c>
      <c r="K51" s="12">
        <v>2</v>
      </c>
      <c r="L51" s="12">
        <v>1</v>
      </c>
      <c r="M51" s="12">
        <v>2</v>
      </c>
      <c r="N51" s="12">
        <v>1</v>
      </c>
      <c r="O51" s="12">
        <v>2</v>
      </c>
      <c r="P51" s="12">
        <v>1</v>
      </c>
    </row>
    <row r="52" spans="1:16" ht="17.45">
      <c r="A52" s="12">
        <v>2</v>
      </c>
      <c r="B52" s="12">
        <v>1</v>
      </c>
      <c r="C52" s="12">
        <v>1</v>
      </c>
      <c r="D52" s="12">
        <v>2</v>
      </c>
      <c r="E52" s="12">
        <v>5</v>
      </c>
      <c r="F52" s="12">
        <v>3</v>
      </c>
      <c r="G52" s="12">
        <v>3</v>
      </c>
      <c r="H52" s="12">
        <v>1</v>
      </c>
      <c r="I52" s="12">
        <v>1</v>
      </c>
      <c r="J52" s="12">
        <v>2</v>
      </c>
      <c r="K52" s="12">
        <v>3</v>
      </c>
      <c r="L52" s="12">
        <v>1</v>
      </c>
      <c r="M52" s="12">
        <v>5</v>
      </c>
      <c r="N52" s="12">
        <v>1</v>
      </c>
      <c r="O52" s="12">
        <v>3</v>
      </c>
      <c r="P52" s="12">
        <v>3</v>
      </c>
    </row>
    <row r="53" spans="1:16" ht="17.45">
      <c r="A53" s="12">
        <v>4</v>
      </c>
      <c r="B53" s="12">
        <v>4</v>
      </c>
      <c r="C53" s="12">
        <v>4</v>
      </c>
      <c r="D53" s="12">
        <v>5</v>
      </c>
      <c r="E53" s="12">
        <v>5</v>
      </c>
      <c r="F53" s="12">
        <v>3</v>
      </c>
      <c r="G53" s="12">
        <v>5</v>
      </c>
      <c r="H53" s="12">
        <v>4</v>
      </c>
      <c r="I53" s="12">
        <v>4</v>
      </c>
      <c r="J53" s="12">
        <v>5</v>
      </c>
      <c r="K53" s="12">
        <v>3</v>
      </c>
      <c r="L53" s="12">
        <v>3</v>
      </c>
      <c r="M53" s="12">
        <v>4</v>
      </c>
      <c r="N53" s="12">
        <v>3</v>
      </c>
      <c r="O53" s="12">
        <v>5</v>
      </c>
      <c r="P53" s="12">
        <v>4</v>
      </c>
    </row>
    <row r="54" spans="1:16" ht="17.45">
      <c r="A54" s="12">
        <v>1</v>
      </c>
      <c r="B54" s="12">
        <v>3</v>
      </c>
      <c r="C54" s="12">
        <v>5</v>
      </c>
      <c r="D54" s="12">
        <v>4</v>
      </c>
      <c r="E54" s="12">
        <v>5</v>
      </c>
      <c r="F54" s="12">
        <v>1</v>
      </c>
      <c r="G54" s="12">
        <v>4</v>
      </c>
      <c r="H54" s="12">
        <v>3</v>
      </c>
      <c r="I54" s="12">
        <v>3</v>
      </c>
      <c r="J54" s="12">
        <v>3</v>
      </c>
      <c r="K54" s="12">
        <v>2</v>
      </c>
      <c r="L54" s="12">
        <v>4</v>
      </c>
      <c r="M54" s="12">
        <v>2</v>
      </c>
      <c r="N54" s="12">
        <v>4</v>
      </c>
      <c r="O54" s="12">
        <v>2</v>
      </c>
      <c r="P54" s="12">
        <v>4</v>
      </c>
    </row>
    <row r="55" spans="1:16" ht="17.45">
      <c r="A55" s="12">
        <v>4</v>
      </c>
      <c r="B55" s="12">
        <v>2</v>
      </c>
      <c r="C55" s="12">
        <v>5</v>
      </c>
      <c r="D55" s="12">
        <v>4</v>
      </c>
      <c r="E55" s="12">
        <v>3</v>
      </c>
      <c r="F55" s="12">
        <v>4</v>
      </c>
      <c r="G55" s="12">
        <v>2</v>
      </c>
      <c r="H55" s="12">
        <v>5</v>
      </c>
      <c r="I55" s="12">
        <v>3</v>
      </c>
      <c r="J55" s="12">
        <v>2</v>
      </c>
      <c r="K55" s="12">
        <v>4</v>
      </c>
      <c r="L55" s="12">
        <v>2</v>
      </c>
      <c r="M55" s="12">
        <v>4</v>
      </c>
      <c r="N55" s="12">
        <v>2</v>
      </c>
      <c r="O55" s="12">
        <v>4</v>
      </c>
      <c r="P55" s="12">
        <v>2</v>
      </c>
    </row>
    <row r="56" spans="1:16" ht="17.45">
      <c r="A56" s="12">
        <v>3</v>
      </c>
      <c r="B56" s="12">
        <v>4</v>
      </c>
      <c r="C56" s="12">
        <v>2</v>
      </c>
      <c r="D56" s="12">
        <v>3</v>
      </c>
      <c r="E56" s="12">
        <v>4</v>
      </c>
      <c r="F56" s="12">
        <v>3</v>
      </c>
      <c r="G56" s="12">
        <v>4</v>
      </c>
      <c r="H56" s="12">
        <v>3</v>
      </c>
      <c r="I56" s="12">
        <v>4</v>
      </c>
      <c r="J56" s="12">
        <v>4</v>
      </c>
      <c r="K56" s="12">
        <v>2</v>
      </c>
      <c r="L56" s="12">
        <v>4</v>
      </c>
      <c r="M56" s="12">
        <v>3</v>
      </c>
      <c r="N56" s="12">
        <v>4</v>
      </c>
      <c r="O56" s="12">
        <v>2</v>
      </c>
      <c r="P56" s="12">
        <v>3</v>
      </c>
    </row>
    <row r="57" spans="1:16" ht="17.45">
      <c r="A57" s="12">
        <v>4</v>
      </c>
      <c r="B57" s="12">
        <v>1</v>
      </c>
      <c r="C57" s="12">
        <v>2</v>
      </c>
      <c r="D57" s="12">
        <v>4</v>
      </c>
      <c r="E57" s="12">
        <v>2</v>
      </c>
      <c r="F57" s="12">
        <v>4</v>
      </c>
      <c r="G57" s="12">
        <v>2</v>
      </c>
      <c r="H57" s="12">
        <v>4</v>
      </c>
      <c r="I57" s="12">
        <v>3</v>
      </c>
      <c r="J57" s="12">
        <v>3</v>
      </c>
      <c r="K57" s="12">
        <v>4</v>
      </c>
      <c r="L57" s="12">
        <v>1</v>
      </c>
      <c r="M57" s="12">
        <v>4</v>
      </c>
      <c r="N57" s="12">
        <v>1</v>
      </c>
      <c r="O57" s="12">
        <v>3</v>
      </c>
      <c r="P57" s="12">
        <v>1</v>
      </c>
    </row>
    <row r="58" spans="1:16" ht="17.45">
      <c r="A58" s="12">
        <v>3</v>
      </c>
      <c r="B58" s="12">
        <v>2</v>
      </c>
      <c r="C58" s="12">
        <v>2</v>
      </c>
      <c r="D58" s="12">
        <v>4</v>
      </c>
      <c r="E58" s="12">
        <v>4</v>
      </c>
      <c r="F58" s="12">
        <v>5</v>
      </c>
      <c r="G58" s="12">
        <v>4</v>
      </c>
      <c r="H58" s="12">
        <v>3</v>
      </c>
      <c r="I58" s="12">
        <v>3</v>
      </c>
      <c r="J58" s="12">
        <v>3</v>
      </c>
      <c r="K58" s="12">
        <v>3</v>
      </c>
      <c r="L58" s="12">
        <v>2</v>
      </c>
      <c r="M58" s="12">
        <v>4</v>
      </c>
      <c r="N58" s="12">
        <v>3</v>
      </c>
      <c r="O58" s="12">
        <v>4</v>
      </c>
      <c r="P58" s="12">
        <v>3</v>
      </c>
    </row>
    <row r="59" spans="1:16" ht="17.45">
      <c r="A59" s="12">
        <v>2</v>
      </c>
      <c r="B59" s="12">
        <v>3</v>
      </c>
      <c r="C59" s="12">
        <v>4</v>
      </c>
      <c r="D59" s="12">
        <v>4</v>
      </c>
      <c r="E59" s="12">
        <v>3</v>
      </c>
      <c r="F59" s="12">
        <v>4</v>
      </c>
      <c r="G59" s="12">
        <v>5</v>
      </c>
      <c r="H59" s="12">
        <v>3</v>
      </c>
      <c r="I59" s="12">
        <v>4</v>
      </c>
      <c r="J59" s="12">
        <v>3</v>
      </c>
      <c r="K59" s="12">
        <v>3</v>
      </c>
      <c r="L59" s="12">
        <v>4</v>
      </c>
      <c r="M59" s="12">
        <v>3</v>
      </c>
      <c r="N59" s="12">
        <v>4</v>
      </c>
      <c r="O59" s="12">
        <v>3</v>
      </c>
      <c r="P59" s="12">
        <v>4</v>
      </c>
    </row>
    <row r="60" spans="1:16" ht="17.45">
      <c r="A60" s="12">
        <v>3</v>
      </c>
      <c r="B60" s="12">
        <v>1</v>
      </c>
      <c r="C60" s="12">
        <v>1</v>
      </c>
      <c r="D60" s="12">
        <v>4</v>
      </c>
      <c r="E60" s="12">
        <v>1</v>
      </c>
      <c r="F60" s="12">
        <v>4</v>
      </c>
      <c r="G60" s="12">
        <v>2</v>
      </c>
      <c r="H60" s="12">
        <v>5</v>
      </c>
      <c r="I60" s="12">
        <v>2</v>
      </c>
      <c r="J60" s="12">
        <v>3</v>
      </c>
      <c r="K60" s="12">
        <v>3</v>
      </c>
      <c r="L60" s="12">
        <v>1</v>
      </c>
      <c r="M60" s="12">
        <v>3</v>
      </c>
      <c r="N60" s="12">
        <v>1</v>
      </c>
      <c r="O60" s="12">
        <v>3</v>
      </c>
      <c r="P60" s="12">
        <v>5</v>
      </c>
    </row>
    <row r="61" spans="1:16" ht="17.45">
      <c r="A61" s="12">
        <v>4</v>
      </c>
      <c r="B61" s="12">
        <v>3</v>
      </c>
      <c r="C61" s="12">
        <v>4</v>
      </c>
      <c r="D61" s="12">
        <v>5</v>
      </c>
      <c r="E61" s="12">
        <v>5</v>
      </c>
      <c r="F61" s="12">
        <v>5</v>
      </c>
      <c r="G61" s="12">
        <v>4</v>
      </c>
      <c r="H61" s="12">
        <v>5</v>
      </c>
      <c r="I61" s="12">
        <v>5</v>
      </c>
      <c r="J61" s="12">
        <v>3</v>
      </c>
      <c r="K61" s="12">
        <v>4</v>
      </c>
      <c r="L61" s="12">
        <v>3</v>
      </c>
      <c r="M61" s="12">
        <v>4</v>
      </c>
      <c r="N61" s="12">
        <v>3</v>
      </c>
      <c r="O61" s="12">
        <v>4</v>
      </c>
      <c r="P61" s="12">
        <v>3</v>
      </c>
    </row>
    <row r="62" spans="1:16" ht="17.45">
      <c r="A62" s="12">
        <v>3</v>
      </c>
      <c r="B62" s="12">
        <v>2</v>
      </c>
      <c r="C62" s="12">
        <v>4</v>
      </c>
      <c r="D62" s="12">
        <v>4</v>
      </c>
      <c r="E62" s="12">
        <v>3</v>
      </c>
      <c r="F62" s="12">
        <v>4</v>
      </c>
      <c r="G62" s="12">
        <v>3</v>
      </c>
      <c r="H62" s="12">
        <v>3</v>
      </c>
      <c r="I62" s="12">
        <v>2</v>
      </c>
      <c r="J62" s="12">
        <v>4</v>
      </c>
      <c r="K62" s="12">
        <v>3</v>
      </c>
      <c r="L62" s="12">
        <v>2</v>
      </c>
      <c r="M62" s="12">
        <v>5</v>
      </c>
      <c r="N62" s="12">
        <v>2</v>
      </c>
      <c r="O62" s="12">
        <v>3</v>
      </c>
      <c r="P62" s="12">
        <v>2</v>
      </c>
    </row>
    <row r="63" spans="1:16" ht="17.45">
      <c r="A63" s="12">
        <v>3</v>
      </c>
      <c r="B63" s="12">
        <v>1</v>
      </c>
      <c r="C63" s="12">
        <v>1</v>
      </c>
      <c r="D63" s="12">
        <v>4</v>
      </c>
      <c r="E63" s="12">
        <v>1</v>
      </c>
      <c r="F63" s="12">
        <v>4</v>
      </c>
      <c r="G63" s="12">
        <v>1</v>
      </c>
      <c r="H63" s="12">
        <v>4</v>
      </c>
      <c r="I63" s="12">
        <v>1</v>
      </c>
      <c r="J63" s="12">
        <v>3</v>
      </c>
      <c r="K63" s="12">
        <v>2</v>
      </c>
      <c r="L63" s="12">
        <v>1</v>
      </c>
      <c r="M63" s="12">
        <v>4</v>
      </c>
      <c r="N63" s="12">
        <v>1</v>
      </c>
      <c r="O63" s="12">
        <v>2</v>
      </c>
      <c r="P63" s="12">
        <v>1</v>
      </c>
    </row>
    <row r="64" spans="1:16" ht="17.45">
      <c r="A64" s="12">
        <v>4</v>
      </c>
      <c r="B64" s="12">
        <v>1</v>
      </c>
      <c r="C64" s="12">
        <v>1</v>
      </c>
      <c r="D64" s="12">
        <v>5</v>
      </c>
      <c r="E64" s="12">
        <v>1</v>
      </c>
      <c r="F64" s="12">
        <v>5</v>
      </c>
      <c r="G64" s="12">
        <v>1</v>
      </c>
      <c r="H64" s="12">
        <v>4</v>
      </c>
      <c r="I64" s="12">
        <v>1</v>
      </c>
      <c r="J64" s="12">
        <v>2</v>
      </c>
      <c r="K64" s="12">
        <v>4</v>
      </c>
      <c r="L64" s="12">
        <v>1</v>
      </c>
      <c r="M64" s="12">
        <v>3</v>
      </c>
      <c r="N64" s="12">
        <v>1</v>
      </c>
      <c r="O64" s="12">
        <v>3</v>
      </c>
      <c r="P64" s="12">
        <v>1</v>
      </c>
    </row>
    <row r="65" spans="1:16" ht="17.45">
      <c r="A65" s="12">
        <v>3</v>
      </c>
      <c r="B65" s="12">
        <v>1</v>
      </c>
      <c r="C65" s="12">
        <v>1</v>
      </c>
      <c r="D65" s="12">
        <v>3</v>
      </c>
      <c r="E65" s="12">
        <v>1</v>
      </c>
      <c r="F65" s="12">
        <v>2</v>
      </c>
      <c r="G65" s="12">
        <v>1</v>
      </c>
      <c r="H65" s="12">
        <v>2</v>
      </c>
      <c r="I65" s="12">
        <v>2</v>
      </c>
      <c r="J65" s="12">
        <v>2</v>
      </c>
      <c r="K65" s="12">
        <v>2</v>
      </c>
      <c r="L65" s="12">
        <v>1</v>
      </c>
      <c r="M65" s="12">
        <v>4</v>
      </c>
      <c r="N65" s="12">
        <v>1</v>
      </c>
      <c r="O65" s="12">
        <v>2</v>
      </c>
      <c r="P65" s="12">
        <v>1</v>
      </c>
    </row>
    <row r="66" spans="1:16" ht="17.45">
      <c r="A66" s="12">
        <v>1</v>
      </c>
      <c r="B66" s="12">
        <v>4</v>
      </c>
      <c r="C66" s="12">
        <v>3</v>
      </c>
      <c r="D66" s="12">
        <v>1</v>
      </c>
      <c r="E66" s="12">
        <v>4</v>
      </c>
      <c r="F66" s="12">
        <v>1</v>
      </c>
      <c r="G66" s="12">
        <v>4</v>
      </c>
      <c r="H66" s="12">
        <v>1</v>
      </c>
      <c r="I66" s="12">
        <v>5</v>
      </c>
      <c r="J66" s="12">
        <v>3</v>
      </c>
      <c r="K66" s="12">
        <v>1</v>
      </c>
      <c r="L66" s="12">
        <v>4</v>
      </c>
      <c r="M66" s="12">
        <v>1</v>
      </c>
      <c r="N66" s="12">
        <v>4</v>
      </c>
      <c r="O66" s="12">
        <v>1</v>
      </c>
      <c r="P66" s="12">
        <v>4</v>
      </c>
    </row>
    <row r="67" spans="1:16" ht="17.45">
      <c r="A67" s="12">
        <v>4</v>
      </c>
      <c r="B67" s="12">
        <v>3</v>
      </c>
      <c r="C67" s="12">
        <v>5</v>
      </c>
      <c r="D67" s="12">
        <v>5</v>
      </c>
      <c r="E67" s="12">
        <v>3</v>
      </c>
      <c r="F67" s="12">
        <v>4</v>
      </c>
      <c r="G67" s="12">
        <v>2</v>
      </c>
      <c r="H67" s="12">
        <v>5</v>
      </c>
      <c r="I67" s="12">
        <v>3</v>
      </c>
      <c r="J67" s="12">
        <v>4</v>
      </c>
      <c r="K67" s="12">
        <v>4</v>
      </c>
      <c r="L67" s="12">
        <v>4</v>
      </c>
      <c r="M67" s="12">
        <v>5</v>
      </c>
      <c r="N67" s="12">
        <v>4</v>
      </c>
      <c r="O67" s="12">
        <v>4</v>
      </c>
      <c r="P67" s="12">
        <v>3</v>
      </c>
    </row>
    <row r="68" spans="1:16" ht="17.45">
      <c r="A68" s="12">
        <v>3</v>
      </c>
      <c r="B68" s="12">
        <v>3</v>
      </c>
      <c r="C68" s="12">
        <v>1</v>
      </c>
      <c r="D68" s="12">
        <v>4</v>
      </c>
      <c r="E68" s="12">
        <v>4</v>
      </c>
      <c r="F68" s="12">
        <v>4</v>
      </c>
      <c r="G68" s="12">
        <v>5</v>
      </c>
      <c r="H68" s="12">
        <v>4</v>
      </c>
      <c r="I68" s="12">
        <v>4</v>
      </c>
      <c r="J68" s="12">
        <v>4</v>
      </c>
      <c r="K68" s="12">
        <v>4</v>
      </c>
      <c r="L68" s="12">
        <v>4</v>
      </c>
      <c r="M68" s="12">
        <v>4</v>
      </c>
      <c r="N68" s="12">
        <v>4</v>
      </c>
      <c r="O68" s="12">
        <v>3</v>
      </c>
      <c r="P68" s="12">
        <v>3</v>
      </c>
    </row>
    <row r="69" spans="1:16" ht="17.45">
      <c r="A69" s="12">
        <v>1</v>
      </c>
      <c r="B69" s="12">
        <v>2</v>
      </c>
      <c r="C69" s="12">
        <v>1</v>
      </c>
      <c r="D69" s="12">
        <v>3</v>
      </c>
      <c r="E69" s="12">
        <v>3</v>
      </c>
      <c r="F69" s="12">
        <v>2</v>
      </c>
      <c r="G69" s="12">
        <v>4</v>
      </c>
      <c r="H69" s="12">
        <v>1</v>
      </c>
      <c r="I69" s="12">
        <v>2</v>
      </c>
      <c r="J69" s="12">
        <v>2</v>
      </c>
      <c r="K69" s="12">
        <v>2</v>
      </c>
      <c r="L69" s="12">
        <v>3</v>
      </c>
      <c r="M69" s="12">
        <v>1</v>
      </c>
      <c r="N69" s="12">
        <v>2</v>
      </c>
      <c r="O69" s="12">
        <v>1</v>
      </c>
      <c r="P69" s="12">
        <v>2</v>
      </c>
    </row>
    <row r="70" spans="1:16" ht="17.45">
      <c r="A70" s="12">
        <v>5</v>
      </c>
      <c r="B70" s="12">
        <v>1</v>
      </c>
      <c r="C70" s="12">
        <v>1</v>
      </c>
      <c r="D70" s="12">
        <v>5</v>
      </c>
      <c r="E70" s="12">
        <v>1</v>
      </c>
      <c r="F70" s="12">
        <v>5</v>
      </c>
      <c r="G70" s="12">
        <v>1</v>
      </c>
      <c r="H70" s="12">
        <v>5</v>
      </c>
      <c r="I70" s="12">
        <v>1</v>
      </c>
      <c r="J70" s="12">
        <v>4</v>
      </c>
      <c r="K70" s="12">
        <v>5</v>
      </c>
      <c r="L70" s="12">
        <v>1</v>
      </c>
      <c r="M70" s="12">
        <v>5</v>
      </c>
      <c r="N70" s="12">
        <v>1</v>
      </c>
      <c r="O70" s="12">
        <v>5</v>
      </c>
      <c r="P70" s="12">
        <v>1</v>
      </c>
    </row>
    <row r="71" spans="1:16" ht="17.45">
      <c r="A71" s="12">
        <v>4</v>
      </c>
      <c r="B71" s="12">
        <v>2</v>
      </c>
      <c r="C71" s="12">
        <v>5</v>
      </c>
      <c r="D71" s="12">
        <v>4</v>
      </c>
      <c r="E71" s="12">
        <v>3</v>
      </c>
      <c r="F71" s="12">
        <v>4</v>
      </c>
      <c r="G71" s="12">
        <v>3</v>
      </c>
      <c r="H71" s="12">
        <v>2</v>
      </c>
      <c r="I71" s="12">
        <v>2</v>
      </c>
      <c r="J71" s="12">
        <v>3</v>
      </c>
      <c r="K71" s="12">
        <v>4</v>
      </c>
      <c r="L71" s="12">
        <v>3</v>
      </c>
      <c r="M71" s="12">
        <v>5</v>
      </c>
      <c r="N71" s="12">
        <v>4</v>
      </c>
      <c r="O71" s="12">
        <v>4</v>
      </c>
      <c r="P71" s="12">
        <v>3</v>
      </c>
    </row>
    <row r="72" spans="1:16" ht="17.45">
      <c r="A72" s="12">
        <v>3</v>
      </c>
      <c r="B72" s="12">
        <v>1</v>
      </c>
      <c r="C72" s="12">
        <v>1</v>
      </c>
      <c r="D72" s="12">
        <v>3</v>
      </c>
      <c r="E72" s="12">
        <v>1</v>
      </c>
      <c r="F72" s="12">
        <v>3</v>
      </c>
      <c r="G72" s="12">
        <v>2</v>
      </c>
      <c r="H72" s="12">
        <v>3</v>
      </c>
      <c r="I72" s="12">
        <v>2</v>
      </c>
      <c r="J72" s="12">
        <v>2</v>
      </c>
      <c r="K72" s="12">
        <v>3</v>
      </c>
      <c r="L72" s="12">
        <v>1</v>
      </c>
      <c r="M72" s="12">
        <v>4</v>
      </c>
      <c r="N72" s="12">
        <v>1</v>
      </c>
      <c r="O72" s="12">
        <v>3</v>
      </c>
      <c r="P72" s="12">
        <v>1</v>
      </c>
    </row>
    <row r="73" spans="1:16" ht="17.45">
      <c r="A73" s="12">
        <v>4</v>
      </c>
      <c r="B73" s="12">
        <v>4</v>
      </c>
      <c r="C73" s="12">
        <v>3</v>
      </c>
      <c r="D73" s="12">
        <v>4</v>
      </c>
      <c r="E73" s="12">
        <v>4</v>
      </c>
      <c r="F73" s="12">
        <v>4</v>
      </c>
      <c r="G73" s="12">
        <v>5</v>
      </c>
      <c r="H73" s="12">
        <v>3</v>
      </c>
      <c r="I73" s="12">
        <v>5</v>
      </c>
      <c r="J73" s="12">
        <v>3</v>
      </c>
      <c r="K73" s="12">
        <v>4</v>
      </c>
      <c r="L73" s="12">
        <v>4</v>
      </c>
      <c r="M73" s="12">
        <v>3</v>
      </c>
      <c r="N73" s="12">
        <v>4</v>
      </c>
      <c r="O73" s="12">
        <v>3</v>
      </c>
      <c r="P73" s="12">
        <v>5</v>
      </c>
    </row>
    <row r="74" spans="1:16" ht="17.45">
      <c r="A74" s="12">
        <v>3</v>
      </c>
      <c r="B74" s="12">
        <v>2</v>
      </c>
      <c r="C74" s="12">
        <v>2</v>
      </c>
      <c r="D74" s="12">
        <v>4</v>
      </c>
      <c r="E74" s="12">
        <v>3</v>
      </c>
      <c r="F74" s="12">
        <v>4</v>
      </c>
      <c r="G74" s="12">
        <v>2</v>
      </c>
      <c r="H74" s="12">
        <v>4</v>
      </c>
      <c r="I74" s="12">
        <v>2</v>
      </c>
      <c r="J74" s="12">
        <v>4</v>
      </c>
      <c r="K74" s="12">
        <v>4</v>
      </c>
      <c r="L74" s="12">
        <v>3</v>
      </c>
      <c r="M74" s="12">
        <v>4</v>
      </c>
      <c r="N74" s="12">
        <v>3</v>
      </c>
      <c r="O74" s="12">
        <v>4</v>
      </c>
      <c r="P74" s="12">
        <v>2</v>
      </c>
    </row>
    <row r="75" spans="1:16" ht="17.45">
      <c r="A75" s="12">
        <v>3</v>
      </c>
      <c r="B75" s="12">
        <v>4</v>
      </c>
      <c r="C75" s="12">
        <v>3</v>
      </c>
      <c r="D75" s="12">
        <v>3</v>
      </c>
      <c r="E75" s="12">
        <v>3</v>
      </c>
      <c r="F75" s="12">
        <v>3</v>
      </c>
      <c r="G75" s="12">
        <v>3</v>
      </c>
      <c r="H75" s="12">
        <v>3</v>
      </c>
      <c r="I75" s="12">
        <v>3</v>
      </c>
      <c r="J75" s="12">
        <v>2</v>
      </c>
      <c r="K75" s="12">
        <v>3</v>
      </c>
      <c r="L75" s="12">
        <v>3</v>
      </c>
      <c r="M75" s="12">
        <v>3</v>
      </c>
      <c r="N75" s="12">
        <v>3</v>
      </c>
      <c r="O75" s="12">
        <v>3</v>
      </c>
      <c r="P75" s="12">
        <v>3</v>
      </c>
    </row>
    <row r="76" spans="1:16" ht="17.45">
      <c r="A76" s="12">
        <v>2</v>
      </c>
      <c r="B76" s="12">
        <v>4</v>
      </c>
      <c r="C76" s="12">
        <v>5</v>
      </c>
      <c r="D76" s="12">
        <v>4</v>
      </c>
      <c r="E76" s="12">
        <v>4</v>
      </c>
      <c r="F76" s="12">
        <v>4</v>
      </c>
      <c r="G76" s="12">
        <v>2</v>
      </c>
      <c r="H76" s="12">
        <v>4</v>
      </c>
      <c r="I76" s="12">
        <v>4</v>
      </c>
      <c r="J76" s="12">
        <v>4</v>
      </c>
      <c r="K76" s="12">
        <v>2</v>
      </c>
      <c r="L76" s="12">
        <v>5</v>
      </c>
      <c r="M76" s="12">
        <v>2</v>
      </c>
      <c r="N76" s="12">
        <v>4</v>
      </c>
      <c r="O76" s="12">
        <v>4</v>
      </c>
      <c r="P76" s="12">
        <v>4</v>
      </c>
    </row>
    <row r="77" spans="1:16" ht="17.45">
      <c r="A77" s="12">
        <v>3</v>
      </c>
      <c r="B77" s="12">
        <v>2</v>
      </c>
      <c r="C77" s="12">
        <v>5</v>
      </c>
      <c r="D77" s="12">
        <v>4</v>
      </c>
      <c r="E77" s="12">
        <v>3</v>
      </c>
      <c r="F77" s="12">
        <v>3</v>
      </c>
      <c r="G77" s="12">
        <v>3</v>
      </c>
      <c r="H77" s="12">
        <v>3</v>
      </c>
      <c r="I77" s="12">
        <v>3</v>
      </c>
      <c r="J77" s="12">
        <v>4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</row>
    <row r="78" spans="1:16" ht="17.45">
      <c r="A78" s="12">
        <v>1</v>
      </c>
      <c r="B78" s="12">
        <v>1</v>
      </c>
      <c r="C78" s="12">
        <v>1</v>
      </c>
      <c r="D78" s="12">
        <v>1</v>
      </c>
      <c r="E78" s="12">
        <v>1</v>
      </c>
      <c r="F78" s="12">
        <v>3</v>
      </c>
      <c r="G78" s="12">
        <v>3</v>
      </c>
      <c r="H78" s="12">
        <v>3</v>
      </c>
      <c r="I78" s="12">
        <v>3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</row>
    <row r="79" spans="1:16" ht="17.45">
      <c r="A79" s="12">
        <v>1</v>
      </c>
      <c r="B79" s="12">
        <v>1</v>
      </c>
      <c r="C79" s="12">
        <v>1</v>
      </c>
      <c r="D79" s="12">
        <v>3</v>
      </c>
      <c r="E79" s="12">
        <v>3</v>
      </c>
      <c r="F79" s="12">
        <v>3</v>
      </c>
      <c r="G79" s="12">
        <v>3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</row>
    <row r="80" spans="1:16" ht="17.45">
      <c r="A80" s="12">
        <v>3</v>
      </c>
      <c r="B80" s="12">
        <v>1</v>
      </c>
      <c r="C80" s="12">
        <v>2</v>
      </c>
      <c r="D80" s="12">
        <v>2</v>
      </c>
      <c r="E80" s="12">
        <v>2</v>
      </c>
      <c r="F80" s="12">
        <v>3</v>
      </c>
      <c r="G80" s="12">
        <v>3</v>
      </c>
      <c r="H80" s="12">
        <v>3</v>
      </c>
      <c r="I80" s="12">
        <v>2</v>
      </c>
      <c r="J80" s="12">
        <v>1</v>
      </c>
      <c r="K80" s="12">
        <v>3</v>
      </c>
      <c r="L80" s="12">
        <v>3</v>
      </c>
      <c r="M80" s="12">
        <v>3</v>
      </c>
      <c r="N80" s="12">
        <v>3</v>
      </c>
      <c r="O80" s="12">
        <v>2</v>
      </c>
      <c r="P80" s="12">
        <v>1</v>
      </c>
    </row>
    <row r="81" spans="1:16" ht="17.45">
      <c r="A81" s="12">
        <v>1</v>
      </c>
      <c r="B81" s="12">
        <v>3</v>
      </c>
      <c r="C81" s="12">
        <v>2</v>
      </c>
      <c r="D81" s="12">
        <v>2</v>
      </c>
      <c r="E81" s="12">
        <v>3</v>
      </c>
      <c r="F81" s="12">
        <v>3</v>
      </c>
      <c r="G81" s="12">
        <v>4</v>
      </c>
      <c r="H81" s="12">
        <v>3</v>
      </c>
      <c r="I81" s="12">
        <v>4</v>
      </c>
      <c r="J81" s="12">
        <v>2</v>
      </c>
      <c r="K81" s="12">
        <v>1</v>
      </c>
      <c r="L81" s="12">
        <v>2</v>
      </c>
      <c r="M81" s="12">
        <v>2</v>
      </c>
      <c r="N81" s="12">
        <v>3</v>
      </c>
      <c r="O81" s="12">
        <v>2</v>
      </c>
      <c r="P81" s="12">
        <v>4</v>
      </c>
    </row>
    <row r="82" spans="1:16" ht="17.45">
      <c r="A82" s="12">
        <v>3</v>
      </c>
      <c r="B82" s="12">
        <v>3</v>
      </c>
      <c r="C82" s="12">
        <v>3</v>
      </c>
      <c r="D82" s="12">
        <v>3</v>
      </c>
      <c r="E82" s="12">
        <v>4</v>
      </c>
      <c r="F82" s="12">
        <v>3</v>
      </c>
      <c r="G82" s="12">
        <v>4</v>
      </c>
      <c r="H82" s="12">
        <v>3</v>
      </c>
      <c r="I82" s="12">
        <v>4</v>
      </c>
      <c r="J82" s="12">
        <v>2</v>
      </c>
      <c r="K82" s="12">
        <v>3</v>
      </c>
      <c r="L82" s="12">
        <v>4</v>
      </c>
      <c r="M82" s="12">
        <v>3</v>
      </c>
      <c r="N82" s="12">
        <v>4</v>
      </c>
      <c r="O82" s="12">
        <v>3</v>
      </c>
      <c r="P82" s="12">
        <v>4</v>
      </c>
    </row>
    <row r="83" spans="1:16" ht="17.45">
      <c r="A83" s="12">
        <v>3</v>
      </c>
      <c r="B83" s="12">
        <v>3</v>
      </c>
      <c r="C83" s="12">
        <v>4</v>
      </c>
      <c r="D83" s="12">
        <v>4</v>
      </c>
      <c r="E83" s="12">
        <v>4</v>
      </c>
      <c r="F83" s="12">
        <v>4</v>
      </c>
      <c r="G83" s="12">
        <v>4</v>
      </c>
      <c r="H83" s="12">
        <v>4</v>
      </c>
      <c r="I83" s="12">
        <v>4</v>
      </c>
      <c r="J83" s="12">
        <v>3</v>
      </c>
      <c r="K83" s="12">
        <v>3</v>
      </c>
      <c r="L83" s="12">
        <v>4</v>
      </c>
      <c r="M83" s="12">
        <v>3</v>
      </c>
      <c r="N83" s="12">
        <v>3</v>
      </c>
      <c r="O83" s="12">
        <v>3</v>
      </c>
      <c r="P83" s="12">
        <v>3</v>
      </c>
    </row>
    <row r="84" spans="1:16" ht="17.45">
      <c r="A84" s="12">
        <v>2</v>
      </c>
      <c r="B84" s="12">
        <v>2</v>
      </c>
      <c r="C84" s="12">
        <v>2</v>
      </c>
      <c r="D84" s="12">
        <v>5</v>
      </c>
      <c r="E84" s="12">
        <v>5</v>
      </c>
      <c r="F84" s="12">
        <v>4</v>
      </c>
      <c r="G84" s="12">
        <v>4</v>
      </c>
      <c r="H84" s="12">
        <v>4</v>
      </c>
      <c r="I84" s="12">
        <v>4</v>
      </c>
      <c r="J84" s="12">
        <v>2</v>
      </c>
      <c r="K84" s="12">
        <v>3</v>
      </c>
      <c r="L84" s="12">
        <v>4</v>
      </c>
      <c r="M84" s="12">
        <v>3</v>
      </c>
      <c r="N84" s="12">
        <v>3</v>
      </c>
      <c r="O84" s="12">
        <v>2</v>
      </c>
      <c r="P84" s="12">
        <v>4</v>
      </c>
    </row>
    <row r="85" spans="1:16" ht="17.45">
      <c r="A85" s="12">
        <v>1</v>
      </c>
      <c r="B85" s="12">
        <v>1</v>
      </c>
      <c r="C85" s="12">
        <v>3</v>
      </c>
      <c r="D85" s="12">
        <v>1</v>
      </c>
      <c r="E85" s="12">
        <v>1</v>
      </c>
      <c r="F85" s="12">
        <v>3</v>
      </c>
      <c r="G85" s="12">
        <v>3</v>
      </c>
      <c r="H85" s="12">
        <v>3</v>
      </c>
      <c r="I85" s="12">
        <v>3</v>
      </c>
      <c r="J85" s="12">
        <v>1</v>
      </c>
      <c r="K85" s="12">
        <v>3</v>
      </c>
      <c r="L85" s="12">
        <v>4</v>
      </c>
      <c r="M85" s="12">
        <v>3</v>
      </c>
      <c r="N85" s="12">
        <v>3</v>
      </c>
      <c r="O85" s="12">
        <v>3</v>
      </c>
      <c r="P85" s="12">
        <v>3</v>
      </c>
    </row>
    <row r="86" spans="1:16" ht="17.45">
      <c r="A86" s="12">
        <v>3</v>
      </c>
      <c r="B86" s="12">
        <v>2</v>
      </c>
      <c r="C86" s="12">
        <v>4</v>
      </c>
      <c r="D86" s="12">
        <v>4</v>
      </c>
      <c r="E86" s="12">
        <v>3</v>
      </c>
      <c r="F86" s="12">
        <v>4</v>
      </c>
      <c r="G86" s="12">
        <v>3</v>
      </c>
      <c r="H86" s="12">
        <v>4</v>
      </c>
      <c r="I86" s="12">
        <v>3</v>
      </c>
      <c r="J86" s="12">
        <v>3</v>
      </c>
      <c r="K86" s="12">
        <v>3</v>
      </c>
      <c r="L86" s="12">
        <v>2</v>
      </c>
      <c r="M86" s="12">
        <v>4</v>
      </c>
      <c r="N86" s="12">
        <v>3</v>
      </c>
      <c r="O86" s="12">
        <v>4</v>
      </c>
      <c r="P86" s="12">
        <v>3</v>
      </c>
    </row>
    <row r="87" spans="1:16" ht="17.45">
      <c r="A87" s="12">
        <v>1</v>
      </c>
      <c r="B87" s="12">
        <v>1</v>
      </c>
      <c r="C87" s="12">
        <v>3</v>
      </c>
      <c r="D87" s="12">
        <v>3</v>
      </c>
      <c r="E87" s="12">
        <v>3</v>
      </c>
      <c r="F87" s="12">
        <v>3</v>
      </c>
      <c r="G87" s="12">
        <v>4</v>
      </c>
      <c r="H87" s="12">
        <v>1</v>
      </c>
      <c r="I87" s="12">
        <v>1</v>
      </c>
      <c r="J87" s="12">
        <v>1</v>
      </c>
      <c r="K87" s="12">
        <v>2</v>
      </c>
      <c r="L87" s="12">
        <v>4</v>
      </c>
      <c r="M87" s="12">
        <v>1</v>
      </c>
      <c r="N87" s="12">
        <v>1</v>
      </c>
      <c r="O87" s="12">
        <v>1</v>
      </c>
      <c r="P87" s="12">
        <v>2</v>
      </c>
    </row>
    <row r="88" spans="1:16" ht="17.45">
      <c r="A88" s="12">
        <v>4</v>
      </c>
      <c r="B88" s="12">
        <v>4</v>
      </c>
      <c r="C88" s="12">
        <v>5</v>
      </c>
      <c r="D88" s="12">
        <v>4</v>
      </c>
      <c r="E88" s="12">
        <v>4</v>
      </c>
      <c r="F88" s="12">
        <v>4</v>
      </c>
      <c r="G88" s="12">
        <v>4</v>
      </c>
      <c r="H88" s="12">
        <v>4</v>
      </c>
      <c r="I88" s="12">
        <v>4</v>
      </c>
      <c r="J88" s="12">
        <v>4</v>
      </c>
      <c r="K88" s="12">
        <v>5</v>
      </c>
      <c r="L88" s="12">
        <v>4</v>
      </c>
      <c r="M88" s="12">
        <v>4</v>
      </c>
      <c r="N88" s="12">
        <v>4</v>
      </c>
      <c r="O88" s="12">
        <v>4</v>
      </c>
      <c r="P88" s="12">
        <v>3</v>
      </c>
    </row>
    <row r="89" spans="1:16" ht="17.45">
      <c r="A89" s="12">
        <v>2</v>
      </c>
      <c r="B89" s="12">
        <v>2</v>
      </c>
      <c r="C89" s="12">
        <v>1</v>
      </c>
      <c r="D89" s="12">
        <v>3</v>
      </c>
      <c r="E89" s="12">
        <v>2</v>
      </c>
      <c r="F89" s="12">
        <v>4</v>
      </c>
      <c r="G89" s="12">
        <v>3</v>
      </c>
      <c r="H89" s="12">
        <v>2</v>
      </c>
      <c r="I89" s="12">
        <v>1</v>
      </c>
      <c r="J89" s="12">
        <v>1</v>
      </c>
      <c r="K89" s="12">
        <v>2</v>
      </c>
      <c r="L89" s="12">
        <v>3</v>
      </c>
      <c r="M89" s="12">
        <v>4</v>
      </c>
      <c r="N89" s="12">
        <v>4</v>
      </c>
      <c r="O89" s="12">
        <v>2</v>
      </c>
      <c r="P89" s="12">
        <v>2</v>
      </c>
    </row>
    <row r="90" spans="1:16" ht="17.45">
      <c r="A90" s="12">
        <v>3</v>
      </c>
      <c r="B90" s="12">
        <v>1</v>
      </c>
      <c r="C90" s="12">
        <v>5</v>
      </c>
      <c r="D90" s="12">
        <v>5</v>
      </c>
      <c r="E90" s="12">
        <v>3</v>
      </c>
      <c r="F90" s="12">
        <v>4</v>
      </c>
      <c r="G90" s="12">
        <v>2</v>
      </c>
      <c r="H90" s="12">
        <v>4</v>
      </c>
      <c r="I90" s="12">
        <v>3</v>
      </c>
      <c r="J90" s="12">
        <v>4</v>
      </c>
      <c r="K90" s="12">
        <v>4</v>
      </c>
      <c r="L90" s="12">
        <v>2</v>
      </c>
      <c r="M90" s="12">
        <v>3</v>
      </c>
      <c r="N90" s="12">
        <v>1</v>
      </c>
      <c r="O90" s="12">
        <v>4</v>
      </c>
      <c r="P90" s="12">
        <v>3</v>
      </c>
    </row>
    <row r="91" spans="1:16" ht="17.45">
      <c r="A91" s="12">
        <v>1</v>
      </c>
      <c r="B91" s="12">
        <v>2</v>
      </c>
      <c r="C91" s="12">
        <v>1</v>
      </c>
      <c r="D91" s="12">
        <v>1</v>
      </c>
      <c r="E91" s="12">
        <v>1</v>
      </c>
      <c r="F91" s="12">
        <v>2</v>
      </c>
      <c r="G91" s="12">
        <v>2</v>
      </c>
      <c r="H91" s="12">
        <v>1</v>
      </c>
      <c r="I91" s="12">
        <v>1</v>
      </c>
      <c r="J91" s="12">
        <v>1</v>
      </c>
      <c r="K91" s="12">
        <v>2</v>
      </c>
      <c r="L91" s="12">
        <v>2</v>
      </c>
      <c r="M91" s="12">
        <v>2</v>
      </c>
      <c r="N91" s="12">
        <v>2</v>
      </c>
      <c r="O91" s="12">
        <v>2</v>
      </c>
      <c r="P91" s="12">
        <v>3</v>
      </c>
    </row>
    <row r="92" spans="1:16" ht="17.45">
      <c r="A92" s="12">
        <v>3</v>
      </c>
      <c r="B92" s="12">
        <v>2</v>
      </c>
      <c r="C92" s="12">
        <v>4</v>
      </c>
      <c r="D92" s="12">
        <v>4</v>
      </c>
      <c r="E92" s="12">
        <v>4</v>
      </c>
      <c r="F92" s="12">
        <v>3</v>
      </c>
      <c r="G92" s="12">
        <v>3</v>
      </c>
      <c r="H92" s="12">
        <v>3</v>
      </c>
      <c r="I92" s="12">
        <v>3</v>
      </c>
      <c r="J92" s="12">
        <v>1</v>
      </c>
      <c r="K92" s="12">
        <v>2</v>
      </c>
      <c r="L92" s="12">
        <v>3</v>
      </c>
      <c r="M92" s="12">
        <v>2</v>
      </c>
      <c r="N92" s="12">
        <v>2</v>
      </c>
      <c r="O92" s="12">
        <v>2</v>
      </c>
      <c r="P92" s="12">
        <v>2</v>
      </c>
    </row>
    <row r="93" spans="1:16" ht="17.45">
      <c r="A93" s="12">
        <v>4</v>
      </c>
      <c r="B93" s="12">
        <v>3</v>
      </c>
      <c r="C93" s="12">
        <v>2</v>
      </c>
      <c r="D93" s="12">
        <v>5</v>
      </c>
      <c r="E93" s="12">
        <v>2</v>
      </c>
      <c r="F93" s="12">
        <v>4</v>
      </c>
      <c r="G93" s="12">
        <v>5</v>
      </c>
      <c r="H93" s="12">
        <v>5</v>
      </c>
      <c r="I93" s="12">
        <v>4</v>
      </c>
      <c r="J93" s="12">
        <v>4</v>
      </c>
      <c r="K93" s="12">
        <v>4</v>
      </c>
      <c r="L93" s="12">
        <v>2</v>
      </c>
      <c r="M93" s="12">
        <v>4</v>
      </c>
      <c r="N93" s="12">
        <v>2</v>
      </c>
      <c r="O93" s="12">
        <v>3</v>
      </c>
      <c r="P93" s="12">
        <v>2</v>
      </c>
    </row>
    <row r="94" spans="1:16" ht="17.45">
      <c r="A94" s="12">
        <v>3</v>
      </c>
      <c r="B94" s="12">
        <v>1</v>
      </c>
      <c r="C94" s="12">
        <v>1</v>
      </c>
      <c r="D94" s="12">
        <v>5</v>
      </c>
      <c r="E94" s="12">
        <v>1</v>
      </c>
      <c r="F94" s="12">
        <v>4</v>
      </c>
      <c r="G94" s="12">
        <v>3</v>
      </c>
      <c r="H94" s="12">
        <v>3</v>
      </c>
      <c r="I94" s="12">
        <v>3</v>
      </c>
      <c r="J94" s="12">
        <v>3</v>
      </c>
      <c r="K94" s="12">
        <v>4</v>
      </c>
      <c r="L94" s="12">
        <v>1</v>
      </c>
      <c r="M94" s="12">
        <v>4</v>
      </c>
      <c r="N94" s="12">
        <v>1</v>
      </c>
      <c r="O94" s="12">
        <v>4</v>
      </c>
      <c r="P94" s="12">
        <v>1</v>
      </c>
    </row>
    <row r="95" spans="1:16" ht="17.45">
      <c r="A95" s="12">
        <v>4</v>
      </c>
      <c r="B95" s="12">
        <v>4</v>
      </c>
      <c r="C95" s="12">
        <v>4</v>
      </c>
      <c r="D95" s="12">
        <v>4</v>
      </c>
      <c r="E95" s="12">
        <v>4</v>
      </c>
      <c r="F95" s="12">
        <v>4</v>
      </c>
      <c r="G95" s="12">
        <v>4</v>
      </c>
      <c r="H95" s="12">
        <v>4</v>
      </c>
      <c r="I95" s="12">
        <v>4</v>
      </c>
      <c r="J95" s="12">
        <v>4</v>
      </c>
      <c r="K95" s="12">
        <v>4</v>
      </c>
      <c r="L95" s="12">
        <v>4</v>
      </c>
      <c r="M95" s="12">
        <v>4</v>
      </c>
      <c r="N95" s="12">
        <v>4</v>
      </c>
      <c r="O95" s="12">
        <v>4</v>
      </c>
      <c r="P95" s="12">
        <v>4</v>
      </c>
    </row>
    <row r="96" spans="1:16" ht="17.45">
      <c r="A96" s="12">
        <v>4</v>
      </c>
      <c r="B96" s="12">
        <v>3</v>
      </c>
      <c r="C96" s="12">
        <v>4</v>
      </c>
      <c r="D96" s="12">
        <v>4</v>
      </c>
      <c r="E96" s="12">
        <v>4</v>
      </c>
      <c r="F96" s="12">
        <v>4</v>
      </c>
      <c r="G96" s="12">
        <v>4</v>
      </c>
      <c r="H96" s="12">
        <v>4</v>
      </c>
      <c r="I96" s="12">
        <v>4</v>
      </c>
      <c r="J96" s="12">
        <v>4</v>
      </c>
      <c r="K96" s="12">
        <v>4</v>
      </c>
      <c r="L96" s="12">
        <v>3</v>
      </c>
      <c r="M96" s="12">
        <v>5</v>
      </c>
      <c r="N96" s="12">
        <v>4</v>
      </c>
      <c r="O96" s="12">
        <v>4</v>
      </c>
      <c r="P96" s="12">
        <v>3</v>
      </c>
    </row>
    <row r="97" spans="1:16" ht="17.45">
      <c r="A97" s="12">
        <v>3</v>
      </c>
      <c r="B97" s="12">
        <v>1</v>
      </c>
      <c r="C97" s="12">
        <v>2</v>
      </c>
      <c r="D97" s="12">
        <v>3</v>
      </c>
      <c r="E97" s="12">
        <v>1</v>
      </c>
      <c r="F97" s="12">
        <v>3</v>
      </c>
      <c r="G97" s="12">
        <v>1</v>
      </c>
      <c r="H97" s="12">
        <v>2</v>
      </c>
      <c r="I97" s="12">
        <v>1</v>
      </c>
      <c r="J97" s="12">
        <v>2</v>
      </c>
      <c r="K97" s="12">
        <v>2</v>
      </c>
      <c r="L97" s="12">
        <v>1</v>
      </c>
      <c r="M97" s="12">
        <v>2</v>
      </c>
      <c r="N97" s="12">
        <v>1</v>
      </c>
      <c r="O97" s="12">
        <v>2</v>
      </c>
      <c r="P97" s="12">
        <v>1</v>
      </c>
    </row>
    <row r="98" spans="1:16" ht="17.45">
      <c r="A98" s="12">
        <v>4</v>
      </c>
      <c r="B98" s="12">
        <v>4</v>
      </c>
      <c r="C98" s="12">
        <v>5</v>
      </c>
      <c r="D98" s="12">
        <v>5</v>
      </c>
      <c r="E98" s="12">
        <v>5</v>
      </c>
      <c r="F98" s="12">
        <v>2</v>
      </c>
      <c r="G98" s="12">
        <v>5</v>
      </c>
      <c r="H98" s="12">
        <v>3</v>
      </c>
      <c r="I98" s="12">
        <v>5</v>
      </c>
      <c r="J98" s="12">
        <v>3</v>
      </c>
      <c r="K98" s="12">
        <v>3</v>
      </c>
      <c r="L98" s="12">
        <v>4</v>
      </c>
      <c r="M98" s="12">
        <v>3</v>
      </c>
      <c r="N98" s="12">
        <v>4</v>
      </c>
      <c r="O98" s="12">
        <v>5</v>
      </c>
      <c r="P98" s="12">
        <v>5</v>
      </c>
    </row>
    <row r="99" spans="1:16" ht="17.45">
      <c r="A99" s="12">
        <v>2</v>
      </c>
      <c r="B99" s="12">
        <v>2</v>
      </c>
      <c r="C99" s="12">
        <v>4</v>
      </c>
      <c r="D99" s="12">
        <v>2</v>
      </c>
      <c r="E99" s="12">
        <v>3</v>
      </c>
      <c r="F99" s="12">
        <v>2</v>
      </c>
      <c r="G99" s="12">
        <v>4</v>
      </c>
      <c r="H99" s="12">
        <v>3</v>
      </c>
      <c r="I99" s="12">
        <v>3</v>
      </c>
      <c r="J99" s="12">
        <v>2</v>
      </c>
      <c r="K99" s="12">
        <v>2</v>
      </c>
      <c r="L99" s="12">
        <v>2</v>
      </c>
      <c r="M99" s="12">
        <v>2</v>
      </c>
      <c r="N99" s="12">
        <v>2</v>
      </c>
      <c r="O99" s="12">
        <v>2</v>
      </c>
      <c r="P99" s="12">
        <v>4</v>
      </c>
    </row>
    <row r="100" spans="1:16" ht="17.45">
      <c r="A100" s="8">
        <v>2</v>
      </c>
      <c r="B100" s="8">
        <v>2</v>
      </c>
      <c r="C100" s="8">
        <v>3</v>
      </c>
      <c r="D100" s="8">
        <v>4</v>
      </c>
      <c r="E100" s="8">
        <v>4</v>
      </c>
      <c r="F100" s="8">
        <v>4</v>
      </c>
      <c r="G100" s="8">
        <v>4</v>
      </c>
      <c r="H100" s="8">
        <v>4</v>
      </c>
      <c r="I100" s="8">
        <v>4</v>
      </c>
      <c r="J100" s="8">
        <v>2</v>
      </c>
      <c r="K100" s="8">
        <v>3</v>
      </c>
      <c r="L100" s="8">
        <v>3</v>
      </c>
      <c r="M100" s="8">
        <v>2</v>
      </c>
      <c r="N100" s="8">
        <v>2</v>
      </c>
      <c r="O100" s="8">
        <v>3</v>
      </c>
      <c r="P100" s="8">
        <v>3</v>
      </c>
    </row>
    <row r="101" spans="1:16" ht="17.45">
      <c r="A101" s="8">
        <v>1</v>
      </c>
      <c r="B101" s="8">
        <v>3</v>
      </c>
      <c r="C101" s="8">
        <v>3</v>
      </c>
      <c r="D101" s="8">
        <v>4</v>
      </c>
      <c r="E101" s="8">
        <v>4</v>
      </c>
      <c r="F101" s="8">
        <v>1</v>
      </c>
      <c r="G101" s="8">
        <v>4</v>
      </c>
      <c r="H101" s="8">
        <v>1</v>
      </c>
      <c r="I101" s="8">
        <v>4</v>
      </c>
      <c r="J101" s="8">
        <v>2</v>
      </c>
      <c r="K101" s="8">
        <v>1</v>
      </c>
      <c r="L101" s="8">
        <v>5</v>
      </c>
      <c r="M101" s="8">
        <v>1</v>
      </c>
      <c r="N101" s="8">
        <v>4</v>
      </c>
      <c r="O101" s="8">
        <v>1</v>
      </c>
      <c r="P101" s="8">
        <v>3</v>
      </c>
    </row>
    <row r="102" spans="1:16" ht="17.45">
      <c r="A102" s="15" t="e">
        <f t="shared" ref="A102:I102" si="0">CORREL(A2:A101,$S$2:$S$101)</f>
        <v>#DIV/0!</v>
      </c>
      <c r="B102" s="15" t="e">
        <f t="shared" si="0"/>
        <v>#DIV/0!</v>
      </c>
      <c r="C102" s="15" t="e">
        <f t="shared" si="0"/>
        <v>#DIV/0!</v>
      </c>
      <c r="D102" s="15" t="e">
        <f t="shared" si="0"/>
        <v>#DIV/0!</v>
      </c>
      <c r="E102" s="15" t="e">
        <f t="shared" si="0"/>
        <v>#DIV/0!</v>
      </c>
      <c r="F102" s="15" t="e">
        <f t="shared" si="0"/>
        <v>#DIV/0!</v>
      </c>
      <c r="G102" s="15" t="e">
        <f t="shared" si="0"/>
        <v>#DIV/0!</v>
      </c>
      <c r="H102" s="15" t="e">
        <f t="shared" si="0"/>
        <v>#DIV/0!</v>
      </c>
      <c r="I102" s="15" t="e">
        <f t="shared" si="0"/>
        <v>#DIV/0!</v>
      </c>
      <c r="J102" s="15" t="e">
        <f t="shared" ref="J102:P102" si="1">CORREL(J2:J101,$Q$2:$Q$101)</f>
        <v>#DIV/0!</v>
      </c>
      <c r="K102" s="15" t="e">
        <f t="shared" si="1"/>
        <v>#DIV/0!</v>
      </c>
      <c r="L102" s="15" t="e">
        <f t="shared" si="1"/>
        <v>#DIV/0!</v>
      </c>
      <c r="M102" s="15" t="e">
        <f t="shared" si="1"/>
        <v>#DIV/0!</v>
      </c>
      <c r="N102" s="15" t="e">
        <f t="shared" si="1"/>
        <v>#DIV/0!</v>
      </c>
      <c r="O102" s="15" t="e">
        <f t="shared" si="1"/>
        <v>#DIV/0!</v>
      </c>
      <c r="P102" s="15" t="e">
        <f t="shared" si="1"/>
        <v>#DIV/0!</v>
      </c>
    </row>
    <row r="103" spans="1:16" ht="17.45">
      <c r="A103" s="7">
        <v>0.1946</v>
      </c>
      <c r="B103" s="7">
        <v>0.1946</v>
      </c>
      <c r="C103" s="7">
        <v>0.1946</v>
      </c>
      <c r="D103" s="7">
        <v>0.1946</v>
      </c>
      <c r="E103" s="7">
        <v>0.1946</v>
      </c>
      <c r="F103" s="7">
        <v>0.1946</v>
      </c>
      <c r="G103" s="7">
        <v>0.1946</v>
      </c>
      <c r="H103" s="7">
        <v>0.1946</v>
      </c>
      <c r="I103" s="7">
        <v>0.1946</v>
      </c>
      <c r="J103" s="7">
        <v>0.1946</v>
      </c>
      <c r="K103" s="7">
        <v>0.1946</v>
      </c>
      <c r="L103" s="7">
        <v>0.1946</v>
      </c>
      <c r="M103" s="7">
        <v>0.1946</v>
      </c>
      <c r="N103" s="7">
        <v>0.1946</v>
      </c>
      <c r="O103" s="7">
        <v>0.1946</v>
      </c>
      <c r="P103" s="7">
        <v>0.1946</v>
      </c>
    </row>
    <row r="104" spans="1:16" ht="17.45">
      <c r="A104" s="7" t="e">
        <f t="shared" ref="A104:P104" si="2">IF(A102&gt;A103,"Valid","Tidak Valid")</f>
        <v>#DIV/0!</v>
      </c>
      <c r="B104" s="7" t="e">
        <f t="shared" si="2"/>
        <v>#DIV/0!</v>
      </c>
      <c r="C104" s="7" t="e">
        <f t="shared" si="2"/>
        <v>#DIV/0!</v>
      </c>
      <c r="D104" s="7" t="e">
        <f t="shared" si="2"/>
        <v>#DIV/0!</v>
      </c>
      <c r="E104" s="7" t="e">
        <f t="shared" si="2"/>
        <v>#DIV/0!</v>
      </c>
      <c r="F104" s="7" t="e">
        <f t="shared" si="2"/>
        <v>#DIV/0!</v>
      </c>
      <c r="G104" s="7" t="e">
        <f t="shared" si="2"/>
        <v>#DIV/0!</v>
      </c>
      <c r="H104" s="7" t="e">
        <f t="shared" si="2"/>
        <v>#DIV/0!</v>
      </c>
      <c r="I104" s="7" t="e">
        <f t="shared" si="2"/>
        <v>#DIV/0!</v>
      </c>
      <c r="J104" s="7" t="e">
        <f t="shared" si="2"/>
        <v>#DIV/0!</v>
      </c>
      <c r="K104" s="7" t="e">
        <f t="shared" si="2"/>
        <v>#DIV/0!</v>
      </c>
      <c r="L104" s="7" t="e">
        <f t="shared" si="2"/>
        <v>#DIV/0!</v>
      </c>
      <c r="M104" s="7" t="e">
        <f t="shared" si="2"/>
        <v>#DIV/0!</v>
      </c>
      <c r="N104" s="7" t="e">
        <f t="shared" si="2"/>
        <v>#DIV/0!</v>
      </c>
      <c r="O104" s="7" t="e">
        <f t="shared" si="2"/>
        <v>#DIV/0!</v>
      </c>
      <c r="P104" s="7" t="e">
        <f t="shared" si="2"/>
        <v>#DIV/0!</v>
      </c>
    </row>
    <row r="105" spans="1:16" ht="17.45">
      <c r="A105" s="14">
        <f t="shared" ref="A105:P105" si="3">VAR(A2:A101)</f>
        <v>1.4322222222222218</v>
      </c>
      <c r="B105" s="14">
        <f t="shared" si="3"/>
        <v>1.3430303030303035</v>
      </c>
      <c r="C105" s="14">
        <f t="shared" si="3"/>
        <v>2.1748484848484844</v>
      </c>
      <c r="D105" s="14">
        <f t="shared" si="3"/>
        <v>1.4968686868686873</v>
      </c>
      <c r="E105" s="14">
        <f t="shared" si="3"/>
        <v>1.7317171717171722</v>
      </c>
      <c r="F105" s="14">
        <f t="shared" si="3"/>
        <v>1.1418181818181814</v>
      </c>
      <c r="G105" s="14">
        <f t="shared" si="3"/>
        <v>1.2948484848484854</v>
      </c>
      <c r="H105" s="14">
        <f t="shared" si="3"/>
        <v>1.4685858585858584</v>
      </c>
      <c r="I105" s="14">
        <f t="shared" si="3"/>
        <v>1.5571717171717181</v>
      </c>
      <c r="J105" s="14">
        <f t="shared" si="3"/>
        <v>1.254949494949495</v>
      </c>
      <c r="K105" s="14">
        <f t="shared" si="3"/>
        <v>1.1591919191919191</v>
      </c>
      <c r="L105" s="14">
        <f t="shared" si="3"/>
        <v>1.4141414141414141</v>
      </c>
      <c r="M105" s="14">
        <f t="shared" si="3"/>
        <v>1.4766666666666672</v>
      </c>
      <c r="N105" s="14">
        <f t="shared" si="3"/>
        <v>1.5656565656565657</v>
      </c>
      <c r="O105" s="14">
        <f t="shared" si="3"/>
        <v>1.3591919191919186</v>
      </c>
      <c r="P105" s="14">
        <f t="shared" si="3"/>
        <v>1.4218181818181816</v>
      </c>
    </row>
    <row r="106" spans="1:16" ht="17.45">
      <c r="A106" s="7">
        <v>0.05</v>
      </c>
      <c r="B106" s="7">
        <v>0.05</v>
      </c>
      <c r="C106" s="7">
        <v>0.05</v>
      </c>
      <c r="D106" s="7">
        <v>0.05</v>
      </c>
      <c r="E106" s="7">
        <v>0.05</v>
      </c>
      <c r="F106" s="7">
        <v>0.05</v>
      </c>
      <c r="G106" s="7">
        <v>0.05</v>
      </c>
      <c r="H106" s="7">
        <v>0.05</v>
      </c>
      <c r="I106" s="7">
        <v>0.05</v>
      </c>
      <c r="J106" s="7">
        <v>0.05</v>
      </c>
      <c r="K106" s="7">
        <v>0.05</v>
      </c>
      <c r="L106" s="7">
        <v>0.05</v>
      </c>
      <c r="M106" s="7">
        <v>0.05</v>
      </c>
      <c r="N106" s="7">
        <v>0.05</v>
      </c>
      <c r="O106" s="7">
        <v>0.05</v>
      </c>
      <c r="P106" s="7">
        <v>0.05</v>
      </c>
    </row>
    <row r="107" spans="1:16" ht="17.45">
      <c r="A107" s="7">
        <f t="shared" ref="A107:P107" si="4">AVERAGE(A2:A101)</f>
        <v>2.61</v>
      </c>
      <c r="B107" s="7">
        <f t="shared" si="4"/>
        <v>2.48</v>
      </c>
      <c r="C107" s="7">
        <f t="shared" si="4"/>
        <v>3.13</v>
      </c>
      <c r="D107" s="7">
        <f t="shared" si="4"/>
        <v>3.41</v>
      </c>
      <c r="E107" s="7">
        <f t="shared" si="4"/>
        <v>3.16</v>
      </c>
      <c r="F107" s="7">
        <f t="shared" si="4"/>
        <v>3.36</v>
      </c>
      <c r="G107" s="7">
        <f t="shared" si="4"/>
        <v>3.41</v>
      </c>
      <c r="H107" s="7">
        <f t="shared" si="4"/>
        <v>3.19</v>
      </c>
      <c r="I107" s="7">
        <f t="shared" si="4"/>
        <v>3.28</v>
      </c>
      <c r="J107" s="7">
        <f t="shared" si="4"/>
        <v>2.76</v>
      </c>
      <c r="K107" s="7">
        <f t="shared" si="4"/>
        <v>2.82</v>
      </c>
      <c r="L107" s="7">
        <f t="shared" si="4"/>
        <v>2.8</v>
      </c>
      <c r="M107" s="7">
        <f t="shared" si="4"/>
        <v>3.09</v>
      </c>
      <c r="N107" s="7">
        <f t="shared" si="4"/>
        <v>2.9</v>
      </c>
      <c r="O107" s="7">
        <f t="shared" si="4"/>
        <v>2.88</v>
      </c>
      <c r="P107" s="7">
        <f t="shared" si="4"/>
        <v>2.82</v>
      </c>
    </row>
    <row r="108" spans="1:16" ht="17.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7.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7.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7.4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7.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7.4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7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7.4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7.4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7.4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7.4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7.4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7.4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7.4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7.4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7.4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7.4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7.4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7.4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7.4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7.4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7.4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7.4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7.4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7.4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7.4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7.4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7.4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7.4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7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7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7.4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7.4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7.4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7.4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7.4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7.4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7.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7.4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7.4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7.4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7.4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7.4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7.4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7.4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7.4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7.4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7.4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7.4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7.4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7.4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7.4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7.4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7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7.4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7.4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7.4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7.4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7.4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7.4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7.4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7.4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7.4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7.4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7.4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7.4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7.4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7.4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7.4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7.4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7.4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7.4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7.4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7.4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7.4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7.4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7.4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7.4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7.4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7.4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7.4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7.4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7.4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7.4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7.4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7.4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7.4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7.4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7.4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7.4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7.4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7.4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9.5703125" customWidth="1"/>
    <col min="2" max="9" width="18.85546875" hidden="1" customWidth="1"/>
    <col min="10" max="10" width="11.42578125" hidden="1" customWidth="1"/>
    <col min="11" max="26" width="11.42578125" customWidth="1"/>
    <col min="27" max="31" width="18.85546875" customWidth="1"/>
  </cols>
  <sheetData>
    <row r="1" spans="1:31" ht="295.89999999999998">
      <c r="A1" s="6" t="s">
        <v>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7</v>
      </c>
      <c r="K1" s="7" t="s">
        <v>8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8" t="s">
        <v>31</v>
      </c>
      <c r="AA1" s="8"/>
      <c r="AB1" s="8"/>
      <c r="AC1" s="8"/>
      <c r="AD1" s="8"/>
      <c r="AE1" s="8"/>
    </row>
    <row r="2" spans="1:31" ht="26.25" customHeight="1">
      <c r="A2" s="6" t="s">
        <v>30</v>
      </c>
      <c r="B2" s="6"/>
      <c r="C2" s="6"/>
      <c r="D2" s="6"/>
      <c r="E2" s="6"/>
      <c r="F2" s="6"/>
      <c r="G2" s="6"/>
      <c r="H2" s="6"/>
      <c r="I2" s="6"/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  <c r="X2" s="6" t="s">
        <v>46</v>
      </c>
      <c r="Y2" s="6" t="s">
        <v>47</v>
      </c>
      <c r="Z2" s="9" t="s">
        <v>31</v>
      </c>
      <c r="AA2" s="8"/>
      <c r="AB2" s="8"/>
      <c r="AC2" s="8"/>
      <c r="AD2" s="8"/>
      <c r="AE2" s="8"/>
    </row>
    <row r="3" spans="1:31" ht="17.45">
      <c r="A3" s="6">
        <v>1</v>
      </c>
      <c r="B3" s="10">
        <v>45192.802112152778</v>
      </c>
      <c r="C3" s="7">
        <v>22</v>
      </c>
      <c r="D3" s="7" t="s">
        <v>24</v>
      </c>
      <c r="E3" s="7" t="s">
        <v>25</v>
      </c>
      <c r="F3" s="7" t="s">
        <v>25</v>
      </c>
      <c r="G3" s="7" t="s">
        <v>26</v>
      </c>
      <c r="H3" s="7" t="s">
        <v>27</v>
      </c>
      <c r="I3" s="7" t="s">
        <v>27</v>
      </c>
      <c r="J3" s="7">
        <v>2</v>
      </c>
      <c r="K3" s="7">
        <v>2</v>
      </c>
      <c r="L3" s="7">
        <v>4</v>
      </c>
      <c r="M3" s="7">
        <v>2</v>
      </c>
      <c r="N3" s="7">
        <v>3</v>
      </c>
      <c r="O3" s="7">
        <v>4</v>
      </c>
      <c r="P3" s="7">
        <v>2</v>
      </c>
      <c r="Q3" s="7">
        <v>2</v>
      </c>
      <c r="R3" s="7">
        <v>2</v>
      </c>
      <c r="S3" s="7">
        <v>5</v>
      </c>
      <c r="T3" s="7">
        <v>3</v>
      </c>
      <c r="U3" s="7">
        <v>2</v>
      </c>
      <c r="V3" s="7">
        <v>4</v>
      </c>
      <c r="W3" s="7">
        <v>3</v>
      </c>
      <c r="X3" s="7">
        <v>2</v>
      </c>
      <c r="Y3" s="7">
        <v>2</v>
      </c>
      <c r="Z3" s="8">
        <f t="shared" ref="Z3:Z102" si="0">SUM(J3:Y3)</f>
        <v>44</v>
      </c>
      <c r="AA3" s="8"/>
      <c r="AB3" s="8"/>
      <c r="AC3" s="8"/>
      <c r="AD3" s="8"/>
      <c r="AE3" s="8"/>
    </row>
    <row r="4" spans="1:31" ht="17.45">
      <c r="A4" s="6">
        <v>2</v>
      </c>
      <c r="B4" s="10">
        <v>45192.818833055557</v>
      </c>
      <c r="C4" s="7">
        <v>21</v>
      </c>
      <c r="D4" s="7" t="s">
        <v>24</v>
      </c>
      <c r="E4" s="7" t="s">
        <v>25</v>
      </c>
      <c r="F4" s="7" t="s">
        <v>25</v>
      </c>
      <c r="G4" s="7" t="s">
        <v>28</v>
      </c>
      <c r="H4" s="7" t="s">
        <v>25</v>
      </c>
      <c r="I4" s="7" t="s">
        <v>25</v>
      </c>
      <c r="J4" s="7">
        <v>4</v>
      </c>
      <c r="K4" s="7">
        <v>4</v>
      </c>
      <c r="L4" s="7">
        <v>4</v>
      </c>
      <c r="M4" s="7">
        <v>4</v>
      </c>
      <c r="N4" s="7">
        <v>4</v>
      </c>
      <c r="O4" s="7">
        <v>4</v>
      </c>
      <c r="P4" s="7">
        <v>4</v>
      </c>
      <c r="Q4" s="7">
        <v>4</v>
      </c>
      <c r="R4" s="7">
        <v>4</v>
      </c>
      <c r="S4" s="7">
        <v>4</v>
      </c>
      <c r="T4" s="7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8">
        <f t="shared" si="0"/>
        <v>64</v>
      </c>
      <c r="AA4" s="8"/>
      <c r="AB4" s="8"/>
      <c r="AC4" s="8"/>
      <c r="AD4" s="8"/>
      <c r="AE4" s="8"/>
    </row>
    <row r="5" spans="1:31" ht="17.45">
      <c r="A5" s="6">
        <v>3</v>
      </c>
      <c r="B5" s="10">
        <v>45192.82765712963</v>
      </c>
      <c r="C5" s="7">
        <v>27</v>
      </c>
      <c r="D5" s="7" t="s">
        <v>29</v>
      </c>
      <c r="E5" s="7" t="s">
        <v>25</v>
      </c>
      <c r="F5" s="7" t="s">
        <v>25</v>
      </c>
      <c r="G5" s="7" t="s">
        <v>28</v>
      </c>
      <c r="H5" s="7" t="s">
        <v>25</v>
      </c>
      <c r="I5" s="7" t="s">
        <v>25</v>
      </c>
      <c r="J5" s="7">
        <v>4</v>
      </c>
      <c r="K5" s="7">
        <v>4</v>
      </c>
      <c r="L5" s="7">
        <v>4</v>
      </c>
      <c r="M5" s="7">
        <v>3</v>
      </c>
      <c r="N5" s="7">
        <v>3</v>
      </c>
      <c r="O5" s="7">
        <v>5</v>
      </c>
      <c r="P5" s="7">
        <v>3</v>
      </c>
      <c r="Q5" s="7">
        <v>4</v>
      </c>
      <c r="R5" s="7">
        <v>2</v>
      </c>
      <c r="S5" s="7">
        <v>4</v>
      </c>
      <c r="T5" s="7">
        <v>3</v>
      </c>
      <c r="U5" s="7">
        <v>4</v>
      </c>
      <c r="V5" s="7">
        <v>3</v>
      </c>
      <c r="W5" s="7">
        <v>5</v>
      </c>
      <c r="X5" s="7">
        <v>3</v>
      </c>
      <c r="Y5" s="7">
        <v>5</v>
      </c>
      <c r="Z5" s="8">
        <f t="shared" si="0"/>
        <v>59</v>
      </c>
      <c r="AA5" s="8"/>
      <c r="AB5" s="8"/>
      <c r="AC5" s="8"/>
      <c r="AD5" s="8"/>
      <c r="AE5" s="8"/>
    </row>
    <row r="6" spans="1:31" ht="17.45">
      <c r="A6" s="6">
        <v>4</v>
      </c>
      <c r="B6" s="10">
        <v>45192.833956006943</v>
      </c>
      <c r="C6" s="7">
        <v>21</v>
      </c>
      <c r="D6" s="7" t="s">
        <v>24</v>
      </c>
      <c r="E6" s="7" t="s">
        <v>27</v>
      </c>
      <c r="F6" s="7" t="s">
        <v>25</v>
      </c>
      <c r="G6" s="7" t="s">
        <v>28</v>
      </c>
      <c r="H6" s="7" t="s">
        <v>25</v>
      </c>
      <c r="I6" s="7" t="s">
        <v>27</v>
      </c>
      <c r="J6" s="7">
        <v>1</v>
      </c>
      <c r="K6" s="7">
        <v>3</v>
      </c>
      <c r="L6" s="7">
        <v>4</v>
      </c>
      <c r="M6" s="7">
        <v>2</v>
      </c>
      <c r="N6" s="7">
        <v>4</v>
      </c>
      <c r="O6" s="7">
        <v>5</v>
      </c>
      <c r="P6" s="7">
        <v>1</v>
      </c>
      <c r="Q6" s="7">
        <v>3</v>
      </c>
      <c r="R6" s="7">
        <v>1</v>
      </c>
      <c r="S6" s="7">
        <v>4</v>
      </c>
      <c r="T6" s="7">
        <v>3</v>
      </c>
      <c r="U6" s="7">
        <v>5</v>
      </c>
      <c r="V6" s="7">
        <v>2</v>
      </c>
      <c r="W6" s="7">
        <v>4</v>
      </c>
      <c r="X6" s="7">
        <v>2</v>
      </c>
      <c r="Y6" s="7">
        <v>4</v>
      </c>
      <c r="Z6" s="8">
        <f t="shared" si="0"/>
        <v>48</v>
      </c>
      <c r="AA6" s="8"/>
      <c r="AB6" s="8"/>
      <c r="AC6" s="8"/>
      <c r="AD6" s="8"/>
      <c r="AE6" s="8"/>
    </row>
    <row r="7" spans="1:31" ht="17.45">
      <c r="A7" s="6">
        <v>5</v>
      </c>
      <c r="B7" s="10">
        <v>45192.842596365736</v>
      </c>
      <c r="C7" s="7">
        <v>21</v>
      </c>
      <c r="D7" s="7" t="s">
        <v>24</v>
      </c>
      <c r="E7" s="7" t="s">
        <v>27</v>
      </c>
      <c r="F7" s="7" t="s">
        <v>25</v>
      </c>
      <c r="G7" s="7" t="s">
        <v>28</v>
      </c>
      <c r="H7" s="7" t="s">
        <v>27</v>
      </c>
      <c r="I7" s="7" t="s">
        <v>27</v>
      </c>
      <c r="J7" s="7">
        <v>2</v>
      </c>
      <c r="K7" s="7">
        <v>2</v>
      </c>
      <c r="L7" s="7">
        <v>1</v>
      </c>
      <c r="M7" s="7">
        <v>1</v>
      </c>
      <c r="N7" s="7">
        <v>1</v>
      </c>
      <c r="O7" s="7">
        <v>4</v>
      </c>
      <c r="P7" s="7">
        <v>1</v>
      </c>
      <c r="Q7" s="7">
        <v>3</v>
      </c>
      <c r="R7" s="7">
        <v>3</v>
      </c>
      <c r="S7" s="7">
        <v>4</v>
      </c>
      <c r="T7" s="7">
        <v>3</v>
      </c>
      <c r="U7" s="7">
        <v>5</v>
      </c>
      <c r="V7" s="7">
        <v>2</v>
      </c>
      <c r="W7" s="7">
        <v>5</v>
      </c>
      <c r="X7" s="7">
        <v>2</v>
      </c>
      <c r="Y7" s="7">
        <v>4</v>
      </c>
      <c r="Z7" s="8">
        <f t="shared" si="0"/>
        <v>43</v>
      </c>
      <c r="AA7" s="8"/>
      <c r="AB7" s="8"/>
      <c r="AC7" s="8"/>
      <c r="AD7" s="8"/>
      <c r="AE7" s="8"/>
    </row>
    <row r="8" spans="1:31" ht="17.45">
      <c r="A8" s="6">
        <v>6</v>
      </c>
      <c r="B8" s="10">
        <v>45192.864375393518</v>
      </c>
      <c r="C8" s="7">
        <v>19</v>
      </c>
      <c r="D8" s="7" t="s">
        <v>24</v>
      </c>
      <c r="E8" s="7" t="s">
        <v>25</v>
      </c>
      <c r="F8" s="7" t="s">
        <v>25</v>
      </c>
      <c r="G8" s="7" t="s">
        <v>26</v>
      </c>
      <c r="H8" s="7" t="s">
        <v>25</v>
      </c>
      <c r="I8" s="7" t="s">
        <v>25</v>
      </c>
      <c r="J8" s="7">
        <v>4</v>
      </c>
      <c r="K8" s="7">
        <v>4</v>
      </c>
      <c r="L8" s="7">
        <v>5</v>
      </c>
      <c r="M8" s="7">
        <v>2</v>
      </c>
      <c r="N8" s="7">
        <v>4</v>
      </c>
      <c r="O8" s="7">
        <v>3</v>
      </c>
      <c r="P8" s="7">
        <v>2</v>
      </c>
      <c r="Q8" s="7">
        <v>3</v>
      </c>
      <c r="R8" s="7">
        <v>4</v>
      </c>
      <c r="S8" s="7">
        <v>4</v>
      </c>
      <c r="T8" s="7">
        <v>4</v>
      </c>
      <c r="U8" s="7">
        <v>5</v>
      </c>
      <c r="V8" s="7">
        <v>4</v>
      </c>
      <c r="W8" s="7">
        <v>4</v>
      </c>
      <c r="X8" s="7">
        <v>3</v>
      </c>
      <c r="Y8" s="7">
        <v>3</v>
      </c>
      <c r="Z8" s="8">
        <f t="shared" si="0"/>
        <v>58</v>
      </c>
      <c r="AA8" s="8"/>
      <c r="AB8" s="8"/>
      <c r="AC8" s="8"/>
      <c r="AD8" s="8"/>
      <c r="AE8" s="8"/>
    </row>
    <row r="9" spans="1:31" ht="17.45">
      <c r="A9" s="6">
        <v>7</v>
      </c>
      <c r="B9" s="10">
        <v>45193.0422841088</v>
      </c>
      <c r="C9" s="7">
        <v>28</v>
      </c>
      <c r="D9" s="7" t="s">
        <v>24</v>
      </c>
      <c r="E9" s="7" t="s">
        <v>25</v>
      </c>
      <c r="F9" s="7" t="s">
        <v>25</v>
      </c>
      <c r="G9" s="7" t="s">
        <v>26</v>
      </c>
      <c r="H9" s="7" t="s">
        <v>25</v>
      </c>
      <c r="I9" s="7" t="s">
        <v>25</v>
      </c>
      <c r="J9" s="7">
        <v>3</v>
      </c>
      <c r="K9" s="7">
        <v>2</v>
      </c>
      <c r="L9" s="7">
        <v>4</v>
      </c>
      <c r="M9" s="7">
        <v>3</v>
      </c>
      <c r="N9" s="7">
        <v>5</v>
      </c>
      <c r="O9" s="7">
        <v>2</v>
      </c>
      <c r="P9" s="7">
        <v>4</v>
      </c>
      <c r="Q9" s="7">
        <v>2</v>
      </c>
      <c r="R9" s="7">
        <v>4</v>
      </c>
      <c r="S9" s="7">
        <v>2</v>
      </c>
      <c r="T9" s="7">
        <v>5</v>
      </c>
      <c r="U9" s="7">
        <v>3</v>
      </c>
      <c r="V9" s="7">
        <v>5</v>
      </c>
      <c r="W9" s="7">
        <v>2</v>
      </c>
      <c r="X9" s="7">
        <v>5</v>
      </c>
      <c r="Y9" s="7">
        <v>2</v>
      </c>
      <c r="Z9" s="8">
        <f t="shared" si="0"/>
        <v>53</v>
      </c>
      <c r="AA9" s="8"/>
      <c r="AB9" s="8"/>
      <c r="AC9" s="8"/>
      <c r="AD9" s="8"/>
      <c r="AE9" s="8"/>
    </row>
    <row r="10" spans="1:31" ht="17.45">
      <c r="A10" s="6">
        <v>8</v>
      </c>
      <c r="B10" s="10">
        <v>45193.324936817131</v>
      </c>
      <c r="C10" s="7">
        <v>23</v>
      </c>
      <c r="D10" s="7" t="s">
        <v>24</v>
      </c>
      <c r="E10" s="7" t="s">
        <v>25</v>
      </c>
      <c r="F10" s="7" t="s">
        <v>27</v>
      </c>
      <c r="G10" s="7" t="s">
        <v>26</v>
      </c>
      <c r="H10" s="7" t="s">
        <v>25</v>
      </c>
      <c r="I10" s="7" t="s">
        <v>25</v>
      </c>
      <c r="J10" s="7">
        <v>4</v>
      </c>
      <c r="K10" s="7">
        <v>1</v>
      </c>
      <c r="L10" s="7">
        <v>1</v>
      </c>
      <c r="M10" s="7">
        <v>3</v>
      </c>
      <c r="N10" s="7">
        <v>4</v>
      </c>
      <c r="O10" s="7">
        <v>1</v>
      </c>
      <c r="P10" s="7">
        <v>4</v>
      </c>
      <c r="Q10" s="7">
        <v>1</v>
      </c>
      <c r="R10" s="7">
        <v>5</v>
      </c>
      <c r="S10" s="7">
        <v>1</v>
      </c>
      <c r="T10" s="7">
        <v>5</v>
      </c>
      <c r="U10" s="7">
        <v>1</v>
      </c>
      <c r="V10" s="7">
        <v>5</v>
      </c>
      <c r="W10" s="7">
        <v>1</v>
      </c>
      <c r="X10" s="7">
        <v>5</v>
      </c>
      <c r="Y10" s="7">
        <v>1</v>
      </c>
      <c r="Z10" s="8">
        <f t="shared" si="0"/>
        <v>43</v>
      </c>
      <c r="AA10" s="8"/>
      <c r="AB10" s="8"/>
      <c r="AC10" s="8"/>
      <c r="AD10" s="8"/>
      <c r="AE10" s="8"/>
    </row>
    <row r="11" spans="1:31" ht="17.45">
      <c r="A11" s="6">
        <v>9</v>
      </c>
      <c r="B11" s="10">
        <v>45193.514838344912</v>
      </c>
      <c r="C11" s="7">
        <v>21</v>
      </c>
      <c r="D11" s="7" t="s">
        <v>24</v>
      </c>
      <c r="E11" s="7" t="s">
        <v>27</v>
      </c>
      <c r="F11" s="7" t="s">
        <v>25</v>
      </c>
      <c r="G11" s="7" t="s">
        <v>28</v>
      </c>
      <c r="H11" s="7" t="s">
        <v>27</v>
      </c>
      <c r="I11" s="7" t="s">
        <v>27</v>
      </c>
      <c r="J11" s="7">
        <v>1</v>
      </c>
      <c r="K11" s="7">
        <v>3</v>
      </c>
      <c r="L11" s="7">
        <v>4</v>
      </c>
      <c r="M11" s="7">
        <v>2</v>
      </c>
      <c r="N11" s="7">
        <v>4</v>
      </c>
      <c r="O11" s="7">
        <v>4</v>
      </c>
      <c r="P11" s="7">
        <v>3</v>
      </c>
      <c r="Q11" s="7">
        <v>4</v>
      </c>
      <c r="R11" s="7">
        <v>3</v>
      </c>
      <c r="S11" s="7">
        <v>3</v>
      </c>
      <c r="T11" s="7">
        <v>3</v>
      </c>
      <c r="U11" s="7">
        <v>4</v>
      </c>
      <c r="V11" s="7">
        <v>3</v>
      </c>
      <c r="W11" s="7">
        <v>4</v>
      </c>
      <c r="X11" s="7">
        <v>3</v>
      </c>
      <c r="Y11" s="7">
        <v>3</v>
      </c>
      <c r="Z11" s="8">
        <f t="shared" si="0"/>
        <v>51</v>
      </c>
      <c r="AA11" s="8"/>
      <c r="AB11" s="8"/>
      <c r="AC11" s="8"/>
      <c r="AD11" s="8"/>
      <c r="AE11" s="8"/>
    </row>
    <row r="12" spans="1:31" ht="17.45">
      <c r="A12" s="6">
        <v>10</v>
      </c>
      <c r="B12" s="10">
        <v>45193.553929236106</v>
      </c>
      <c r="C12" s="7">
        <v>26</v>
      </c>
      <c r="D12" s="7" t="s">
        <v>24</v>
      </c>
      <c r="E12" s="7" t="s">
        <v>25</v>
      </c>
      <c r="F12" s="7" t="s">
        <v>25</v>
      </c>
      <c r="G12" s="7" t="s">
        <v>26</v>
      </c>
      <c r="H12" s="7" t="s">
        <v>25</v>
      </c>
      <c r="I12" s="7" t="s">
        <v>25</v>
      </c>
      <c r="J12" s="7">
        <v>4</v>
      </c>
      <c r="K12" s="7">
        <v>2</v>
      </c>
      <c r="L12" s="7">
        <v>4</v>
      </c>
      <c r="M12" s="7">
        <v>3</v>
      </c>
      <c r="N12" s="7">
        <v>5</v>
      </c>
      <c r="O12" s="7">
        <v>2</v>
      </c>
      <c r="P12" s="7">
        <v>4</v>
      </c>
      <c r="Q12" s="7">
        <v>2</v>
      </c>
      <c r="R12" s="7">
        <v>3</v>
      </c>
      <c r="S12" s="7">
        <v>2</v>
      </c>
      <c r="T12" s="7">
        <v>5</v>
      </c>
      <c r="U12" s="7">
        <v>2</v>
      </c>
      <c r="V12" s="7">
        <v>5</v>
      </c>
      <c r="W12" s="7">
        <v>2</v>
      </c>
      <c r="X12" s="7">
        <v>4</v>
      </c>
      <c r="Y12" s="7">
        <v>1</v>
      </c>
      <c r="Z12" s="8">
        <f t="shared" si="0"/>
        <v>50</v>
      </c>
      <c r="AA12" s="8"/>
      <c r="AB12" s="8"/>
      <c r="AC12" s="8"/>
      <c r="AD12" s="8"/>
      <c r="AE12" s="8"/>
    </row>
    <row r="13" spans="1:31" ht="17.45">
      <c r="A13" s="6">
        <v>11</v>
      </c>
      <c r="B13" s="10">
        <v>45193.557188761573</v>
      </c>
      <c r="C13" s="7">
        <v>24</v>
      </c>
      <c r="D13" s="7" t="s">
        <v>24</v>
      </c>
      <c r="E13" s="7" t="s">
        <v>25</v>
      </c>
      <c r="F13" s="7" t="s">
        <v>25</v>
      </c>
      <c r="G13" s="7" t="s">
        <v>28</v>
      </c>
      <c r="H13" s="7" t="s">
        <v>25</v>
      </c>
      <c r="I13" s="7" t="s">
        <v>27</v>
      </c>
      <c r="J13" s="7">
        <v>2</v>
      </c>
      <c r="K13" s="7">
        <v>3</v>
      </c>
      <c r="L13" s="7">
        <v>4</v>
      </c>
      <c r="M13" s="7">
        <v>3</v>
      </c>
      <c r="N13" s="7">
        <v>4</v>
      </c>
      <c r="O13" s="7">
        <v>4</v>
      </c>
      <c r="P13" s="7">
        <v>3</v>
      </c>
      <c r="Q13" s="7">
        <v>4</v>
      </c>
      <c r="R13" s="7">
        <v>3</v>
      </c>
      <c r="S13" s="7">
        <v>4</v>
      </c>
      <c r="T13" s="7">
        <v>4</v>
      </c>
      <c r="U13" s="7">
        <v>4</v>
      </c>
      <c r="V13" s="7">
        <v>3</v>
      </c>
      <c r="W13" s="7">
        <v>5</v>
      </c>
      <c r="X13" s="7">
        <v>3</v>
      </c>
      <c r="Y13" s="7">
        <v>4</v>
      </c>
      <c r="Z13" s="8">
        <f t="shared" si="0"/>
        <v>57</v>
      </c>
      <c r="AA13" s="8"/>
      <c r="AB13" s="8"/>
      <c r="AC13" s="8"/>
      <c r="AD13" s="8"/>
      <c r="AE13" s="8"/>
    </row>
    <row r="14" spans="1:31" ht="17.45">
      <c r="A14" s="6">
        <v>12</v>
      </c>
      <c r="B14" s="10">
        <v>45193.561882824069</v>
      </c>
      <c r="C14" s="7">
        <v>23</v>
      </c>
      <c r="D14" s="7" t="s">
        <v>29</v>
      </c>
      <c r="E14" s="7" t="s">
        <v>27</v>
      </c>
      <c r="F14" s="7" t="s">
        <v>25</v>
      </c>
      <c r="G14" s="7" t="s">
        <v>28</v>
      </c>
      <c r="H14" s="7" t="s">
        <v>25</v>
      </c>
      <c r="I14" s="7" t="s">
        <v>27</v>
      </c>
      <c r="J14" s="7">
        <v>2</v>
      </c>
      <c r="K14" s="7">
        <v>4</v>
      </c>
      <c r="L14" s="7">
        <v>4</v>
      </c>
      <c r="M14" s="7">
        <v>3</v>
      </c>
      <c r="N14" s="7">
        <v>2</v>
      </c>
      <c r="O14" s="7">
        <v>4</v>
      </c>
      <c r="P14" s="7">
        <v>1</v>
      </c>
      <c r="Q14" s="7">
        <v>4</v>
      </c>
      <c r="R14" s="7">
        <v>2</v>
      </c>
      <c r="S14" s="7">
        <v>4</v>
      </c>
      <c r="T14" s="7">
        <v>2</v>
      </c>
      <c r="U14" s="7">
        <v>5</v>
      </c>
      <c r="V14" s="7">
        <v>3</v>
      </c>
      <c r="W14" s="7">
        <v>5</v>
      </c>
      <c r="X14" s="7">
        <v>2</v>
      </c>
      <c r="Y14" s="7">
        <v>4</v>
      </c>
      <c r="Z14" s="8">
        <f t="shared" si="0"/>
        <v>51</v>
      </c>
      <c r="AA14" s="8"/>
      <c r="AB14" s="8"/>
      <c r="AC14" s="8"/>
      <c r="AD14" s="8"/>
      <c r="AE14" s="8"/>
    </row>
    <row r="15" spans="1:31" ht="17.45">
      <c r="A15" s="6">
        <v>13</v>
      </c>
      <c r="B15" s="10">
        <v>45193.561942129629</v>
      </c>
      <c r="C15" s="7">
        <v>20</v>
      </c>
      <c r="D15" s="7" t="s">
        <v>24</v>
      </c>
      <c r="E15" s="7" t="s">
        <v>25</v>
      </c>
      <c r="F15" s="7" t="s">
        <v>25</v>
      </c>
      <c r="G15" s="7" t="s">
        <v>28</v>
      </c>
      <c r="H15" s="7" t="s">
        <v>25</v>
      </c>
      <c r="I15" s="7" t="s">
        <v>27</v>
      </c>
      <c r="J15" s="7">
        <v>1</v>
      </c>
      <c r="K15" s="7">
        <v>3</v>
      </c>
      <c r="L15" s="7">
        <v>5</v>
      </c>
      <c r="M15" s="7">
        <v>4</v>
      </c>
      <c r="N15" s="7">
        <v>4</v>
      </c>
      <c r="O15" s="7">
        <v>4</v>
      </c>
      <c r="P15" s="7">
        <v>3</v>
      </c>
      <c r="Q15" s="7">
        <v>5</v>
      </c>
      <c r="R15" s="7">
        <v>1</v>
      </c>
      <c r="S15" s="7">
        <v>3</v>
      </c>
      <c r="T15" s="7">
        <v>1</v>
      </c>
      <c r="U15" s="7">
        <v>4</v>
      </c>
      <c r="V15" s="7">
        <v>1</v>
      </c>
      <c r="W15" s="7">
        <v>4</v>
      </c>
      <c r="X15" s="7">
        <v>1</v>
      </c>
      <c r="Y15" s="7">
        <v>4</v>
      </c>
      <c r="Z15" s="8">
        <f t="shared" si="0"/>
        <v>48</v>
      </c>
      <c r="AA15" s="8"/>
      <c r="AB15" s="8"/>
      <c r="AC15" s="8"/>
      <c r="AD15" s="8"/>
      <c r="AE15" s="8"/>
    </row>
    <row r="16" spans="1:31" ht="17.45">
      <c r="A16" s="6">
        <v>14</v>
      </c>
      <c r="B16" s="10">
        <v>45193.595802581018</v>
      </c>
      <c r="C16" s="7">
        <v>22</v>
      </c>
      <c r="D16" s="7" t="s">
        <v>29</v>
      </c>
      <c r="E16" s="7" t="s">
        <v>25</v>
      </c>
      <c r="F16" s="7" t="s">
        <v>25</v>
      </c>
      <c r="G16" s="7" t="s">
        <v>26</v>
      </c>
      <c r="H16" s="7" t="s">
        <v>25</v>
      </c>
      <c r="I16" s="7" t="s">
        <v>25</v>
      </c>
      <c r="J16" s="7">
        <v>3</v>
      </c>
      <c r="K16" s="7">
        <v>2</v>
      </c>
      <c r="L16" s="7">
        <v>4</v>
      </c>
      <c r="M16" s="7">
        <v>3</v>
      </c>
      <c r="N16" s="7">
        <v>4</v>
      </c>
      <c r="O16" s="7">
        <v>3</v>
      </c>
      <c r="P16" s="7">
        <v>4</v>
      </c>
      <c r="Q16" s="7">
        <v>2</v>
      </c>
      <c r="R16" s="7">
        <v>5</v>
      </c>
      <c r="S16" s="7">
        <v>4</v>
      </c>
      <c r="T16" s="7">
        <v>4</v>
      </c>
      <c r="U16" s="7">
        <v>3</v>
      </c>
      <c r="V16" s="7">
        <v>5</v>
      </c>
      <c r="W16" s="7">
        <v>3</v>
      </c>
      <c r="X16" s="7">
        <v>4</v>
      </c>
      <c r="Y16" s="7">
        <v>3</v>
      </c>
      <c r="Z16" s="8">
        <f t="shared" si="0"/>
        <v>56</v>
      </c>
      <c r="AA16" s="8"/>
      <c r="AB16" s="8"/>
      <c r="AC16" s="8"/>
      <c r="AD16" s="8"/>
      <c r="AE16" s="8"/>
    </row>
    <row r="17" spans="1:31" ht="17.45">
      <c r="A17" s="6">
        <v>15</v>
      </c>
      <c r="B17" s="10">
        <v>45193.619695486108</v>
      </c>
      <c r="C17" s="7">
        <v>23</v>
      </c>
      <c r="D17" s="7" t="s">
        <v>24</v>
      </c>
      <c r="E17" s="7" t="s">
        <v>27</v>
      </c>
      <c r="F17" s="7" t="s">
        <v>25</v>
      </c>
      <c r="G17" s="7" t="s">
        <v>28</v>
      </c>
      <c r="H17" s="7" t="s">
        <v>25</v>
      </c>
      <c r="I17" s="7" t="s">
        <v>25</v>
      </c>
      <c r="J17" s="7">
        <v>1</v>
      </c>
      <c r="K17" s="7">
        <v>4</v>
      </c>
      <c r="L17" s="7">
        <v>4</v>
      </c>
      <c r="M17" s="7">
        <v>4</v>
      </c>
      <c r="N17" s="7">
        <v>1</v>
      </c>
      <c r="O17" s="7">
        <v>5</v>
      </c>
      <c r="P17" s="7">
        <v>1</v>
      </c>
      <c r="Q17" s="7">
        <v>4</v>
      </c>
      <c r="R17" s="7">
        <v>1</v>
      </c>
      <c r="S17" s="7">
        <v>4</v>
      </c>
      <c r="T17" s="7">
        <v>1</v>
      </c>
      <c r="U17" s="7">
        <v>4</v>
      </c>
      <c r="V17" s="7">
        <v>1</v>
      </c>
      <c r="W17" s="7">
        <v>5</v>
      </c>
      <c r="X17" s="7">
        <v>1</v>
      </c>
      <c r="Y17" s="7">
        <v>4</v>
      </c>
      <c r="Z17" s="8">
        <f t="shared" si="0"/>
        <v>45</v>
      </c>
      <c r="AA17" s="8"/>
      <c r="AB17" s="8"/>
      <c r="AC17" s="8"/>
      <c r="AD17" s="8"/>
      <c r="AE17" s="8"/>
    </row>
    <row r="18" spans="1:31" ht="17.45">
      <c r="A18" s="6">
        <v>16</v>
      </c>
      <c r="B18" s="10">
        <v>45193.67231519676</v>
      </c>
      <c r="C18" s="7">
        <v>21</v>
      </c>
      <c r="D18" s="7" t="s">
        <v>24</v>
      </c>
      <c r="E18" s="7" t="s">
        <v>25</v>
      </c>
      <c r="F18" s="7" t="s">
        <v>25</v>
      </c>
      <c r="G18" s="7" t="s">
        <v>28</v>
      </c>
      <c r="H18" s="7" t="s">
        <v>25</v>
      </c>
      <c r="I18" s="7" t="s">
        <v>25</v>
      </c>
      <c r="J18" s="7">
        <v>3</v>
      </c>
      <c r="K18" s="7">
        <v>4</v>
      </c>
      <c r="L18" s="7">
        <v>4</v>
      </c>
      <c r="M18" s="7">
        <v>4</v>
      </c>
      <c r="N18" s="7">
        <v>4</v>
      </c>
      <c r="O18" s="7">
        <v>4</v>
      </c>
      <c r="P18" s="7">
        <v>3</v>
      </c>
      <c r="Q18" s="7">
        <v>4</v>
      </c>
      <c r="R18" s="7">
        <v>4</v>
      </c>
      <c r="S18" s="7">
        <v>4</v>
      </c>
      <c r="T18" s="7">
        <v>4</v>
      </c>
      <c r="U18" s="7">
        <v>4</v>
      </c>
      <c r="V18" s="7">
        <v>5</v>
      </c>
      <c r="W18" s="7">
        <v>5</v>
      </c>
      <c r="X18" s="7">
        <v>4</v>
      </c>
      <c r="Y18" s="7">
        <v>4</v>
      </c>
      <c r="Z18" s="8">
        <f t="shared" si="0"/>
        <v>64</v>
      </c>
      <c r="AA18" s="8"/>
      <c r="AB18" s="8"/>
      <c r="AC18" s="8"/>
      <c r="AD18" s="8"/>
      <c r="AE18" s="8"/>
    </row>
    <row r="19" spans="1:31" ht="17.45">
      <c r="A19" s="6">
        <v>17</v>
      </c>
      <c r="B19" s="10">
        <v>45193.726619016204</v>
      </c>
      <c r="C19" s="7">
        <v>25</v>
      </c>
      <c r="D19" s="7" t="s">
        <v>24</v>
      </c>
      <c r="E19" s="7" t="s">
        <v>25</v>
      </c>
      <c r="F19" s="7" t="s">
        <v>25</v>
      </c>
      <c r="G19" s="7" t="s">
        <v>28</v>
      </c>
      <c r="H19" s="7" t="s">
        <v>25</v>
      </c>
      <c r="I19" s="7" t="s">
        <v>27</v>
      </c>
      <c r="J19" s="7">
        <v>2</v>
      </c>
      <c r="K19" s="7">
        <v>2</v>
      </c>
      <c r="L19" s="7">
        <v>5</v>
      </c>
      <c r="M19" s="7">
        <v>2</v>
      </c>
      <c r="N19" s="7">
        <v>3</v>
      </c>
      <c r="O19" s="7">
        <v>4</v>
      </c>
      <c r="P19" s="7">
        <v>2</v>
      </c>
      <c r="Q19" s="7">
        <v>2</v>
      </c>
      <c r="R19" s="7">
        <v>1</v>
      </c>
      <c r="S19" s="7">
        <v>1</v>
      </c>
      <c r="T19" s="7">
        <v>4</v>
      </c>
      <c r="U19" s="7">
        <v>4</v>
      </c>
      <c r="V19" s="7">
        <v>3</v>
      </c>
      <c r="W19" s="7">
        <v>3</v>
      </c>
      <c r="X19" s="7">
        <v>3</v>
      </c>
      <c r="Y19" s="7">
        <v>3</v>
      </c>
      <c r="Z19" s="8">
        <f t="shared" si="0"/>
        <v>44</v>
      </c>
      <c r="AA19" s="8"/>
      <c r="AB19" s="8"/>
      <c r="AC19" s="8"/>
      <c r="AD19" s="8"/>
      <c r="AE19" s="8"/>
    </row>
    <row r="20" spans="1:31" ht="17.45">
      <c r="A20" s="6">
        <v>18</v>
      </c>
      <c r="B20" s="10">
        <v>45193.728798263888</v>
      </c>
      <c r="C20" s="7">
        <v>22</v>
      </c>
      <c r="D20" s="7" t="s">
        <v>24</v>
      </c>
      <c r="E20" s="7" t="s">
        <v>25</v>
      </c>
      <c r="F20" s="7" t="s">
        <v>25</v>
      </c>
      <c r="G20" s="7" t="s">
        <v>26</v>
      </c>
      <c r="H20" s="7" t="s">
        <v>25</v>
      </c>
      <c r="I20" s="7" t="s">
        <v>25</v>
      </c>
      <c r="J20" s="7">
        <v>4</v>
      </c>
      <c r="K20" s="7">
        <v>3</v>
      </c>
      <c r="L20" s="7">
        <v>5</v>
      </c>
      <c r="M20" s="7">
        <v>4</v>
      </c>
      <c r="N20" s="7">
        <v>4</v>
      </c>
      <c r="O20" s="7">
        <v>3</v>
      </c>
      <c r="P20" s="7">
        <v>4</v>
      </c>
      <c r="Q20" s="7">
        <v>3</v>
      </c>
      <c r="R20" s="7">
        <v>5</v>
      </c>
      <c r="S20" s="7">
        <v>4</v>
      </c>
      <c r="T20" s="7">
        <v>5</v>
      </c>
      <c r="U20" s="7">
        <v>4</v>
      </c>
      <c r="V20" s="7">
        <v>5</v>
      </c>
      <c r="W20" s="7">
        <v>3</v>
      </c>
      <c r="X20" s="7">
        <v>4</v>
      </c>
      <c r="Y20" s="7">
        <v>3</v>
      </c>
      <c r="Z20" s="8">
        <f t="shared" si="0"/>
        <v>63</v>
      </c>
      <c r="AA20" s="8"/>
      <c r="AB20" s="8"/>
      <c r="AC20" s="8"/>
      <c r="AD20" s="8"/>
      <c r="AE20" s="8"/>
    </row>
    <row r="21" spans="1:31" ht="17.45">
      <c r="A21" s="6">
        <v>19</v>
      </c>
      <c r="B21" s="10">
        <v>45193.819028078702</v>
      </c>
      <c r="C21" s="7">
        <v>19</v>
      </c>
      <c r="D21" s="7" t="s">
        <v>24</v>
      </c>
      <c r="E21" s="7" t="s">
        <v>25</v>
      </c>
      <c r="F21" s="7" t="s">
        <v>25</v>
      </c>
      <c r="G21" s="7" t="s">
        <v>28</v>
      </c>
      <c r="H21" s="7" t="s">
        <v>25</v>
      </c>
      <c r="I21" s="7" t="s">
        <v>25</v>
      </c>
      <c r="J21" s="7">
        <v>3</v>
      </c>
      <c r="K21" s="7">
        <v>3</v>
      </c>
      <c r="L21" s="7">
        <v>4</v>
      </c>
      <c r="M21" s="7">
        <v>3</v>
      </c>
      <c r="N21" s="7">
        <v>4</v>
      </c>
      <c r="O21" s="7">
        <v>4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 s="7">
        <v>4</v>
      </c>
      <c r="V21" s="7">
        <v>4</v>
      </c>
      <c r="W21" s="7">
        <v>5</v>
      </c>
      <c r="X21" s="7">
        <v>4</v>
      </c>
      <c r="Y21" s="7">
        <v>4</v>
      </c>
      <c r="Z21" s="8">
        <f t="shared" si="0"/>
        <v>62</v>
      </c>
      <c r="AA21" s="8"/>
      <c r="AB21" s="8"/>
      <c r="AC21" s="8"/>
      <c r="AD21" s="8"/>
      <c r="AE21" s="8"/>
    </row>
    <row r="22" spans="1:31" ht="17.45">
      <c r="A22" s="6">
        <v>20</v>
      </c>
      <c r="B22" s="10">
        <v>45193.847956655096</v>
      </c>
      <c r="C22" s="7">
        <v>21</v>
      </c>
      <c r="D22" s="7" t="s">
        <v>24</v>
      </c>
      <c r="E22" s="7" t="s">
        <v>25</v>
      </c>
      <c r="F22" s="7" t="s">
        <v>25</v>
      </c>
      <c r="G22" s="7" t="s">
        <v>28</v>
      </c>
      <c r="H22" s="7" t="s">
        <v>25</v>
      </c>
      <c r="I22" s="7" t="s">
        <v>25</v>
      </c>
      <c r="J22" s="7">
        <v>3</v>
      </c>
      <c r="K22" s="7">
        <v>4</v>
      </c>
      <c r="L22" s="7">
        <v>5</v>
      </c>
      <c r="M22" s="7">
        <v>2</v>
      </c>
      <c r="N22" s="7">
        <v>4</v>
      </c>
      <c r="O22" s="7">
        <v>4</v>
      </c>
      <c r="P22" s="7">
        <v>3</v>
      </c>
      <c r="Q22" s="7">
        <v>4</v>
      </c>
      <c r="R22" s="7">
        <v>4</v>
      </c>
      <c r="S22" s="7">
        <v>4</v>
      </c>
      <c r="T22" s="7">
        <v>4</v>
      </c>
      <c r="U22" s="7">
        <v>5</v>
      </c>
      <c r="V22" s="7">
        <v>3</v>
      </c>
      <c r="W22" s="7">
        <v>3</v>
      </c>
      <c r="X22" s="7">
        <v>1</v>
      </c>
      <c r="Y22" s="7">
        <v>1</v>
      </c>
      <c r="Z22" s="8">
        <f t="shared" si="0"/>
        <v>54</v>
      </c>
      <c r="AA22" s="8"/>
      <c r="AB22" s="8"/>
      <c r="AC22" s="8"/>
      <c r="AD22" s="8"/>
      <c r="AE22" s="8"/>
    </row>
    <row r="23" spans="1:31" ht="17.45">
      <c r="A23" s="6">
        <v>21</v>
      </c>
      <c r="B23" s="10">
        <v>45193.908708622686</v>
      </c>
      <c r="C23" s="7">
        <v>21</v>
      </c>
      <c r="D23" s="7" t="s">
        <v>24</v>
      </c>
      <c r="E23" s="7" t="s">
        <v>25</v>
      </c>
      <c r="F23" s="7" t="s">
        <v>25</v>
      </c>
      <c r="G23" s="7" t="s">
        <v>28</v>
      </c>
      <c r="H23" s="7" t="s">
        <v>25</v>
      </c>
      <c r="I23" s="7" t="s">
        <v>27</v>
      </c>
      <c r="J23" s="7">
        <v>3</v>
      </c>
      <c r="K23" s="7">
        <v>4</v>
      </c>
      <c r="L23" s="7">
        <v>4</v>
      </c>
      <c r="M23" s="7">
        <v>4</v>
      </c>
      <c r="N23" s="7">
        <v>3</v>
      </c>
      <c r="O23" s="7">
        <v>4</v>
      </c>
      <c r="P23" s="7">
        <v>3</v>
      </c>
      <c r="Q23" s="7">
        <v>4</v>
      </c>
      <c r="R23" s="7">
        <v>3</v>
      </c>
      <c r="S23" s="7">
        <v>4</v>
      </c>
      <c r="T23" s="7">
        <v>4</v>
      </c>
      <c r="U23" s="7">
        <v>5</v>
      </c>
      <c r="V23" s="7">
        <v>4</v>
      </c>
      <c r="W23" s="7">
        <v>5</v>
      </c>
      <c r="X23" s="7">
        <v>4</v>
      </c>
      <c r="Y23" s="7">
        <v>4</v>
      </c>
      <c r="Z23" s="8">
        <f t="shared" si="0"/>
        <v>62</v>
      </c>
      <c r="AA23" s="8"/>
      <c r="AB23" s="8"/>
      <c r="AC23" s="8"/>
      <c r="AD23" s="8"/>
      <c r="AE23" s="8"/>
    </row>
    <row r="24" spans="1:31" ht="17.45">
      <c r="A24" s="6">
        <v>22</v>
      </c>
      <c r="B24" s="10">
        <v>45193.936774733796</v>
      </c>
      <c r="C24" s="7">
        <v>21</v>
      </c>
      <c r="D24" s="7" t="s">
        <v>29</v>
      </c>
      <c r="E24" s="7" t="s">
        <v>27</v>
      </c>
      <c r="F24" s="7" t="s">
        <v>27</v>
      </c>
      <c r="G24" s="7" t="s">
        <v>26</v>
      </c>
      <c r="H24" s="7" t="s">
        <v>27</v>
      </c>
      <c r="I24" s="7" t="s">
        <v>27</v>
      </c>
      <c r="J24" s="7">
        <v>1</v>
      </c>
      <c r="K24" s="7">
        <v>2</v>
      </c>
      <c r="L24" s="7">
        <v>2</v>
      </c>
      <c r="M24" s="7">
        <v>4</v>
      </c>
      <c r="N24" s="7">
        <v>4</v>
      </c>
      <c r="O24" s="7">
        <v>4</v>
      </c>
      <c r="P24" s="7">
        <v>2</v>
      </c>
      <c r="Q24" s="7">
        <v>2</v>
      </c>
      <c r="R24" s="7">
        <v>3</v>
      </c>
      <c r="S24" s="7">
        <v>4</v>
      </c>
      <c r="T24" s="7">
        <v>2</v>
      </c>
      <c r="U24" s="7">
        <v>4</v>
      </c>
      <c r="V24" s="7">
        <v>3</v>
      </c>
      <c r="W24" s="7">
        <v>4</v>
      </c>
      <c r="X24" s="7">
        <v>2</v>
      </c>
      <c r="Y24" s="7">
        <v>2</v>
      </c>
      <c r="Z24" s="8">
        <f t="shared" si="0"/>
        <v>45</v>
      </c>
      <c r="AA24" s="8"/>
      <c r="AB24" s="8"/>
      <c r="AC24" s="8"/>
      <c r="AD24" s="8"/>
      <c r="AE24" s="8"/>
    </row>
    <row r="25" spans="1:31" ht="17.45">
      <c r="A25" s="6">
        <v>23</v>
      </c>
      <c r="B25" s="10">
        <v>45193.945332847223</v>
      </c>
      <c r="C25" s="7">
        <v>21</v>
      </c>
      <c r="D25" s="7" t="s">
        <v>29</v>
      </c>
      <c r="E25" s="7" t="s">
        <v>25</v>
      </c>
      <c r="F25" s="7" t="s">
        <v>25</v>
      </c>
      <c r="G25" s="7" t="s">
        <v>28</v>
      </c>
      <c r="H25" s="7" t="s">
        <v>25</v>
      </c>
      <c r="I25" s="7" t="s">
        <v>27</v>
      </c>
      <c r="J25" s="7">
        <v>1</v>
      </c>
      <c r="K25" s="7">
        <v>3</v>
      </c>
      <c r="L25" s="7">
        <v>4</v>
      </c>
      <c r="M25" s="7">
        <v>1</v>
      </c>
      <c r="N25" s="7">
        <v>1</v>
      </c>
      <c r="O25" s="7">
        <v>5</v>
      </c>
      <c r="P25" s="7">
        <v>4</v>
      </c>
      <c r="Q25" s="7">
        <v>4</v>
      </c>
      <c r="R25" s="7">
        <v>4</v>
      </c>
      <c r="S25" s="7">
        <v>4</v>
      </c>
      <c r="T25" s="7">
        <v>3</v>
      </c>
      <c r="U25" s="7">
        <v>4</v>
      </c>
      <c r="V25" s="7">
        <v>3</v>
      </c>
      <c r="W25" s="7">
        <v>5</v>
      </c>
      <c r="X25" s="7">
        <v>2</v>
      </c>
      <c r="Y25" s="7">
        <v>4</v>
      </c>
      <c r="Z25" s="8">
        <f t="shared" si="0"/>
        <v>52</v>
      </c>
      <c r="AA25" s="8"/>
      <c r="AB25" s="8"/>
      <c r="AC25" s="8"/>
      <c r="AD25" s="8"/>
      <c r="AE25" s="8"/>
    </row>
    <row r="26" spans="1:31" ht="17.45">
      <c r="A26" s="6">
        <v>24</v>
      </c>
      <c r="B26" s="10">
        <v>45193.946624189819</v>
      </c>
      <c r="C26" s="7">
        <v>20</v>
      </c>
      <c r="D26" s="7" t="s">
        <v>29</v>
      </c>
      <c r="E26" s="7" t="s">
        <v>25</v>
      </c>
      <c r="F26" s="7" t="s">
        <v>27</v>
      </c>
      <c r="G26" s="7" t="s">
        <v>26</v>
      </c>
      <c r="H26" s="7" t="s">
        <v>25</v>
      </c>
      <c r="I26" s="7" t="s">
        <v>25</v>
      </c>
      <c r="J26" s="7">
        <v>4</v>
      </c>
      <c r="K26" s="7">
        <v>1</v>
      </c>
      <c r="L26" s="7">
        <v>2</v>
      </c>
      <c r="M26" s="7">
        <v>4</v>
      </c>
      <c r="N26" s="7">
        <v>4</v>
      </c>
      <c r="O26" s="7">
        <v>1</v>
      </c>
      <c r="P26" s="7">
        <v>4</v>
      </c>
      <c r="Q26" s="7">
        <v>1</v>
      </c>
      <c r="R26" s="7">
        <v>4</v>
      </c>
      <c r="S26" s="7">
        <v>1</v>
      </c>
      <c r="T26" s="7">
        <v>4</v>
      </c>
      <c r="U26" s="7">
        <v>3</v>
      </c>
      <c r="V26" s="7">
        <v>4</v>
      </c>
      <c r="W26" s="7">
        <v>2</v>
      </c>
      <c r="X26" s="7">
        <v>4</v>
      </c>
      <c r="Y26" s="7">
        <v>2</v>
      </c>
      <c r="Z26" s="8">
        <f t="shared" si="0"/>
        <v>45</v>
      </c>
      <c r="AA26" s="8"/>
      <c r="AB26" s="8"/>
      <c r="AC26" s="8"/>
      <c r="AD26" s="8"/>
      <c r="AE26" s="8"/>
    </row>
    <row r="27" spans="1:31" ht="17.45">
      <c r="A27" s="6">
        <v>25</v>
      </c>
      <c r="B27" s="10">
        <v>45193.962610925926</v>
      </c>
      <c r="C27" s="7">
        <v>22</v>
      </c>
      <c r="D27" s="7" t="s">
        <v>24</v>
      </c>
      <c r="E27" s="7" t="s">
        <v>25</v>
      </c>
      <c r="F27" s="7" t="s">
        <v>25</v>
      </c>
      <c r="G27" s="7" t="s">
        <v>28</v>
      </c>
      <c r="H27" s="7" t="s">
        <v>25</v>
      </c>
      <c r="I27" s="7" t="s">
        <v>27</v>
      </c>
      <c r="J27" s="7">
        <v>1</v>
      </c>
      <c r="K27" s="7">
        <v>4</v>
      </c>
      <c r="L27" s="7">
        <v>4</v>
      </c>
      <c r="M27" s="7">
        <v>3</v>
      </c>
      <c r="N27" s="7">
        <v>1</v>
      </c>
      <c r="O27" s="7">
        <v>3</v>
      </c>
      <c r="P27" s="7">
        <v>3</v>
      </c>
      <c r="Q27" s="7">
        <v>4</v>
      </c>
      <c r="R27" s="7">
        <v>2</v>
      </c>
      <c r="S27" s="7">
        <v>4</v>
      </c>
      <c r="T27" s="7">
        <v>1</v>
      </c>
      <c r="U27" s="7">
        <v>4</v>
      </c>
      <c r="V27" s="7">
        <v>1</v>
      </c>
      <c r="W27" s="7">
        <v>5</v>
      </c>
      <c r="X27" s="7">
        <v>1</v>
      </c>
      <c r="Y27" s="7">
        <v>4</v>
      </c>
      <c r="Z27" s="8">
        <f t="shared" si="0"/>
        <v>45</v>
      </c>
      <c r="AA27" s="8"/>
      <c r="AB27" s="8"/>
      <c r="AC27" s="8"/>
      <c r="AD27" s="8"/>
      <c r="AE27" s="8"/>
    </row>
    <row r="28" spans="1:31" ht="17.45">
      <c r="A28" s="6">
        <v>26</v>
      </c>
      <c r="B28" s="10">
        <v>45194.342031400462</v>
      </c>
      <c r="C28" s="7">
        <v>20</v>
      </c>
      <c r="D28" s="7" t="s">
        <v>24</v>
      </c>
      <c r="E28" s="7" t="s">
        <v>25</v>
      </c>
      <c r="F28" s="7" t="s">
        <v>25</v>
      </c>
      <c r="G28" s="7" t="s">
        <v>28</v>
      </c>
      <c r="H28" s="7" t="s">
        <v>27</v>
      </c>
      <c r="I28" s="7" t="s">
        <v>25</v>
      </c>
      <c r="J28" s="7">
        <v>2</v>
      </c>
      <c r="K28" s="7">
        <v>3</v>
      </c>
      <c r="L28" s="7">
        <v>5</v>
      </c>
      <c r="M28" s="7">
        <v>2</v>
      </c>
      <c r="N28" s="7">
        <v>4</v>
      </c>
      <c r="O28" s="7">
        <v>4</v>
      </c>
      <c r="P28" s="7">
        <v>2</v>
      </c>
      <c r="Q28" s="7">
        <v>2</v>
      </c>
      <c r="R28" s="7">
        <v>3</v>
      </c>
      <c r="S28" s="7">
        <v>3</v>
      </c>
      <c r="T28" s="7">
        <v>4</v>
      </c>
      <c r="U28" s="7">
        <v>5</v>
      </c>
      <c r="V28" s="7">
        <v>3</v>
      </c>
      <c r="W28" s="7">
        <v>5</v>
      </c>
      <c r="X28" s="7">
        <v>2</v>
      </c>
      <c r="Y28" s="7">
        <v>2</v>
      </c>
      <c r="Z28" s="8">
        <f t="shared" si="0"/>
        <v>51</v>
      </c>
      <c r="AA28" s="8"/>
      <c r="AB28" s="8"/>
      <c r="AC28" s="8"/>
      <c r="AD28" s="8"/>
      <c r="AE28" s="8"/>
    </row>
    <row r="29" spans="1:31" ht="17.45">
      <c r="A29" s="6">
        <v>27</v>
      </c>
      <c r="B29" s="11">
        <v>45194.384397997681</v>
      </c>
      <c r="C29" s="8">
        <v>19</v>
      </c>
      <c r="D29" s="8" t="s">
        <v>24</v>
      </c>
      <c r="E29" s="8" t="s">
        <v>25</v>
      </c>
      <c r="F29" s="8" t="s">
        <v>25</v>
      </c>
      <c r="G29" s="8" t="s">
        <v>26</v>
      </c>
      <c r="H29" s="8" t="s">
        <v>27</v>
      </c>
      <c r="I29" s="8" t="s">
        <v>25</v>
      </c>
      <c r="J29" s="12">
        <v>3</v>
      </c>
      <c r="K29" s="12">
        <v>1</v>
      </c>
      <c r="L29" s="12">
        <v>1</v>
      </c>
      <c r="M29" s="12">
        <v>1</v>
      </c>
      <c r="N29" s="12">
        <v>3</v>
      </c>
      <c r="O29" s="12">
        <v>3</v>
      </c>
      <c r="P29" s="12">
        <v>4</v>
      </c>
      <c r="Q29" s="12">
        <v>1</v>
      </c>
      <c r="R29" s="12">
        <v>3</v>
      </c>
      <c r="S29" s="12">
        <v>1</v>
      </c>
      <c r="T29" s="12">
        <v>3</v>
      </c>
      <c r="U29" s="12">
        <v>2</v>
      </c>
      <c r="V29" s="12">
        <v>5</v>
      </c>
      <c r="W29" s="12">
        <v>2</v>
      </c>
      <c r="X29" s="12">
        <v>3</v>
      </c>
      <c r="Y29" s="12">
        <v>1</v>
      </c>
      <c r="Z29" s="8">
        <f t="shared" si="0"/>
        <v>37</v>
      </c>
      <c r="AA29" s="8"/>
      <c r="AB29" s="8"/>
      <c r="AC29" s="8"/>
      <c r="AD29" s="8"/>
      <c r="AE29" s="8"/>
    </row>
    <row r="30" spans="1:31" ht="17.45">
      <c r="A30" s="6">
        <v>28</v>
      </c>
      <c r="B30" s="11">
        <v>45194.580616527775</v>
      </c>
      <c r="C30" s="8">
        <v>20</v>
      </c>
      <c r="D30" s="8" t="s">
        <v>24</v>
      </c>
      <c r="E30" s="8" t="s">
        <v>25</v>
      </c>
      <c r="F30" s="8" t="s">
        <v>25</v>
      </c>
      <c r="G30" s="8" t="s">
        <v>28</v>
      </c>
      <c r="H30" s="8" t="s">
        <v>27</v>
      </c>
      <c r="I30" s="8" t="s">
        <v>25</v>
      </c>
      <c r="J30" s="12">
        <v>3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>
        <v>3</v>
      </c>
      <c r="Q30" s="12">
        <v>4</v>
      </c>
      <c r="R30" s="12">
        <v>4</v>
      </c>
      <c r="S30" s="12">
        <v>4</v>
      </c>
      <c r="T30" s="12">
        <v>4</v>
      </c>
      <c r="U30" s="12">
        <v>4</v>
      </c>
      <c r="V30" s="12">
        <v>4</v>
      </c>
      <c r="W30" s="12">
        <v>4</v>
      </c>
      <c r="X30" s="12">
        <v>4</v>
      </c>
      <c r="Y30" s="12">
        <v>4</v>
      </c>
      <c r="Z30" s="8">
        <f t="shared" si="0"/>
        <v>62</v>
      </c>
      <c r="AA30" s="8"/>
      <c r="AB30" s="8"/>
      <c r="AC30" s="8"/>
      <c r="AD30" s="8"/>
      <c r="AE30" s="8"/>
    </row>
    <row r="31" spans="1:31" ht="17.45">
      <c r="A31" s="6">
        <v>29</v>
      </c>
      <c r="B31" s="11">
        <v>45194.585273715275</v>
      </c>
      <c r="C31" s="8">
        <v>18</v>
      </c>
      <c r="D31" s="8" t="s">
        <v>24</v>
      </c>
      <c r="E31" s="8" t="s">
        <v>25</v>
      </c>
      <c r="F31" s="8" t="s">
        <v>25</v>
      </c>
      <c r="G31" s="8" t="s">
        <v>28</v>
      </c>
      <c r="H31" s="8" t="s">
        <v>25</v>
      </c>
      <c r="I31" s="8" t="s">
        <v>25</v>
      </c>
      <c r="J31" s="12">
        <v>3</v>
      </c>
      <c r="K31" s="12">
        <v>3</v>
      </c>
      <c r="L31" s="12">
        <v>4</v>
      </c>
      <c r="M31" s="12">
        <v>3</v>
      </c>
      <c r="N31" s="12">
        <v>5</v>
      </c>
      <c r="O31" s="12">
        <v>5</v>
      </c>
      <c r="P31" s="12">
        <v>4</v>
      </c>
      <c r="Q31" s="12">
        <v>4</v>
      </c>
      <c r="R31" s="12">
        <v>4</v>
      </c>
      <c r="S31" s="12">
        <v>4</v>
      </c>
      <c r="T31" s="12">
        <v>5</v>
      </c>
      <c r="U31" s="12">
        <v>5</v>
      </c>
      <c r="V31" s="12">
        <v>3</v>
      </c>
      <c r="W31" s="12">
        <v>2</v>
      </c>
      <c r="X31" s="12">
        <v>4</v>
      </c>
      <c r="Y31" s="12">
        <v>3</v>
      </c>
      <c r="Z31" s="8">
        <f t="shared" si="0"/>
        <v>61</v>
      </c>
      <c r="AA31" s="8"/>
      <c r="AB31" s="8"/>
      <c r="AC31" s="8"/>
      <c r="AD31" s="8"/>
      <c r="AE31" s="8"/>
    </row>
    <row r="32" spans="1:31" ht="17.45">
      <c r="A32" s="6">
        <v>30</v>
      </c>
      <c r="B32" s="11">
        <v>45194.59127881944</v>
      </c>
      <c r="C32" s="8">
        <v>18</v>
      </c>
      <c r="D32" s="8" t="s">
        <v>24</v>
      </c>
      <c r="E32" s="8" t="s">
        <v>25</v>
      </c>
      <c r="F32" s="8" t="s">
        <v>25</v>
      </c>
      <c r="G32" s="8" t="s">
        <v>28</v>
      </c>
      <c r="H32" s="8" t="s">
        <v>25</v>
      </c>
      <c r="I32" s="8" t="s">
        <v>27</v>
      </c>
      <c r="J32" s="12">
        <v>2</v>
      </c>
      <c r="K32" s="12">
        <v>4</v>
      </c>
      <c r="L32" s="12">
        <v>4</v>
      </c>
      <c r="M32" s="12">
        <v>5</v>
      </c>
      <c r="N32" s="12">
        <v>3</v>
      </c>
      <c r="O32" s="12">
        <v>5</v>
      </c>
      <c r="P32" s="12">
        <v>2</v>
      </c>
      <c r="Q32" s="12">
        <v>4</v>
      </c>
      <c r="R32" s="12">
        <v>3</v>
      </c>
      <c r="S32" s="12">
        <v>4</v>
      </c>
      <c r="T32" s="12">
        <v>3</v>
      </c>
      <c r="U32" s="12">
        <v>4</v>
      </c>
      <c r="V32" s="12">
        <v>2</v>
      </c>
      <c r="W32" s="12">
        <v>5</v>
      </c>
      <c r="X32" s="12">
        <v>3</v>
      </c>
      <c r="Y32" s="12">
        <v>4</v>
      </c>
      <c r="Z32" s="8">
        <f t="shared" si="0"/>
        <v>57</v>
      </c>
      <c r="AA32" s="8"/>
      <c r="AB32" s="8"/>
      <c r="AC32" s="8"/>
      <c r="AD32" s="8"/>
      <c r="AE32" s="8"/>
    </row>
    <row r="33" spans="1:31" ht="17.45">
      <c r="A33" s="6">
        <v>31</v>
      </c>
      <c r="B33" s="11">
        <v>45194.827124513889</v>
      </c>
      <c r="C33" s="8">
        <v>20</v>
      </c>
      <c r="D33" s="8" t="s">
        <v>24</v>
      </c>
      <c r="E33" s="8" t="s">
        <v>25</v>
      </c>
      <c r="F33" s="8" t="s">
        <v>25</v>
      </c>
      <c r="G33" s="8" t="s">
        <v>28</v>
      </c>
      <c r="H33" s="8" t="s">
        <v>27</v>
      </c>
      <c r="I33" s="8" t="s">
        <v>25</v>
      </c>
      <c r="J33" s="12">
        <v>3</v>
      </c>
      <c r="K33" s="12">
        <v>3</v>
      </c>
      <c r="L33" s="12">
        <v>1</v>
      </c>
      <c r="M33" s="12">
        <v>1</v>
      </c>
      <c r="N33" s="12">
        <v>3</v>
      </c>
      <c r="O33" s="12">
        <v>3</v>
      </c>
      <c r="P33" s="12">
        <v>2</v>
      </c>
      <c r="Q33" s="12">
        <v>4</v>
      </c>
      <c r="R33" s="12">
        <v>2</v>
      </c>
      <c r="S33" s="12">
        <v>3</v>
      </c>
      <c r="T33" s="12">
        <v>3</v>
      </c>
      <c r="U33" s="12">
        <v>3</v>
      </c>
      <c r="V33" s="12">
        <v>3</v>
      </c>
      <c r="W33" s="12">
        <v>3</v>
      </c>
      <c r="X33" s="12">
        <v>2</v>
      </c>
      <c r="Y33" s="12">
        <v>3</v>
      </c>
      <c r="Z33" s="8">
        <f t="shared" si="0"/>
        <v>42</v>
      </c>
      <c r="AA33" s="8"/>
      <c r="AB33" s="8"/>
      <c r="AC33" s="8"/>
      <c r="AD33" s="8"/>
      <c r="AE33" s="8"/>
    </row>
    <row r="34" spans="1:31" ht="17.45">
      <c r="A34" s="6">
        <v>32</v>
      </c>
      <c r="B34" s="11">
        <v>45195.432558981483</v>
      </c>
      <c r="C34" s="8">
        <v>19</v>
      </c>
      <c r="D34" s="8" t="s">
        <v>29</v>
      </c>
      <c r="E34" s="8" t="s">
        <v>27</v>
      </c>
      <c r="F34" s="8" t="s">
        <v>27</v>
      </c>
      <c r="G34" s="8" t="s">
        <v>28</v>
      </c>
      <c r="H34" s="8" t="s">
        <v>25</v>
      </c>
      <c r="I34" s="8" t="s">
        <v>27</v>
      </c>
      <c r="J34" s="12">
        <v>1</v>
      </c>
      <c r="K34" s="12">
        <v>1</v>
      </c>
      <c r="L34" s="12">
        <v>1</v>
      </c>
      <c r="M34" s="12">
        <v>1</v>
      </c>
      <c r="N34" s="12">
        <v>2</v>
      </c>
      <c r="O34" s="12">
        <v>2</v>
      </c>
      <c r="P34" s="12">
        <v>1</v>
      </c>
      <c r="Q34" s="12">
        <v>2</v>
      </c>
      <c r="R34" s="12">
        <v>1</v>
      </c>
      <c r="S34" s="12">
        <v>1</v>
      </c>
      <c r="T34" s="12">
        <v>3</v>
      </c>
      <c r="U34" s="12">
        <v>3</v>
      </c>
      <c r="V34" s="12">
        <v>1</v>
      </c>
      <c r="W34" s="12">
        <v>1</v>
      </c>
      <c r="X34" s="12">
        <v>2</v>
      </c>
      <c r="Y34" s="12">
        <v>2</v>
      </c>
      <c r="Z34" s="8">
        <f t="shared" si="0"/>
        <v>25</v>
      </c>
      <c r="AA34" s="8"/>
      <c r="AB34" s="8"/>
      <c r="AC34" s="8"/>
      <c r="AD34" s="8"/>
      <c r="AE34" s="8"/>
    </row>
    <row r="35" spans="1:31" ht="17.45">
      <c r="A35" s="6">
        <v>33</v>
      </c>
      <c r="B35" s="11">
        <v>45195.458690810185</v>
      </c>
      <c r="C35" s="8">
        <v>20</v>
      </c>
      <c r="D35" s="8" t="s">
        <v>24</v>
      </c>
      <c r="E35" s="8" t="s">
        <v>25</v>
      </c>
      <c r="F35" s="8" t="s">
        <v>25</v>
      </c>
      <c r="G35" s="8" t="s">
        <v>26</v>
      </c>
      <c r="H35" s="8" t="s">
        <v>25</v>
      </c>
      <c r="I35" s="8" t="s">
        <v>25</v>
      </c>
      <c r="J35" s="12">
        <v>5</v>
      </c>
      <c r="K35" s="12">
        <v>2</v>
      </c>
      <c r="L35" s="12">
        <v>5</v>
      </c>
      <c r="M35" s="12">
        <v>4</v>
      </c>
      <c r="N35" s="12">
        <v>5</v>
      </c>
      <c r="O35" s="12">
        <v>2</v>
      </c>
      <c r="P35" s="12">
        <v>5</v>
      </c>
      <c r="Q35" s="12">
        <v>3</v>
      </c>
      <c r="R35" s="12">
        <v>5</v>
      </c>
      <c r="S35" s="12">
        <v>5</v>
      </c>
      <c r="T35" s="12">
        <v>4</v>
      </c>
      <c r="U35" s="12">
        <v>3</v>
      </c>
      <c r="V35" s="12">
        <v>4</v>
      </c>
      <c r="W35" s="12">
        <v>3</v>
      </c>
      <c r="X35" s="12">
        <v>5</v>
      </c>
      <c r="Y35" s="12">
        <v>3</v>
      </c>
      <c r="Z35" s="8">
        <f t="shared" si="0"/>
        <v>63</v>
      </c>
      <c r="AA35" s="8"/>
      <c r="AB35" s="8"/>
      <c r="AC35" s="8"/>
      <c r="AD35" s="8"/>
      <c r="AE35" s="8"/>
    </row>
    <row r="36" spans="1:31" ht="17.45">
      <c r="A36" s="6">
        <v>34</v>
      </c>
      <c r="B36" s="11">
        <v>45195.458908969907</v>
      </c>
      <c r="C36" s="8">
        <v>20</v>
      </c>
      <c r="D36" s="8" t="s">
        <v>24</v>
      </c>
      <c r="E36" s="8" t="s">
        <v>25</v>
      </c>
      <c r="F36" s="8" t="s">
        <v>25</v>
      </c>
      <c r="G36" s="8" t="s">
        <v>26</v>
      </c>
      <c r="H36" s="8" t="s">
        <v>25</v>
      </c>
      <c r="I36" s="8" t="s">
        <v>25</v>
      </c>
      <c r="J36" s="12">
        <v>4</v>
      </c>
      <c r="K36" s="12">
        <v>3</v>
      </c>
      <c r="L36" s="12">
        <v>5</v>
      </c>
      <c r="M36" s="12">
        <v>3</v>
      </c>
      <c r="N36" s="12">
        <v>4</v>
      </c>
      <c r="O36" s="12">
        <v>3</v>
      </c>
      <c r="P36" s="12">
        <v>4</v>
      </c>
      <c r="Q36" s="12">
        <v>3</v>
      </c>
      <c r="R36" s="12">
        <v>3</v>
      </c>
      <c r="S36" s="12">
        <v>3</v>
      </c>
      <c r="T36" s="12">
        <v>4</v>
      </c>
      <c r="U36" s="12">
        <v>4</v>
      </c>
      <c r="V36" s="12">
        <v>4</v>
      </c>
      <c r="W36" s="12">
        <v>4</v>
      </c>
      <c r="X36" s="12">
        <v>3</v>
      </c>
      <c r="Y36" s="12">
        <v>2</v>
      </c>
      <c r="Z36" s="8">
        <f t="shared" si="0"/>
        <v>56</v>
      </c>
      <c r="AA36" s="8"/>
      <c r="AB36" s="8"/>
      <c r="AC36" s="8"/>
      <c r="AD36" s="8"/>
      <c r="AE36" s="8"/>
    </row>
    <row r="37" spans="1:31" ht="17.45">
      <c r="A37" s="6">
        <v>35</v>
      </c>
      <c r="B37" s="11">
        <v>45195.467560555553</v>
      </c>
      <c r="C37" s="8">
        <v>20</v>
      </c>
      <c r="D37" s="8" t="s">
        <v>24</v>
      </c>
      <c r="E37" s="8" t="s">
        <v>25</v>
      </c>
      <c r="F37" s="8" t="s">
        <v>25</v>
      </c>
      <c r="G37" s="8" t="s">
        <v>28</v>
      </c>
      <c r="H37" s="8" t="s">
        <v>27</v>
      </c>
      <c r="I37" s="8" t="s">
        <v>27</v>
      </c>
      <c r="J37" s="12">
        <v>1</v>
      </c>
      <c r="K37" s="12">
        <v>3</v>
      </c>
      <c r="L37" s="12">
        <v>3</v>
      </c>
      <c r="M37" s="12">
        <v>3</v>
      </c>
      <c r="N37" s="12">
        <v>2</v>
      </c>
      <c r="O37" s="12">
        <v>5</v>
      </c>
      <c r="P37" s="12">
        <v>2</v>
      </c>
      <c r="Q37" s="12">
        <v>2</v>
      </c>
      <c r="R37" s="12">
        <v>1</v>
      </c>
      <c r="S37" s="12">
        <v>3</v>
      </c>
      <c r="T37" s="12">
        <v>1</v>
      </c>
      <c r="U37" s="12">
        <v>4</v>
      </c>
      <c r="V37" s="12">
        <v>1</v>
      </c>
      <c r="W37" s="12">
        <v>4</v>
      </c>
      <c r="X37" s="12">
        <v>1</v>
      </c>
      <c r="Y37" s="12">
        <v>4</v>
      </c>
      <c r="Z37" s="8">
        <f t="shared" si="0"/>
        <v>40</v>
      </c>
      <c r="AA37" s="8"/>
      <c r="AB37" s="8"/>
      <c r="AC37" s="8"/>
      <c r="AD37" s="8"/>
      <c r="AE37" s="8"/>
    </row>
    <row r="38" spans="1:31" ht="17.45">
      <c r="A38" s="6">
        <v>36</v>
      </c>
      <c r="B38" s="11">
        <v>45195.468483356482</v>
      </c>
      <c r="C38" s="8">
        <v>21</v>
      </c>
      <c r="D38" s="8" t="s">
        <v>29</v>
      </c>
      <c r="E38" s="8" t="s">
        <v>25</v>
      </c>
      <c r="F38" s="8" t="s">
        <v>25</v>
      </c>
      <c r="G38" s="8" t="s">
        <v>28</v>
      </c>
      <c r="H38" s="8" t="s">
        <v>27</v>
      </c>
      <c r="I38" s="8" t="s">
        <v>25</v>
      </c>
      <c r="J38" s="12">
        <v>4</v>
      </c>
      <c r="K38" s="12">
        <v>4</v>
      </c>
      <c r="L38" s="12">
        <v>4</v>
      </c>
      <c r="M38" s="12">
        <v>4</v>
      </c>
      <c r="N38" s="12">
        <v>5</v>
      </c>
      <c r="O38" s="12">
        <v>4</v>
      </c>
      <c r="P38" s="12">
        <v>3</v>
      </c>
      <c r="Q38" s="12">
        <v>3</v>
      </c>
      <c r="R38" s="12">
        <v>3</v>
      </c>
      <c r="S38" s="12">
        <v>3</v>
      </c>
      <c r="T38" s="12">
        <v>4</v>
      </c>
      <c r="U38" s="12">
        <v>4</v>
      </c>
      <c r="V38" s="12">
        <v>4</v>
      </c>
      <c r="W38" s="12">
        <v>4</v>
      </c>
      <c r="X38" s="12">
        <v>3</v>
      </c>
      <c r="Y38" s="12">
        <v>3</v>
      </c>
      <c r="Z38" s="8">
        <f t="shared" si="0"/>
        <v>59</v>
      </c>
      <c r="AA38" s="8"/>
      <c r="AB38" s="8"/>
      <c r="AC38" s="8"/>
      <c r="AD38" s="8"/>
      <c r="AE38" s="8"/>
    </row>
    <row r="39" spans="1:31" ht="17.45">
      <c r="A39" s="6">
        <v>37</v>
      </c>
      <c r="B39" s="11">
        <v>45195.473796817125</v>
      </c>
      <c r="C39" s="8">
        <v>21</v>
      </c>
      <c r="D39" s="8" t="s">
        <v>24</v>
      </c>
      <c r="E39" s="8" t="s">
        <v>25</v>
      </c>
      <c r="F39" s="8" t="s">
        <v>25</v>
      </c>
      <c r="G39" s="8" t="s">
        <v>28</v>
      </c>
      <c r="H39" s="8" t="s">
        <v>25</v>
      </c>
      <c r="I39" s="8" t="s">
        <v>25</v>
      </c>
      <c r="J39" s="12">
        <v>1</v>
      </c>
      <c r="K39" s="12">
        <v>3</v>
      </c>
      <c r="L39" s="12">
        <v>5</v>
      </c>
      <c r="M39" s="12">
        <v>3</v>
      </c>
      <c r="N39" s="12">
        <v>3</v>
      </c>
      <c r="O39" s="12">
        <v>3</v>
      </c>
      <c r="P39" s="12">
        <v>2</v>
      </c>
      <c r="Q39" s="12">
        <v>3</v>
      </c>
      <c r="R39" s="12">
        <v>2</v>
      </c>
      <c r="S39" s="12">
        <v>3</v>
      </c>
      <c r="T39" s="12">
        <v>3</v>
      </c>
      <c r="U39" s="12">
        <v>4</v>
      </c>
      <c r="V39" s="12">
        <v>3</v>
      </c>
      <c r="W39" s="12">
        <v>4</v>
      </c>
      <c r="X39" s="12">
        <v>4</v>
      </c>
      <c r="Y39" s="12">
        <v>4</v>
      </c>
      <c r="Z39" s="8">
        <f t="shared" si="0"/>
        <v>50</v>
      </c>
      <c r="AA39" s="8"/>
      <c r="AB39" s="8"/>
      <c r="AC39" s="8"/>
      <c r="AD39" s="8"/>
      <c r="AE39" s="8"/>
    </row>
    <row r="40" spans="1:31" ht="17.45">
      <c r="A40" s="6">
        <v>38</v>
      </c>
      <c r="B40" s="11">
        <v>45195.475974513887</v>
      </c>
      <c r="C40" s="8">
        <v>21</v>
      </c>
      <c r="D40" s="8" t="s">
        <v>24</v>
      </c>
      <c r="E40" s="8" t="s">
        <v>25</v>
      </c>
      <c r="F40" s="8" t="s">
        <v>25</v>
      </c>
      <c r="G40" s="8" t="s">
        <v>28</v>
      </c>
      <c r="H40" s="8" t="s">
        <v>25</v>
      </c>
      <c r="I40" s="8" t="s">
        <v>27</v>
      </c>
      <c r="J40" s="12">
        <v>1</v>
      </c>
      <c r="K40" s="12">
        <v>4</v>
      </c>
      <c r="L40" s="12">
        <v>5</v>
      </c>
      <c r="M40" s="12">
        <v>1</v>
      </c>
      <c r="N40" s="12">
        <v>1</v>
      </c>
      <c r="O40" s="12">
        <v>4</v>
      </c>
      <c r="P40" s="12">
        <v>3</v>
      </c>
      <c r="Q40" s="12">
        <v>4</v>
      </c>
      <c r="R40" s="12">
        <v>5</v>
      </c>
      <c r="S40" s="12">
        <v>5</v>
      </c>
      <c r="T40" s="12">
        <v>1</v>
      </c>
      <c r="U40" s="12">
        <v>5</v>
      </c>
      <c r="V40" s="12">
        <v>1</v>
      </c>
      <c r="W40" s="12">
        <v>5</v>
      </c>
      <c r="X40" s="12">
        <v>3</v>
      </c>
      <c r="Y40" s="12">
        <v>5</v>
      </c>
      <c r="Z40" s="8">
        <f t="shared" si="0"/>
        <v>53</v>
      </c>
      <c r="AA40" s="8"/>
      <c r="AB40" s="8"/>
      <c r="AC40" s="8"/>
      <c r="AD40" s="8"/>
      <c r="AE40" s="8"/>
    </row>
    <row r="41" spans="1:31" ht="17.45">
      <c r="A41" s="6">
        <v>39</v>
      </c>
      <c r="B41" s="11">
        <v>45195.477788703705</v>
      </c>
      <c r="C41" s="8">
        <v>20</v>
      </c>
      <c r="D41" s="8" t="s">
        <v>24</v>
      </c>
      <c r="E41" s="8" t="s">
        <v>25</v>
      </c>
      <c r="F41" s="8" t="s">
        <v>25</v>
      </c>
      <c r="G41" s="8" t="s">
        <v>26</v>
      </c>
      <c r="H41" s="8" t="s">
        <v>25</v>
      </c>
      <c r="I41" s="8" t="s">
        <v>27</v>
      </c>
      <c r="J41" s="12">
        <v>3</v>
      </c>
      <c r="K41" s="12">
        <v>2</v>
      </c>
      <c r="L41" s="12">
        <v>4</v>
      </c>
      <c r="M41" s="12">
        <v>4</v>
      </c>
      <c r="N41" s="12">
        <v>3</v>
      </c>
      <c r="O41" s="12">
        <v>3</v>
      </c>
      <c r="P41" s="12">
        <v>3</v>
      </c>
      <c r="Q41" s="12">
        <v>3</v>
      </c>
      <c r="R41" s="12">
        <v>4</v>
      </c>
      <c r="S41" s="12">
        <v>4</v>
      </c>
      <c r="T41" s="12">
        <v>4</v>
      </c>
      <c r="U41" s="12">
        <v>4</v>
      </c>
      <c r="V41" s="12">
        <v>3</v>
      </c>
      <c r="W41" s="12">
        <v>3</v>
      </c>
      <c r="X41" s="12">
        <v>4</v>
      </c>
      <c r="Y41" s="12">
        <v>3</v>
      </c>
      <c r="Z41" s="8">
        <f t="shared" si="0"/>
        <v>54</v>
      </c>
      <c r="AA41" s="8"/>
      <c r="AB41" s="8"/>
      <c r="AC41" s="8"/>
      <c r="AD41" s="8"/>
      <c r="AE41" s="8"/>
    </row>
    <row r="42" spans="1:31" ht="17.45">
      <c r="A42" s="6">
        <v>40</v>
      </c>
      <c r="B42" s="11">
        <v>45195.484880752316</v>
      </c>
      <c r="C42" s="8">
        <v>21</v>
      </c>
      <c r="D42" s="8" t="s">
        <v>24</v>
      </c>
      <c r="E42" s="8" t="s">
        <v>25</v>
      </c>
      <c r="F42" s="8" t="s">
        <v>25</v>
      </c>
      <c r="G42" s="8" t="s">
        <v>26</v>
      </c>
      <c r="H42" s="8" t="s">
        <v>25</v>
      </c>
      <c r="I42" s="8" t="s">
        <v>27</v>
      </c>
      <c r="J42" s="12">
        <v>4</v>
      </c>
      <c r="K42" s="12">
        <v>1</v>
      </c>
      <c r="L42" s="12">
        <v>2</v>
      </c>
      <c r="M42" s="12">
        <v>4</v>
      </c>
      <c r="N42" s="12">
        <v>4</v>
      </c>
      <c r="O42" s="12">
        <v>3</v>
      </c>
      <c r="P42" s="12">
        <v>4</v>
      </c>
      <c r="Q42" s="12">
        <v>2</v>
      </c>
      <c r="R42" s="12">
        <v>4</v>
      </c>
      <c r="S42" s="12">
        <v>2</v>
      </c>
      <c r="T42" s="12">
        <v>4</v>
      </c>
      <c r="U42" s="12">
        <v>3</v>
      </c>
      <c r="V42" s="12">
        <v>5</v>
      </c>
      <c r="W42" s="12">
        <v>3</v>
      </c>
      <c r="X42" s="12">
        <v>4</v>
      </c>
      <c r="Y42" s="12">
        <v>2</v>
      </c>
      <c r="Z42" s="8">
        <f t="shared" si="0"/>
        <v>51</v>
      </c>
      <c r="AA42" s="8"/>
      <c r="AB42" s="8"/>
      <c r="AC42" s="8"/>
      <c r="AD42" s="8"/>
      <c r="AE42" s="8"/>
    </row>
    <row r="43" spans="1:31" ht="17.45">
      <c r="A43" s="6">
        <v>41</v>
      </c>
      <c r="B43" s="11">
        <v>45195.512076724539</v>
      </c>
      <c r="C43" s="8">
        <v>19</v>
      </c>
      <c r="D43" s="8" t="s">
        <v>24</v>
      </c>
      <c r="E43" s="8" t="s">
        <v>27</v>
      </c>
      <c r="F43" s="8" t="s">
        <v>27</v>
      </c>
      <c r="G43" s="8" t="s">
        <v>26</v>
      </c>
      <c r="H43" s="8" t="s">
        <v>27</v>
      </c>
      <c r="I43" s="8" t="s">
        <v>25</v>
      </c>
      <c r="J43" s="12">
        <v>2</v>
      </c>
      <c r="K43" s="12">
        <v>1</v>
      </c>
      <c r="L43" s="12">
        <v>1</v>
      </c>
      <c r="M43" s="12">
        <v>2</v>
      </c>
      <c r="N43" s="12">
        <v>2</v>
      </c>
      <c r="O43" s="12">
        <v>1</v>
      </c>
      <c r="P43" s="12">
        <v>2</v>
      </c>
      <c r="Q43" s="12">
        <v>1</v>
      </c>
      <c r="R43" s="12">
        <v>3</v>
      </c>
      <c r="S43" s="12">
        <v>1</v>
      </c>
      <c r="T43" s="12">
        <v>3</v>
      </c>
      <c r="U43" s="12">
        <v>2</v>
      </c>
      <c r="V43" s="12">
        <v>3</v>
      </c>
      <c r="W43" s="12">
        <v>2</v>
      </c>
      <c r="X43" s="12">
        <v>2</v>
      </c>
      <c r="Y43" s="12">
        <v>1</v>
      </c>
      <c r="Z43" s="8">
        <f t="shared" si="0"/>
        <v>29</v>
      </c>
      <c r="AA43" s="8"/>
      <c r="AB43" s="8"/>
      <c r="AC43" s="8"/>
      <c r="AD43" s="8"/>
      <c r="AE43" s="8"/>
    </row>
    <row r="44" spans="1:31" ht="17.45">
      <c r="A44" s="6">
        <v>42</v>
      </c>
      <c r="B44" s="11">
        <v>45195.549117175928</v>
      </c>
      <c r="C44" s="8">
        <v>20</v>
      </c>
      <c r="D44" s="8" t="s">
        <v>29</v>
      </c>
      <c r="E44" s="8" t="s">
        <v>27</v>
      </c>
      <c r="F44" s="8" t="s">
        <v>27</v>
      </c>
      <c r="G44" s="8" t="s">
        <v>26</v>
      </c>
      <c r="H44" s="8" t="s">
        <v>25</v>
      </c>
      <c r="I44" s="8" t="s">
        <v>25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3</v>
      </c>
      <c r="T44" s="12">
        <v>3</v>
      </c>
      <c r="U44" s="12">
        <v>3</v>
      </c>
      <c r="V44" s="12">
        <v>4</v>
      </c>
      <c r="W44" s="12">
        <v>4</v>
      </c>
      <c r="X44" s="12">
        <v>1</v>
      </c>
      <c r="Y44" s="12">
        <v>1</v>
      </c>
      <c r="Z44" s="8">
        <f t="shared" si="0"/>
        <v>28</v>
      </c>
      <c r="AA44" s="8"/>
      <c r="AB44" s="8"/>
      <c r="AC44" s="8"/>
      <c r="AD44" s="8"/>
      <c r="AE44" s="8"/>
    </row>
    <row r="45" spans="1:31" ht="17.45">
      <c r="A45" s="6">
        <v>43</v>
      </c>
      <c r="B45" s="11">
        <v>45195.549433206019</v>
      </c>
      <c r="C45" s="8">
        <v>19</v>
      </c>
      <c r="D45" s="8" t="s">
        <v>24</v>
      </c>
      <c r="E45" s="8" t="s">
        <v>27</v>
      </c>
      <c r="F45" s="8" t="s">
        <v>25</v>
      </c>
      <c r="G45" s="8" t="s">
        <v>28</v>
      </c>
      <c r="H45" s="8" t="s">
        <v>25</v>
      </c>
      <c r="I45" s="8" t="s">
        <v>27</v>
      </c>
      <c r="J45" s="12">
        <v>1</v>
      </c>
      <c r="K45" s="12">
        <v>2</v>
      </c>
      <c r="L45" s="12">
        <v>3</v>
      </c>
      <c r="M45" s="12">
        <v>3</v>
      </c>
      <c r="N45" s="12">
        <v>2</v>
      </c>
      <c r="O45" s="12">
        <v>4</v>
      </c>
      <c r="P45" s="12">
        <v>1</v>
      </c>
      <c r="Q45" s="12">
        <v>3</v>
      </c>
      <c r="R45" s="12">
        <v>2</v>
      </c>
      <c r="S45" s="12">
        <v>4</v>
      </c>
      <c r="T45" s="12">
        <v>2</v>
      </c>
      <c r="U45" s="12">
        <v>4</v>
      </c>
      <c r="V45" s="12">
        <v>2</v>
      </c>
      <c r="W45" s="12">
        <v>4</v>
      </c>
      <c r="X45" s="12">
        <v>1</v>
      </c>
      <c r="Y45" s="12">
        <v>4</v>
      </c>
      <c r="Z45" s="8">
        <f t="shared" si="0"/>
        <v>42</v>
      </c>
      <c r="AA45" s="8"/>
      <c r="AB45" s="8"/>
      <c r="AC45" s="8"/>
      <c r="AD45" s="8"/>
      <c r="AE45" s="8"/>
    </row>
    <row r="46" spans="1:31" ht="17.45">
      <c r="A46" s="6">
        <v>44</v>
      </c>
      <c r="B46" s="11">
        <v>45195.550824467588</v>
      </c>
      <c r="C46" s="8">
        <v>18</v>
      </c>
      <c r="D46" s="8" t="s">
        <v>24</v>
      </c>
      <c r="E46" s="8" t="s">
        <v>27</v>
      </c>
      <c r="F46" s="8" t="s">
        <v>25</v>
      </c>
      <c r="G46" s="8" t="s">
        <v>28</v>
      </c>
      <c r="H46" s="8" t="s">
        <v>25</v>
      </c>
      <c r="I46" s="8" t="s">
        <v>27</v>
      </c>
      <c r="J46" s="12">
        <v>2</v>
      </c>
      <c r="K46" s="12">
        <v>4</v>
      </c>
      <c r="L46" s="12">
        <v>3</v>
      </c>
      <c r="M46" s="12">
        <v>3</v>
      </c>
      <c r="N46" s="12">
        <v>3</v>
      </c>
      <c r="O46" s="12">
        <v>4</v>
      </c>
      <c r="P46" s="12">
        <v>2</v>
      </c>
      <c r="Q46" s="12">
        <v>3</v>
      </c>
      <c r="R46" s="12">
        <v>4</v>
      </c>
      <c r="S46" s="12">
        <v>4</v>
      </c>
      <c r="T46" s="12">
        <v>3</v>
      </c>
      <c r="U46" s="12">
        <v>3</v>
      </c>
      <c r="V46" s="12">
        <v>3</v>
      </c>
      <c r="W46" s="12">
        <v>4</v>
      </c>
      <c r="X46" s="12">
        <v>4</v>
      </c>
      <c r="Y46" s="12">
        <v>3</v>
      </c>
      <c r="Z46" s="8">
        <f t="shared" si="0"/>
        <v>52</v>
      </c>
      <c r="AA46" s="8"/>
      <c r="AB46" s="8"/>
      <c r="AC46" s="8"/>
      <c r="AD46" s="8"/>
      <c r="AE46" s="8"/>
    </row>
    <row r="47" spans="1:31" ht="17.45">
      <c r="A47" s="6">
        <v>45</v>
      </c>
      <c r="B47" s="11">
        <v>45195.689672916662</v>
      </c>
      <c r="C47" s="8">
        <v>19</v>
      </c>
      <c r="D47" s="8" t="s">
        <v>29</v>
      </c>
      <c r="E47" s="8" t="s">
        <v>27</v>
      </c>
      <c r="F47" s="8" t="s">
        <v>25</v>
      </c>
      <c r="G47" s="8" t="s">
        <v>26</v>
      </c>
      <c r="H47" s="8" t="s">
        <v>25</v>
      </c>
      <c r="I47" s="8" t="s">
        <v>25</v>
      </c>
      <c r="J47" s="12">
        <v>1</v>
      </c>
      <c r="K47" s="12">
        <v>1</v>
      </c>
      <c r="L47" s="12">
        <v>2</v>
      </c>
      <c r="M47" s="12">
        <v>1</v>
      </c>
      <c r="N47" s="12">
        <v>1</v>
      </c>
      <c r="O47" s="12">
        <v>1</v>
      </c>
      <c r="P47" s="12">
        <v>1</v>
      </c>
      <c r="Q47" s="12">
        <v>3</v>
      </c>
      <c r="R47" s="12">
        <v>3</v>
      </c>
      <c r="S47" s="12">
        <v>3</v>
      </c>
      <c r="T47" s="12">
        <v>1</v>
      </c>
      <c r="U47" s="12">
        <v>3</v>
      </c>
      <c r="V47" s="12">
        <v>1</v>
      </c>
      <c r="W47" s="12">
        <v>4</v>
      </c>
      <c r="X47" s="12">
        <v>1</v>
      </c>
      <c r="Y47" s="12">
        <v>3</v>
      </c>
      <c r="Z47" s="8">
        <f t="shared" si="0"/>
        <v>30</v>
      </c>
      <c r="AA47" s="8"/>
      <c r="AB47" s="8"/>
      <c r="AC47" s="8"/>
      <c r="AD47" s="8"/>
      <c r="AE47" s="8"/>
    </row>
    <row r="48" spans="1:31" ht="17.45">
      <c r="A48" s="6">
        <v>46</v>
      </c>
      <c r="B48" s="11">
        <v>45195.728643275463</v>
      </c>
      <c r="C48" s="8">
        <v>20</v>
      </c>
      <c r="D48" s="8" t="s">
        <v>29</v>
      </c>
      <c r="E48" s="8" t="s">
        <v>27</v>
      </c>
      <c r="F48" s="8" t="s">
        <v>25</v>
      </c>
      <c r="G48" s="8" t="s">
        <v>28</v>
      </c>
      <c r="H48" s="8" t="s">
        <v>27</v>
      </c>
      <c r="I48" s="8" t="s">
        <v>27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2</v>
      </c>
      <c r="Q48" s="12">
        <v>1</v>
      </c>
      <c r="R48" s="12">
        <v>1</v>
      </c>
      <c r="S48" s="12">
        <v>1</v>
      </c>
      <c r="T48" s="12">
        <v>3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8">
        <f t="shared" si="0"/>
        <v>25</v>
      </c>
      <c r="AA48" s="8"/>
      <c r="AB48" s="8"/>
      <c r="AC48" s="8"/>
      <c r="AD48" s="8"/>
      <c r="AE48" s="8"/>
    </row>
    <row r="49" spans="1:31" ht="17.45">
      <c r="A49" s="6">
        <v>47</v>
      </c>
      <c r="B49" s="11">
        <v>45195.799957546296</v>
      </c>
      <c r="C49" s="8">
        <v>19</v>
      </c>
      <c r="D49" s="8" t="s">
        <v>24</v>
      </c>
      <c r="E49" s="8" t="s">
        <v>25</v>
      </c>
      <c r="F49" s="8" t="s">
        <v>25</v>
      </c>
      <c r="G49" s="8" t="s">
        <v>28</v>
      </c>
      <c r="H49" s="8" t="s">
        <v>25</v>
      </c>
      <c r="I49" s="8" t="s">
        <v>27</v>
      </c>
      <c r="J49" s="12">
        <v>5</v>
      </c>
      <c r="K49" s="12">
        <v>5</v>
      </c>
      <c r="L49" s="12">
        <v>5</v>
      </c>
      <c r="M49" s="12">
        <v>5</v>
      </c>
      <c r="N49" s="12">
        <v>5</v>
      </c>
      <c r="O49" s="12">
        <v>5</v>
      </c>
      <c r="P49" s="12">
        <v>4</v>
      </c>
      <c r="Q49" s="12">
        <v>4</v>
      </c>
      <c r="R49" s="12">
        <v>4</v>
      </c>
      <c r="S49" s="12">
        <v>4</v>
      </c>
      <c r="T49" s="12">
        <v>4</v>
      </c>
      <c r="U49" s="12">
        <v>4</v>
      </c>
      <c r="V49" s="12">
        <v>4</v>
      </c>
      <c r="W49" s="12">
        <v>4</v>
      </c>
      <c r="X49" s="12">
        <v>4</v>
      </c>
      <c r="Y49" s="12">
        <v>4</v>
      </c>
      <c r="Z49" s="8">
        <f t="shared" si="0"/>
        <v>70</v>
      </c>
      <c r="AA49" s="8"/>
      <c r="AB49" s="8"/>
      <c r="AC49" s="8"/>
      <c r="AD49" s="8"/>
      <c r="AE49" s="8"/>
    </row>
    <row r="50" spans="1:31" ht="17.45">
      <c r="A50" s="6">
        <v>48</v>
      </c>
      <c r="B50" s="11">
        <v>45195.807650416667</v>
      </c>
      <c r="C50" s="8">
        <v>20</v>
      </c>
      <c r="D50" s="8" t="s">
        <v>24</v>
      </c>
      <c r="E50" s="8" t="s">
        <v>27</v>
      </c>
      <c r="F50" s="8" t="s">
        <v>25</v>
      </c>
      <c r="G50" s="8" t="s">
        <v>28</v>
      </c>
      <c r="H50" s="8" t="s">
        <v>25</v>
      </c>
      <c r="I50" s="8" t="s">
        <v>27</v>
      </c>
      <c r="J50" s="12">
        <v>1</v>
      </c>
      <c r="K50" s="12">
        <v>4</v>
      </c>
      <c r="L50" s="12">
        <v>3</v>
      </c>
      <c r="M50" s="12">
        <v>4</v>
      </c>
      <c r="N50" s="12">
        <v>3</v>
      </c>
      <c r="O50" s="12">
        <v>4</v>
      </c>
      <c r="P50" s="12">
        <v>2</v>
      </c>
      <c r="Q50" s="12">
        <v>3</v>
      </c>
      <c r="R50" s="12">
        <v>3</v>
      </c>
      <c r="S50" s="12">
        <v>4</v>
      </c>
      <c r="T50" s="12">
        <v>4</v>
      </c>
      <c r="U50" s="12">
        <v>4</v>
      </c>
      <c r="V50" s="12">
        <v>3</v>
      </c>
      <c r="W50" s="12">
        <v>3</v>
      </c>
      <c r="X50" s="12">
        <v>3</v>
      </c>
      <c r="Y50" s="12">
        <v>3</v>
      </c>
      <c r="Z50" s="8">
        <f t="shared" si="0"/>
        <v>51</v>
      </c>
      <c r="AA50" s="8"/>
      <c r="AB50" s="8"/>
      <c r="AC50" s="8"/>
      <c r="AD50" s="8"/>
      <c r="AE50" s="8"/>
    </row>
    <row r="51" spans="1:31" ht="17.45">
      <c r="A51" s="6">
        <v>49</v>
      </c>
      <c r="B51" s="11">
        <v>45195.8350971412</v>
      </c>
      <c r="C51" s="8">
        <v>20</v>
      </c>
      <c r="D51" s="8" t="s">
        <v>24</v>
      </c>
      <c r="E51" s="8" t="s">
        <v>25</v>
      </c>
      <c r="F51" s="8" t="s">
        <v>27</v>
      </c>
      <c r="G51" s="8" t="s">
        <v>26</v>
      </c>
      <c r="H51" s="8" t="s">
        <v>25</v>
      </c>
      <c r="I51" s="8" t="s">
        <v>25</v>
      </c>
      <c r="J51" s="12">
        <v>4</v>
      </c>
      <c r="K51" s="12">
        <v>1</v>
      </c>
      <c r="L51" s="12">
        <v>4</v>
      </c>
      <c r="M51" s="12">
        <v>3</v>
      </c>
      <c r="N51" s="12">
        <v>5</v>
      </c>
      <c r="O51" s="12">
        <v>1</v>
      </c>
      <c r="P51" s="12">
        <v>3</v>
      </c>
      <c r="Q51" s="12">
        <v>1</v>
      </c>
      <c r="R51" s="12">
        <v>4</v>
      </c>
      <c r="S51" s="12">
        <v>1</v>
      </c>
      <c r="T51" s="12">
        <v>5</v>
      </c>
      <c r="U51" s="12">
        <v>1</v>
      </c>
      <c r="V51" s="12">
        <v>4</v>
      </c>
      <c r="W51" s="12">
        <v>4</v>
      </c>
      <c r="X51" s="12">
        <v>4</v>
      </c>
      <c r="Y51" s="12">
        <v>1</v>
      </c>
      <c r="Z51" s="8">
        <f t="shared" si="0"/>
        <v>46</v>
      </c>
      <c r="AA51" s="8"/>
      <c r="AB51" s="8"/>
      <c r="AC51" s="8"/>
      <c r="AD51" s="8"/>
      <c r="AE51" s="8"/>
    </row>
    <row r="52" spans="1:31" ht="17.45">
      <c r="A52" s="6">
        <v>50</v>
      </c>
      <c r="B52" s="11">
        <v>45195.848401203708</v>
      </c>
      <c r="C52" s="8">
        <v>21</v>
      </c>
      <c r="D52" s="8" t="s">
        <v>24</v>
      </c>
      <c r="E52" s="8" t="s">
        <v>25</v>
      </c>
      <c r="F52" s="8" t="s">
        <v>27</v>
      </c>
      <c r="G52" s="8" t="s">
        <v>26</v>
      </c>
      <c r="H52" s="8" t="s">
        <v>25</v>
      </c>
      <c r="I52" s="8" t="s">
        <v>25</v>
      </c>
      <c r="J52" s="12">
        <v>2</v>
      </c>
      <c r="K52" s="12">
        <v>1</v>
      </c>
      <c r="L52" s="12">
        <v>1</v>
      </c>
      <c r="M52" s="12">
        <v>2</v>
      </c>
      <c r="N52" s="12">
        <v>3</v>
      </c>
      <c r="O52" s="12">
        <v>1</v>
      </c>
      <c r="P52" s="12">
        <v>2</v>
      </c>
      <c r="Q52" s="12">
        <v>1</v>
      </c>
      <c r="R52" s="12">
        <v>2</v>
      </c>
      <c r="S52" s="12">
        <v>1</v>
      </c>
      <c r="T52" s="12">
        <v>3</v>
      </c>
      <c r="U52" s="12">
        <v>1</v>
      </c>
      <c r="V52" s="12">
        <v>2</v>
      </c>
      <c r="W52" s="12">
        <v>1</v>
      </c>
      <c r="X52" s="12">
        <v>2</v>
      </c>
      <c r="Y52" s="12">
        <v>1</v>
      </c>
      <c r="Z52" s="8">
        <f t="shared" si="0"/>
        <v>26</v>
      </c>
      <c r="AA52" s="8"/>
      <c r="AB52" s="8"/>
      <c r="AC52" s="8"/>
      <c r="AD52" s="8"/>
      <c r="AE52" s="8"/>
    </row>
    <row r="53" spans="1:31" ht="17.45">
      <c r="A53" s="6">
        <v>51</v>
      </c>
      <c r="B53" s="11">
        <v>45195.850802002315</v>
      </c>
      <c r="C53" s="8">
        <v>20</v>
      </c>
      <c r="D53" s="8" t="s">
        <v>24</v>
      </c>
      <c r="E53" s="8" t="s">
        <v>25</v>
      </c>
      <c r="F53" s="8" t="s">
        <v>25</v>
      </c>
      <c r="G53" s="8" t="s">
        <v>26</v>
      </c>
      <c r="H53" s="8" t="s">
        <v>25</v>
      </c>
      <c r="I53" s="8" t="s">
        <v>27</v>
      </c>
      <c r="J53" s="12">
        <v>2</v>
      </c>
      <c r="K53" s="12">
        <v>1</v>
      </c>
      <c r="L53" s="12">
        <v>1</v>
      </c>
      <c r="M53" s="12">
        <v>2</v>
      </c>
      <c r="N53" s="12">
        <v>2</v>
      </c>
      <c r="O53" s="12">
        <v>5</v>
      </c>
      <c r="P53" s="12">
        <v>3</v>
      </c>
      <c r="Q53" s="12">
        <v>1</v>
      </c>
      <c r="R53" s="12">
        <v>5</v>
      </c>
      <c r="S53" s="12">
        <v>1</v>
      </c>
      <c r="T53" s="12">
        <v>3</v>
      </c>
      <c r="U53" s="12">
        <v>3</v>
      </c>
      <c r="V53" s="12">
        <v>1</v>
      </c>
      <c r="W53" s="12">
        <v>1</v>
      </c>
      <c r="X53" s="12">
        <v>3</v>
      </c>
      <c r="Y53" s="12">
        <v>3</v>
      </c>
      <c r="Z53" s="8">
        <f t="shared" si="0"/>
        <v>37</v>
      </c>
      <c r="AA53" s="8"/>
      <c r="AB53" s="8"/>
      <c r="AC53" s="8"/>
      <c r="AD53" s="8"/>
      <c r="AE53" s="8"/>
    </row>
    <row r="54" spans="1:31" ht="17.45">
      <c r="A54" s="6">
        <v>52</v>
      </c>
      <c r="B54" s="11">
        <v>45195.851081226851</v>
      </c>
      <c r="C54" s="8">
        <v>20</v>
      </c>
      <c r="D54" s="8" t="s">
        <v>24</v>
      </c>
      <c r="E54" s="8" t="s">
        <v>25</v>
      </c>
      <c r="F54" s="8" t="s">
        <v>25</v>
      </c>
      <c r="G54" s="8" t="s">
        <v>28</v>
      </c>
      <c r="H54" s="8" t="s">
        <v>27</v>
      </c>
      <c r="I54" s="8" t="s">
        <v>25</v>
      </c>
      <c r="J54" s="12">
        <v>4</v>
      </c>
      <c r="K54" s="12">
        <v>4</v>
      </c>
      <c r="L54" s="12">
        <v>4</v>
      </c>
      <c r="M54" s="12">
        <v>5</v>
      </c>
      <c r="N54" s="12">
        <v>5</v>
      </c>
      <c r="O54" s="12">
        <v>5</v>
      </c>
      <c r="P54" s="12">
        <v>3</v>
      </c>
      <c r="Q54" s="12">
        <v>3</v>
      </c>
      <c r="R54" s="12">
        <v>4</v>
      </c>
      <c r="S54" s="12">
        <v>3</v>
      </c>
      <c r="T54" s="12">
        <v>3</v>
      </c>
      <c r="U54" s="12">
        <v>5</v>
      </c>
      <c r="V54" s="12">
        <v>4</v>
      </c>
      <c r="W54" s="12">
        <v>4</v>
      </c>
      <c r="X54" s="12">
        <v>5</v>
      </c>
      <c r="Y54" s="12">
        <v>4</v>
      </c>
      <c r="Z54" s="8">
        <f t="shared" si="0"/>
        <v>65</v>
      </c>
      <c r="AA54" s="8"/>
      <c r="AB54" s="8"/>
      <c r="AC54" s="8"/>
      <c r="AD54" s="8"/>
      <c r="AE54" s="8"/>
    </row>
    <row r="55" spans="1:31" ht="17.45">
      <c r="A55" s="6">
        <v>53</v>
      </c>
      <c r="B55" s="11">
        <v>45195.853486527776</v>
      </c>
      <c r="C55" s="8">
        <v>22</v>
      </c>
      <c r="D55" s="8" t="s">
        <v>24</v>
      </c>
      <c r="E55" s="8" t="s">
        <v>25</v>
      </c>
      <c r="F55" s="8" t="s">
        <v>25</v>
      </c>
      <c r="G55" s="8" t="s">
        <v>28</v>
      </c>
      <c r="H55" s="8" t="s">
        <v>27</v>
      </c>
      <c r="I55" s="8" t="s">
        <v>25</v>
      </c>
      <c r="J55" s="12">
        <v>1</v>
      </c>
      <c r="K55" s="12">
        <v>3</v>
      </c>
      <c r="L55" s="12">
        <v>5</v>
      </c>
      <c r="M55" s="12">
        <v>3</v>
      </c>
      <c r="N55" s="12">
        <v>4</v>
      </c>
      <c r="O55" s="12">
        <v>5</v>
      </c>
      <c r="P55" s="12">
        <v>2</v>
      </c>
      <c r="Q55" s="12">
        <v>4</v>
      </c>
      <c r="R55" s="12">
        <v>2</v>
      </c>
      <c r="S55" s="12">
        <v>4</v>
      </c>
      <c r="T55" s="12">
        <v>1</v>
      </c>
      <c r="U55" s="12">
        <v>4</v>
      </c>
      <c r="V55" s="12">
        <v>3</v>
      </c>
      <c r="W55" s="12">
        <v>3</v>
      </c>
      <c r="X55" s="12">
        <v>2</v>
      </c>
      <c r="Y55" s="12">
        <v>4</v>
      </c>
      <c r="Z55" s="8">
        <f t="shared" si="0"/>
        <v>50</v>
      </c>
      <c r="AA55" s="8"/>
      <c r="AB55" s="8"/>
      <c r="AC55" s="8"/>
      <c r="AD55" s="8"/>
      <c r="AE55" s="8"/>
    </row>
    <row r="56" spans="1:31" ht="17.45">
      <c r="A56" s="6">
        <v>54</v>
      </c>
      <c r="B56" s="11">
        <v>45195.864407314817</v>
      </c>
      <c r="C56" s="8">
        <v>20</v>
      </c>
      <c r="D56" s="8" t="s">
        <v>24</v>
      </c>
      <c r="E56" s="8" t="s">
        <v>25</v>
      </c>
      <c r="F56" s="8" t="s">
        <v>25</v>
      </c>
      <c r="G56" s="8" t="s">
        <v>26</v>
      </c>
      <c r="H56" s="8" t="s">
        <v>25</v>
      </c>
      <c r="I56" s="8" t="s">
        <v>25</v>
      </c>
      <c r="J56" s="12">
        <v>4</v>
      </c>
      <c r="K56" s="12">
        <v>2</v>
      </c>
      <c r="L56" s="12">
        <v>5</v>
      </c>
      <c r="M56" s="12">
        <v>2</v>
      </c>
      <c r="N56" s="12">
        <v>4</v>
      </c>
      <c r="O56" s="12">
        <v>3</v>
      </c>
      <c r="P56" s="12">
        <v>4</v>
      </c>
      <c r="Q56" s="12">
        <v>2</v>
      </c>
      <c r="R56" s="12">
        <v>4</v>
      </c>
      <c r="S56" s="12">
        <v>2</v>
      </c>
      <c r="T56" s="12">
        <v>4</v>
      </c>
      <c r="U56" s="12">
        <v>2</v>
      </c>
      <c r="V56" s="12">
        <v>5</v>
      </c>
      <c r="W56" s="12">
        <v>3</v>
      </c>
      <c r="X56" s="12">
        <v>4</v>
      </c>
      <c r="Y56" s="12">
        <v>2</v>
      </c>
      <c r="Z56" s="8">
        <f t="shared" si="0"/>
        <v>52</v>
      </c>
      <c r="AA56" s="8"/>
      <c r="AB56" s="8"/>
      <c r="AC56" s="8"/>
      <c r="AD56" s="8"/>
      <c r="AE56" s="8"/>
    </row>
    <row r="57" spans="1:31" ht="17.45">
      <c r="A57" s="6">
        <v>55</v>
      </c>
      <c r="B57" s="11">
        <v>45195.869285787034</v>
      </c>
      <c r="C57" s="8">
        <v>21</v>
      </c>
      <c r="D57" s="8" t="s">
        <v>24</v>
      </c>
      <c r="E57" s="8" t="s">
        <v>27</v>
      </c>
      <c r="F57" s="8" t="s">
        <v>25</v>
      </c>
      <c r="G57" s="8" t="s">
        <v>28</v>
      </c>
      <c r="H57" s="8" t="s">
        <v>25</v>
      </c>
      <c r="I57" s="8" t="s">
        <v>25</v>
      </c>
      <c r="J57" s="12">
        <v>3</v>
      </c>
      <c r="K57" s="12">
        <v>4</v>
      </c>
      <c r="L57" s="12">
        <v>2</v>
      </c>
      <c r="M57" s="12">
        <v>4</v>
      </c>
      <c r="N57" s="12">
        <v>3</v>
      </c>
      <c r="O57" s="12">
        <v>4</v>
      </c>
      <c r="P57" s="12">
        <v>2</v>
      </c>
      <c r="Q57" s="12">
        <v>4</v>
      </c>
      <c r="R57" s="12">
        <v>3</v>
      </c>
      <c r="S57" s="12">
        <v>4</v>
      </c>
      <c r="T57" s="12">
        <v>3</v>
      </c>
      <c r="U57" s="12">
        <v>4</v>
      </c>
      <c r="V57" s="12">
        <v>3</v>
      </c>
      <c r="W57" s="12">
        <v>4</v>
      </c>
      <c r="X57" s="12">
        <v>2</v>
      </c>
      <c r="Y57" s="12">
        <v>3</v>
      </c>
      <c r="Z57" s="8">
        <f t="shared" si="0"/>
        <v>52</v>
      </c>
      <c r="AA57" s="8"/>
      <c r="AB57" s="8"/>
      <c r="AC57" s="8"/>
      <c r="AD57" s="8"/>
      <c r="AE57" s="8"/>
    </row>
    <row r="58" spans="1:31" ht="17.45">
      <c r="A58" s="6">
        <v>56</v>
      </c>
      <c r="B58" s="11">
        <v>45195.878645405093</v>
      </c>
      <c r="C58" s="8">
        <v>22</v>
      </c>
      <c r="D58" s="8" t="s">
        <v>24</v>
      </c>
      <c r="E58" s="8" t="s">
        <v>25</v>
      </c>
      <c r="F58" s="8" t="s">
        <v>27</v>
      </c>
      <c r="G58" s="8" t="s">
        <v>26</v>
      </c>
      <c r="H58" s="8" t="s">
        <v>25</v>
      </c>
      <c r="I58" s="8" t="s">
        <v>25</v>
      </c>
      <c r="J58" s="12">
        <v>4</v>
      </c>
      <c r="K58" s="12">
        <v>1</v>
      </c>
      <c r="L58" s="12">
        <v>2</v>
      </c>
      <c r="M58" s="12">
        <v>3</v>
      </c>
      <c r="N58" s="12">
        <v>4</v>
      </c>
      <c r="O58" s="12">
        <v>2</v>
      </c>
      <c r="P58" s="12">
        <v>4</v>
      </c>
      <c r="Q58" s="12">
        <v>1</v>
      </c>
      <c r="R58" s="12">
        <v>4</v>
      </c>
      <c r="S58" s="12">
        <v>1</v>
      </c>
      <c r="T58" s="12">
        <v>4</v>
      </c>
      <c r="U58" s="12">
        <v>2</v>
      </c>
      <c r="V58" s="12">
        <v>4</v>
      </c>
      <c r="W58" s="12">
        <v>3</v>
      </c>
      <c r="X58" s="12">
        <v>3</v>
      </c>
      <c r="Y58" s="12">
        <v>1</v>
      </c>
      <c r="Z58" s="8">
        <f t="shared" si="0"/>
        <v>43</v>
      </c>
      <c r="AA58" s="8"/>
      <c r="AB58" s="8"/>
      <c r="AC58" s="8"/>
      <c r="AD58" s="8"/>
      <c r="AE58" s="8"/>
    </row>
    <row r="59" spans="1:31" ht="17.45">
      <c r="A59" s="6">
        <v>57</v>
      </c>
      <c r="B59" s="11">
        <v>45195.878851898146</v>
      </c>
      <c r="C59" s="8">
        <v>21</v>
      </c>
      <c r="D59" s="8" t="s">
        <v>24</v>
      </c>
      <c r="E59" s="8" t="s">
        <v>25</v>
      </c>
      <c r="F59" s="8" t="s">
        <v>25</v>
      </c>
      <c r="G59" s="8" t="s">
        <v>26</v>
      </c>
      <c r="H59" s="8" t="s">
        <v>25</v>
      </c>
      <c r="I59" s="8" t="s">
        <v>25</v>
      </c>
      <c r="J59" s="12">
        <v>3</v>
      </c>
      <c r="K59" s="12">
        <v>2</v>
      </c>
      <c r="L59" s="12">
        <v>2</v>
      </c>
      <c r="M59" s="12">
        <v>3</v>
      </c>
      <c r="N59" s="12">
        <v>4</v>
      </c>
      <c r="O59" s="12">
        <v>4</v>
      </c>
      <c r="P59" s="12">
        <v>3</v>
      </c>
      <c r="Q59" s="12">
        <v>2</v>
      </c>
      <c r="R59" s="12">
        <v>4</v>
      </c>
      <c r="S59" s="12">
        <v>3</v>
      </c>
      <c r="T59" s="12">
        <v>5</v>
      </c>
      <c r="U59" s="12">
        <v>4</v>
      </c>
      <c r="V59" s="12">
        <v>3</v>
      </c>
      <c r="W59" s="12">
        <v>3</v>
      </c>
      <c r="X59" s="12">
        <v>4</v>
      </c>
      <c r="Y59" s="12">
        <v>3</v>
      </c>
      <c r="Z59" s="8">
        <f t="shared" si="0"/>
        <v>52</v>
      </c>
      <c r="AA59" s="8"/>
      <c r="AB59" s="8"/>
      <c r="AC59" s="8"/>
      <c r="AD59" s="8"/>
      <c r="AE59" s="8"/>
    </row>
    <row r="60" spans="1:31" ht="17.45">
      <c r="A60" s="6">
        <v>58</v>
      </c>
      <c r="B60" s="11">
        <v>45195.878965219905</v>
      </c>
      <c r="C60" s="8">
        <v>21</v>
      </c>
      <c r="D60" s="8" t="s">
        <v>24</v>
      </c>
      <c r="E60" s="8" t="s">
        <v>25</v>
      </c>
      <c r="F60" s="8" t="s">
        <v>25</v>
      </c>
      <c r="G60" s="8" t="s">
        <v>28</v>
      </c>
      <c r="H60" s="8" t="s">
        <v>25</v>
      </c>
      <c r="I60" s="8" t="s">
        <v>27</v>
      </c>
      <c r="J60" s="12">
        <v>2</v>
      </c>
      <c r="K60" s="12">
        <v>3</v>
      </c>
      <c r="L60" s="12">
        <v>4</v>
      </c>
      <c r="M60" s="12">
        <v>3</v>
      </c>
      <c r="N60" s="12">
        <v>4</v>
      </c>
      <c r="O60" s="12">
        <v>3</v>
      </c>
      <c r="P60" s="12">
        <v>3</v>
      </c>
      <c r="Q60" s="12">
        <v>4</v>
      </c>
      <c r="R60" s="12">
        <v>3</v>
      </c>
      <c r="S60" s="12">
        <v>4</v>
      </c>
      <c r="T60" s="12">
        <v>4</v>
      </c>
      <c r="U60" s="12">
        <v>5</v>
      </c>
      <c r="V60" s="12">
        <v>3</v>
      </c>
      <c r="W60" s="12">
        <v>4</v>
      </c>
      <c r="X60" s="12">
        <v>3</v>
      </c>
      <c r="Y60" s="12">
        <v>4</v>
      </c>
      <c r="Z60" s="8">
        <f t="shared" si="0"/>
        <v>56</v>
      </c>
      <c r="AA60" s="8"/>
      <c r="AB60" s="8"/>
      <c r="AC60" s="8"/>
      <c r="AD60" s="8"/>
      <c r="AE60" s="8"/>
    </row>
    <row r="61" spans="1:31" ht="17.45">
      <c r="A61" s="6">
        <v>59</v>
      </c>
      <c r="B61" s="11">
        <v>45195.885618773144</v>
      </c>
      <c r="C61" s="8">
        <v>19</v>
      </c>
      <c r="D61" s="8" t="s">
        <v>29</v>
      </c>
      <c r="E61" s="8" t="s">
        <v>25</v>
      </c>
      <c r="F61" s="8" t="s">
        <v>27</v>
      </c>
      <c r="G61" s="8" t="s">
        <v>26</v>
      </c>
      <c r="H61" s="8" t="s">
        <v>25</v>
      </c>
      <c r="I61" s="8" t="s">
        <v>25</v>
      </c>
      <c r="J61" s="12">
        <v>3</v>
      </c>
      <c r="K61" s="12">
        <v>1</v>
      </c>
      <c r="L61" s="12">
        <v>1</v>
      </c>
      <c r="M61" s="12">
        <v>3</v>
      </c>
      <c r="N61" s="12">
        <v>4</v>
      </c>
      <c r="O61" s="12">
        <v>1</v>
      </c>
      <c r="P61" s="12">
        <v>3</v>
      </c>
      <c r="Q61" s="12">
        <v>1</v>
      </c>
      <c r="R61" s="12">
        <v>3</v>
      </c>
      <c r="S61" s="12">
        <v>1</v>
      </c>
      <c r="T61" s="12">
        <v>4</v>
      </c>
      <c r="U61" s="12">
        <v>2</v>
      </c>
      <c r="V61" s="12">
        <v>5</v>
      </c>
      <c r="W61" s="12">
        <v>2</v>
      </c>
      <c r="X61" s="12">
        <v>3</v>
      </c>
      <c r="Y61" s="12">
        <v>5</v>
      </c>
      <c r="Z61" s="8">
        <f t="shared" si="0"/>
        <v>42</v>
      </c>
      <c r="AA61" s="8"/>
      <c r="AB61" s="8"/>
      <c r="AC61" s="8"/>
      <c r="AD61" s="8"/>
      <c r="AE61" s="8"/>
    </row>
    <row r="62" spans="1:31" ht="17.45">
      <c r="A62" s="6">
        <v>60</v>
      </c>
      <c r="B62" s="11">
        <v>45195.889248692125</v>
      </c>
      <c r="C62" s="8">
        <v>22</v>
      </c>
      <c r="D62" s="8" t="s">
        <v>24</v>
      </c>
      <c r="E62" s="8" t="s">
        <v>25</v>
      </c>
      <c r="F62" s="8" t="s">
        <v>25</v>
      </c>
      <c r="G62" s="8" t="s">
        <v>26</v>
      </c>
      <c r="H62" s="8" t="s">
        <v>27</v>
      </c>
      <c r="I62" s="8" t="s">
        <v>27</v>
      </c>
      <c r="J62" s="12">
        <v>4</v>
      </c>
      <c r="K62" s="12">
        <v>3</v>
      </c>
      <c r="L62" s="12">
        <v>4</v>
      </c>
      <c r="M62" s="12">
        <v>3</v>
      </c>
      <c r="N62" s="12">
        <v>5</v>
      </c>
      <c r="O62" s="12">
        <v>5</v>
      </c>
      <c r="P62" s="12">
        <v>4</v>
      </c>
      <c r="Q62" s="12">
        <v>3</v>
      </c>
      <c r="R62" s="12">
        <v>4</v>
      </c>
      <c r="S62" s="12">
        <v>3</v>
      </c>
      <c r="T62" s="12">
        <v>5</v>
      </c>
      <c r="U62" s="12">
        <v>4</v>
      </c>
      <c r="V62" s="12">
        <v>5</v>
      </c>
      <c r="W62" s="12">
        <v>5</v>
      </c>
      <c r="X62" s="12">
        <v>4</v>
      </c>
      <c r="Y62" s="12">
        <v>3</v>
      </c>
      <c r="Z62" s="8">
        <f t="shared" si="0"/>
        <v>64</v>
      </c>
      <c r="AA62" s="8"/>
      <c r="AB62" s="8"/>
      <c r="AC62" s="8"/>
      <c r="AD62" s="8"/>
      <c r="AE62" s="8"/>
    </row>
    <row r="63" spans="1:31" ht="17.45">
      <c r="A63" s="6">
        <v>61</v>
      </c>
      <c r="B63" s="11">
        <v>45195.890566539354</v>
      </c>
      <c r="C63" s="8">
        <v>21</v>
      </c>
      <c r="D63" s="8" t="s">
        <v>24</v>
      </c>
      <c r="E63" s="8" t="s">
        <v>25</v>
      </c>
      <c r="F63" s="8" t="s">
        <v>25</v>
      </c>
      <c r="G63" s="8" t="s">
        <v>26</v>
      </c>
      <c r="H63" s="8" t="s">
        <v>27</v>
      </c>
      <c r="I63" s="8" t="s">
        <v>25</v>
      </c>
      <c r="J63" s="12">
        <v>3</v>
      </c>
      <c r="K63" s="12">
        <v>2</v>
      </c>
      <c r="L63" s="12">
        <v>4</v>
      </c>
      <c r="M63" s="12">
        <v>4</v>
      </c>
      <c r="N63" s="12">
        <v>4</v>
      </c>
      <c r="O63" s="12">
        <v>3</v>
      </c>
      <c r="P63" s="12">
        <v>3</v>
      </c>
      <c r="Q63" s="12">
        <v>2</v>
      </c>
      <c r="R63" s="12">
        <v>5</v>
      </c>
      <c r="S63" s="12">
        <v>2</v>
      </c>
      <c r="T63" s="12">
        <v>4</v>
      </c>
      <c r="U63" s="12">
        <v>3</v>
      </c>
      <c r="V63" s="12">
        <v>3</v>
      </c>
      <c r="W63" s="12">
        <v>2</v>
      </c>
      <c r="X63" s="12">
        <v>3</v>
      </c>
      <c r="Y63" s="12">
        <v>2</v>
      </c>
      <c r="Z63" s="8">
        <f t="shared" si="0"/>
        <v>49</v>
      </c>
      <c r="AA63" s="8"/>
      <c r="AB63" s="8"/>
      <c r="AC63" s="8"/>
      <c r="AD63" s="8"/>
      <c r="AE63" s="8"/>
    </row>
    <row r="64" spans="1:31" ht="17.45">
      <c r="A64" s="6">
        <v>62</v>
      </c>
      <c r="B64" s="11">
        <v>45195.895910509258</v>
      </c>
      <c r="C64" s="8">
        <v>26</v>
      </c>
      <c r="D64" s="8" t="s">
        <v>24</v>
      </c>
      <c r="E64" s="8" t="s">
        <v>25</v>
      </c>
      <c r="F64" s="8" t="s">
        <v>27</v>
      </c>
      <c r="G64" s="8" t="s">
        <v>26</v>
      </c>
      <c r="H64" s="8" t="s">
        <v>25</v>
      </c>
      <c r="I64" s="8" t="s">
        <v>25</v>
      </c>
      <c r="J64" s="12">
        <v>3</v>
      </c>
      <c r="K64" s="12">
        <v>1</v>
      </c>
      <c r="L64" s="12">
        <v>1</v>
      </c>
      <c r="M64" s="12">
        <v>3</v>
      </c>
      <c r="N64" s="12">
        <v>4</v>
      </c>
      <c r="O64" s="12">
        <v>1</v>
      </c>
      <c r="P64" s="12">
        <v>2</v>
      </c>
      <c r="Q64" s="12">
        <v>1</v>
      </c>
      <c r="R64" s="12">
        <v>4</v>
      </c>
      <c r="S64" s="12">
        <v>1</v>
      </c>
      <c r="T64" s="12">
        <v>4</v>
      </c>
      <c r="U64" s="12">
        <v>1</v>
      </c>
      <c r="V64" s="12">
        <v>4</v>
      </c>
      <c r="W64" s="12">
        <v>1</v>
      </c>
      <c r="X64" s="12">
        <v>2</v>
      </c>
      <c r="Y64" s="12">
        <v>1</v>
      </c>
      <c r="Z64" s="8">
        <f t="shared" si="0"/>
        <v>34</v>
      </c>
      <c r="AA64" s="8"/>
      <c r="AB64" s="8"/>
      <c r="AC64" s="8"/>
      <c r="AD64" s="8"/>
      <c r="AE64" s="8"/>
    </row>
    <row r="65" spans="1:31" ht="17.45">
      <c r="A65" s="6">
        <v>63</v>
      </c>
      <c r="B65" s="11">
        <v>45195.906716261576</v>
      </c>
      <c r="C65" s="8">
        <v>24</v>
      </c>
      <c r="D65" s="8" t="s">
        <v>24</v>
      </c>
      <c r="E65" s="8" t="s">
        <v>25</v>
      </c>
      <c r="F65" s="8" t="s">
        <v>27</v>
      </c>
      <c r="G65" s="8" t="s">
        <v>26</v>
      </c>
      <c r="H65" s="8" t="s">
        <v>27</v>
      </c>
      <c r="I65" s="8" t="s">
        <v>27</v>
      </c>
      <c r="J65" s="12">
        <v>4</v>
      </c>
      <c r="K65" s="12">
        <v>1</v>
      </c>
      <c r="L65" s="12">
        <v>1</v>
      </c>
      <c r="M65" s="12">
        <v>2</v>
      </c>
      <c r="N65" s="12">
        <v>5</v>
      </c>
      <c r="O65" s="12">
        <v>1</v>
      </c>
      <c r="P65" s="12">
        <v>4</v>
      </c>
      <c r="Q65" s="12">
        <v>1</v>
      </c>
      <c r="R65" s="12">
        <v>3</v>
      </c>
      <c r="S65" s="12">
        <v>1</v>
      </c>
      <c r="T65" s="12">
        <v>5</v>
      </c>
      <c r="U65" s="12">
        <v>1</v>
      </c>
      <c r="V65" s="12">
        <v>4</v>
      </c>
      <c r="W65" s="12">
        <v>1</v>
      </c>
      <c r="X65" s="12">
        <v>3</v>
      </c>
      <c r="Y65" s="12">
        <v>1</v>
      </c>
      <c r="Z65" s="8">
        <f t="shared" si="0"/>
        <v>38</v>
      </c>
      <c r="AA65" s="8"/>
      <c r="AB65" s="8"/>
      <c r="AC65" s="8"/>
      <c r="AD65" s="8"/>
      <c r="AE65" s="8"/>
    </row>
    <row r="66" spans="1:31" ht="17.45">
      <c r="A66" s="6">
        <v>64</v>
      </c>
      <c r="B66" s="11">
        <v>45195.941141608797</v>
      </c>
      <c r="C66" s="8">
        <v>20</v>
      </c>
      <c r="D66" s="8" t="s">
        <v>24</v>
      </c>
      <c r="E66" s="8" t="s">
        <v>25</v>
      </c>
      <c r="F66" s="8" t="s">
        <v>27</v>
      </c>
      <c r="G66" s="8" t="s">
        <v>26</v>
      </c>
      <c r="H66" s="8" t="s">
        <v>25</v>
      </c>
      <c r="I66" s="8" t="s">
        <v>25</v>
      </c>
      <c r="J66" s="12">
        <v>3</v>
      </c>
      <c r="K66" s="12">
        <v>1</v>
      </c>
      <c r="L66" s="12">
        <v>1</v>
      </c>
      <c r="M66" s="12">
        <v>2</v>
      </c>
      <c r="N66" s="12">
        <v>3</v>
      </c>
      <c r="O66" s="12">
        <v>1</v>
      </c>
      <c r="P66" s="12">
        <v>2</v>
      </c>
      <c r="Q66" s="12">
        <v>1</v>
      </c>
      <c r="R66" s="12">
        <v>4</v>
      </c>
      <c r="S66" s="12">
        <v>1</v>
      </c>
      <c r="T66" s="12">
        <v>2</v>
      </c>
      <c r="U66" s="12">
        <v>1</v>
      </c>
      <c r="V66" s="12">
        <v>2</v>
      </c>
      <c r="W66" s="12">
        <v>2</v>
      </c>
      <c r="X66" s="12">
        <v>2</v>
      </c>
      <c r="Y66" s="12">
        <v>1</v>
      </c>
      <c r="Z66" s="8">
        <f t="shared" si="0"/>
        <v>29</v>
      </c>
      <c r="AA66" s="8"/>
      <c r="AB66" s="8"/>
      <c r="AC66" s="8"/>
      <c r="AD66" s="8"/>
      <c r="AE66" s="8"/>
    </row>
    <row r="67" spans="1:31" ht="17.45">
      <c r="A67" s="6">
        <v>65</v>
      </c>
      <c r="B67" s="11">
        <v>45195.957499282405</v>
      </c>
      <c r="C67" s="8">
        <v>18</v>
      </c>
      <c r="D67" s="8" t="s">
        <v>24</v>
      </c>
      <c r="E67" s="8" t="s">
        <v>27</v>
      </c>
      <c r="F67" s="8" t="s">
        <v>25</v>
      </c>
      <c r="G67" s="8" t="s">
        <v>28</v>
      </c>
      <c r="H67" s="8" t="s">
        <v>25</v>
      </c>
      <c r="I67" s="8" t="s">
        <v>27</v>
      </c>
      <c r="J67" s="12">
        <v>1</v>
      </c>
      <c r="K67" s="12">
        <v>4</v>
      </c>
      <c r="L67" s="12">
        <v>3</v>
      </c>
      <c r="M67" s="12">
        <v>3</v>
      </c>
      <c r="N67" s="12">
        <v>1</v>
      </c>
      <c r="O67" s="12">
        <v>4</v>
      </c>
      <c r="P67" s="12">
        <v>1</v>
      </c>
      <c r="Q67" s="12">
        <v>4</v>
      </c>
      <c r="R67" s="12">
        <v>1</v>
      </c>
      <c r="S67" s="12">
        <v>4</v>
      </c>
      <c r="T67" s="12">
        <v>1</v>
      </c>
      <c r="U67" s="12">
        <v>4</v>
      </c>
      <c r="V67" s="12">
        <v>1</v>
      </c>
      <c r="W67" s="12">
        <v>5</v>
      </c>
      <c r="X67" s="12">
        <v>1</v>
      </c>
      <c r="Y67" s="12">
        <v>4</v>
      </c>
      <c r="Z67" s="8">
        <f t="shared" si="0"/>
        <v>42</v>
      </c>
      <c r="AA67" s="8"/>
      <c r="AB67" s="8"/>
      <c r="AC67" s="8"/>
      <c r="AD67" s="8"/>
      <c r="AE67" s="8"/>
    </row>
    <row r="68" spans="1:31" ht="17.45">
      <c r="A68" s="6">
        <v>66</v>
      </c>
      <c r="B68" s="11">
        <v>45195.9797921875</v>
      </c>
      <c r="C68" s="8">
        <v>22</v>
      </c>
      <c r="D68" s="8" t="s">
        <v>24</v>
      </c>
      <c r="E68" s="8" t="s">
        <v>25</v>
      </c>
      <c r="F68" s="8" t="s">
        <v>25</v>
      </c>
      <c r="G68" s="8" t="s">
        <v>26</v>
      </c>
      <c r="H68" s="8" t="s">
        <v>25</v>
      </c>
      <c r="I68" s="8" t="s">
        <v>25</v>
      </c>
      <c r="J68" s="12">
        <v>4</v>
      </c>
      <c r="K68" s="12">
        <v>3</v>
      </c>
      <c r="L68" s="12">
        <v>5</v>
      </c>
      <c r="M68" s="12">
        <v>4</v>
      </c>
      <c r="N68" s="12">
        <v>5</v>
      </c>
      <c r="O68" s="12">
        <v>3</v>
      </c>
      <c r="P68" s="12">
        <v>4</v>
      </c>
      <c r="Q68" s="12">
        <v>4</v>
      </c>
      <c r="R68" s="12">
        <v>5</v>
      </c>
      <c r="S68" s="12">
        <v>4</v>
      </c>
      <c r="T68" s="12">
        <v>4</v>
      </c>
      <c r="U68" s="12">
        <v>2</v>
      </c>
      <c r="V68" s="12">
        <v>5</v>
      </c>
      <c r="W68" s="12">
        <v>3</v>
      </c>
      <c r="X68" s="12">
        <v>4</v>
      </c>
      <c r="Y68" s="12">
        <v>3</v>
      </c>
      <c r="Z68" s="8">
        <f t="shared" si="0"/>
        <v>62</v>
      </c>
      <c r="AA68" s="8"/>
      <c r="AB68" s="8"/>
      <c r="AC68" s="8"/>
      <c r="AD68" s="8"/>
      <c r="AE68" s="8"/>
    </row>
    <row r="69" spans="1:31" ht="17.45">
      <c r="A69" s="6">
        <v>67</v>
      </c>
      <c r="B69" s="11">
        <v>45196.021860879628</v>
      </c>
      <c r="C69" s="8">
        <v>28</v>
      </c>
      <c r="D69" s="8" t="s">
        <v>24</v>
      </c>
      <c r="E69" s="8" t="s">
        <v>25</v>
      </c>
      <c r="F69" s="8" t="s">
        <v>25</v>
      </c>
      <c r="G69" s="8" t="s">
        <v>28</v>
      </c>
      <c r="H69" s="8" t="s">
        <v>25</v>
      </c>
      <c r="I69" s="8" t="s">
        <v>27</v>
      </c>
      <c r="J69" s="12">
        <v>3</v>
      </c>
      <c r="K69" s="12">
        <v>3</v>
      </c>
      <c r="L69" s="12">
        <v>1</v>
      </c>
      <c r="M69" s="12">
        <v>4</v>
      </c>
      <c r="N69" s="12">
        <v>4</v>
      </c>
      <c r="O69" s="12">
        <v>4</v>
      </c>
      <c r="P69" s="12">
        <v>4</v>
      </c>
      <c r="Q69" s="12">
        <v>4</v>
      </c>
      <c r="R69" s="12">
        <v>4</v>
      </c>
      <c r="S69" s="12">
        <v>4</v>
      </c>
      <c r="T69" s="12">
        <v>4</v>
      </c>
      <c r="U69" s="12">
        <v>5</v>
      </c>
      <c r="V69" s="12">
        <v>4</v>
      </c>
      <c r="W69" s="12">
        <v>4</v>
      </c>
      <c r="X69" s="12">
        <v>3</v>
      </c>
      <c r="Y69" s="12">
        <v>3</v>
      </c>
      <c r="Z69" s="8">
        <f t="shared" si="0"/>
        <v>58</v>
      </c>
      <c r="AA69" s="8"/>
      <c r="AB69" s="8"/>
      <c r="AC69" s="8"/>
      <c r="AD69" s="8"/>
      <c r="AE69" s="8"/>
    </row>
    <row r="70" spans="1:31" ht="17.45">
      <c r="A70" s="6">
        <v>68</v>
      </c>
      <c r="B70" s="11">
        <v>45196.030306365741</v>
      </c>
      <c r="C70" s="8">
        <v>21</v>
      </c>
      <c r="D70" s="8" t="s">
        <v>24</v>
      </c>
      <c r="E70" s="8" t="s">
        <v>25</v>
      </c>
      <c r="F70" s="8" t="s">
        <v>25</v>
      </c>
      <c r="G70" s="8" t="s">
        <v>28</v>
      </c>
      <c r="H70" s="8" t="s">
        <v>27</v>
      </c>
      <c r="I70" s="8" t="s">
        <v>25</v>
      </c>
      <c r="J70" s="12">
        <v>1</v>
      </c>
      <c r="K70" s="12">
        <v>2</v>
      </c>
      <c r="L70" s="12">
        <v>1</v>
      </c>
      <c r="M70" s="12">
        <v>2</v>
      </c>
      <c r="N70" s="12">
        <v>3</v>
      </c>
      <c r="O70" s="12">
        <v>3</v>
      </c>
      <c r="P70" s="12">
        <v>2</v>
      </c>
      <c r="Q70" s="12">
        <v>3</v>
      </c>
      <c r="R70" s="12">
        <v>1</v>
      </c>
      <c r="S70" s="12">
        <v>2</v>
      </c>
      <c r="T70" s="12">
        <v>2</v>
      </c>
      <c r="U70" s="12">
        <v>4</v>
      </c>
      <c r="V70" s="12">
        <v>1</v>
      </c>
      <c r="W70" s="12">
        <v>2</v>
      </c>
      <c r="X70" s="12">
        <v>1</v>
      </c>
      <c r="Y70" s="12">
        <v>2</v>
      </c>
      <c r="Z70" s="8">
        <f t="shared" si="0"/>
        <v>32</v>
      </c>
      <c r="AA70" s="8"/>
      <c r="AB70" s="8"/>
      <c r="AC70" s="8"/>
      <c r="AD70" s="8"/>
      <c r="AE70" s="8"/>
    </row>
    <row r="71" spans="1:31" ht="17.45">
      <c r="A71" s="6">
        <v>69</v>
      </c>
      <c r="B71" s="11">
        <v>45196.306528506946</v>
      </c>
      <c r="C71" s="8">
        <v>18</v>
      </c>
      <c r="D71" s="8" t="s">
        <v>24</v>
      </c>
      <c r="E71" s="8" t="s">
        <v>25</v>
      </c>
      <c r="F71" s="8" t="s">
        <v>27</v>
      </c>
      <c r="G71" s="8" t="s">
        <v>26</v>
      </c>
      <c r="H71" s="8" t="s">
        <v>25</v>
      </c>
      <c r="I71" s="8" t="s">
        <v>25</v>
      </c>
      <c r="J71" s="12">
        <v>5</v>
      </c>
      <c r="K71" s="12">
        <v>1</v>
      </c>
      <c r="L71" s="12">
        <v>1</v>
      </c>
      <c r="M71" s="12">
        <v>4</v>
      </c>
      <c r="N71" s="12">
        <v>5</v>
      </c>
      <c r="O71" s="12">
        <v>1</v>
      </c>
      <c r="P71" s="12">
        <v>5</v>
      </c>
      <c r="Q71" s="12">
        <v>1</v>
      </c>
      <c r="R71" s="12">
        <v>5</v>
      </c>
      <c r="S71" s="12">
        <v>1</v>
      </c>
      <c r="T71" s="12">
        <v>5</v>
      </c>
      <c r="U71" s="12">
        <v>1</v>
      </c>
      <c r="V71" s="12">
        <v>5</v>
      </c>
      <c r="W71" s="12">
        <v>1</v>
      </c>
      <c r="X71" s="12">
        <v>5</v>
      </c>
      <c r="Y71" s="12">
        <v>1</v>
      </c>
      <c r="Z71" s="8">
        <f t="shared" si="0"/>
        <v>47</v>
      </c>
      <c r="AA71" s="8"/>
      <c r="AB71" s="8"/>
      <c r="AC71" s="8"/>
      <c r="AD71" s="8"/>
      <c r="AE71" s="8"/>
    </row>
    <row r="72" spans="1:31" ht="17.45">
      <c r="A72" s="6">
        <v>70</v>
      </c>
      <c r="B72" s="11">
        <v>45196.331389317129</v>
      </c>
      <c r="C72" s="8">
        <v>20</v>
      </c>
      <c r="D72" s="8" t="s">
        <v>29</v>
      </c>
      <c r="E72" s="8" t="s">
        <v>25</v>
      </c>
      <c r="F72" s="8" t="s">
        <v>25</v>
      </c>
      <c r="G72" s="8" t="s">
        <v>26</v>
      </c>
      <c r="H72" s="8" t="s">
        <v>25</v>
      </c>
      <c r="I72" s="8" t="s">
        <v>25</v>
      </c>
      <c r="J72" s="12">
        <v>4</v>
      </c>
      <c r="K72" s="12">
        <v>2</v>
      </c>
      <c r="L72" s="12">
        <v>5</v>
      </c>
      <c r="M72" s="12">
        <v>3</v>
      </c>
      <c r="N72" s="12">
        <v>4</v>
      </c>
      <c r="O72" s="12">
        <v>3</v>
      </c>
      <c r="P72" s="12">
        <v>4</v>
      </c>
      <c r="Q72" s="12">
        <v>3</v>
      </c>
      <c r="R72" s="12">
        <v>5</v>
      </c>
      <c r="S72" s="12">
        <v>4</v>
      </c>
      <c r="T72" s="12">
        <v>4</v>
      </c>
      <c r="U72" s="12">
        <v>3</v>
      </c>
      <c r="V72" s="12">
        <v>2</v>
      </c>
      <c r="W72" s="12">
        <v>2</v>
      </c>
      <c r="X72" s="12">
        <v>4</v>
      </c>
      <c r="Y72" s="12">
        <v>3</v>
      </c>
      <c r="Z72" s="8">
        <f t="shared" si="0"/>
        <v>55</v>
      </c>
      <c r="AA72" s="8"/>
      <c r="AB72" s="8"/>
      <c r="AC72" s="8"/>
      <c r="AD72" s="8"/>
      <c r="AE72" s="8"/>
    </row>
    <row r="73" spans="1:31" ht="17.45">
      <c r="A73" s="6">
        <v>71</v>
      </c>
      <c r="B73" s="11">
        <v>45196.397408148143</v>
      </c>
      <c r="C73" s="8">
        <v>21</v>
      </c>
      <c r="D73" s="8" t="s">
        <v>24</v>
      </c>
      <c r="E73" s="8" t="s">
        <v>25</v>
      </c>
      <c r="F73" s="8" t="s">
        <v>27</v>
      </c>
      <c r="G73" s="8" t="s">
        <v>26</v>
      </c>
      <c r="H73" s="8" t="s">
        <v>25</v>
      </c>
      <c r="I73" s="8" t="s">
        <v>25</v>
      </c>
      <c r="J73" s="12">
        <v>3</v>
      </c>
      <c r="K73" s="12">
        <v>1</v>
      </c>
      <c r="L73" s="12">
        <v>1</v>
      </c>
      <c r="M73" s="12">
        <v>2</v>
      </c>
      <c r="N73" s="12">
        <v>3</v>
      </c>
      <c r="O73" s="12">
        <v>1</v>
      </c>
      <c r="P73" s="12">
        <v>3</v>
      </c>
      <c r="Q73" s="12">
        <v>1</v>
      </c>
      <c r="R73" s="12">
        <v>4</v>
      </c>
      <c r="S73" s="12">
        <v>1</v>
      </c>
      <c r="T73" s="12">
        <v>3</v>
      </c>
      <c r="U73" s="12">
        <v>2</v>
      </c>
      <c r="V73" s="12">
        <v>3</v>
      </c>
      <c r="W73" s="12">
        <v>2</v>
      </c>
      <c r="X73" s="12">
        <v>3</v>
      </c>
      <c r="Y73" s="12">
        <v>1</v>
      </c>
      <c r="Z73" s="8">
        <f t="shared" si="0"/>
        <v>34</v>
      </c>
      <c r="AA73" s="8"/>
      <c r="AB73" s="8"/>
      <c r="AC73" s="8"/>
      <c r="AD73" s="8"/>
      <c r="AE73" s="8"/>
    </row>
    <row r="74" spans="1:31" ht="17.45">
      <c r="A74" s="6">
        <v>72</v>
      </c>
      <c r="B74" s="11">
        <v>45196.44021700231</v>
      </c>
      <c r="C74" s="8">
        <v>21</v>
      </c>
      <c r="D74" s="8" t="s">
        <v>24</v>
      </c>
      <c r="E74" s="8" t="s">
        <v>25</v>
      </c>
      <c r="F74" s="8" t="s">
        <v>25</v>
      </c>
      <c r="G74" s="8" t="s">
        <v>28</v>
      </c>
      <c r="H74" s="8" t="s">
        <v>25</v>
      </c>
      <c r="I74" s="8" t="s">
        <v>25</v>
      </c>
      <c r="J74" s="12">
        <v>4</v>
      </c>
      <c r="K74" s="12">
        <v>4</v>
      </c>
      <c r="L74" s="12">
        <v>3</v>
      </c>
      <c r="M74" s="12">
        <v>3</v>
      </c>
      <c r="N74" s="12">
        <v>4</v>
      </c>
      <c r="O74" s="12">
        <v>4</v>
      </c>
      <c r="P74" s="12">
        <v>4</v>
      </c>
      <c r="Q74" s="12">
        <v>4</v>
      </c>
      <c r="R74" s="12">
        <v>3</v>
      </c>
      <c r="S74" s="12">
        <v>4</v>
      </c>
      <c r="T74" s="12">
        <v>4</v>
      </c>
      <c r="U74" s="12">
        <v>5</v>
      </c>
      <c r="V74" s="12">
        <v>3</v>
      </c>
      <c r="W74" s="12">
        <v>5</v>
      </c>
      <c r="X74" s="12">
        <v>3</v>
      </c>
      <c r="Y74" s="12">
        <v>5</v>
      </c>
      <c r="Z74" s="8">
        <f t="shared" si="0"/>
        <v>62</v>
      </c>
      <c r="AA74" s="8"/>
      <c r="AB74" s="8"/>
      <c r="AC74" s="8"/>
      <c r="AD74" s="8"/>
      <c r="AE74" s="8"/>
    </row>
    <row r="75" spans="1:31" ht="17.45">
      <c r="A75" s="6">
        <v>73</v>
      </c>
      <c r="B75" s="11">
        <v>45196.461584594908</v>
      </c>
      <c r="C75" s="8">
        <v>21</v>
      </c>
      <c r="D75" s="8" t="s">
        <v>24</v>
      </c>
      <c r="E75" s="8" t="s">
        <v>25</v>
      </c>
      <c r="F75" s="8" t="s">
        <v>25</v>
      </c>
      <c r="G75" s="8" t="s">
        <v>26</v>
      </c>
      <c r="H75" s="8" t="s">
        <v>25</v>
      </c>
      <c r="I75" s="8" t="s">
        <v>25</v>
      </c>
      <c r="J75" s="12">
        <v>3</v>
      </c>
      <c r="K75" s="12">
        <v>2</v>
      </c>
      <c r="L75" s="12">
        <v>2</v>
      </c>
      <c r="M75" s="12">
        <v>4</v>
      </c>
      <c r="N75" s="12">
        <v>4</v>
      </c>
      <c r="O75" s="12">
        <v>3</v>
      </c>
      <c r="P75" s="12">
        <v>4</v>
      </c>
      <c r="Q75" s="12">
        <v>3</v>
      </c>
      <c r="R75" s="12">
        <v>4</v>
      </c>
      <c r="S75" s="12">
        <v>3</v>
      </c>
      <c r="T75" s="12">
        <v>4</v>
      </c>
      <c r="U75" s="12">
        <v>2</v>
      </c>
      <c r="V75" s="12">
        <v>4</v>
      </c>
      <c r="W75" s="12">
        <v>2</v>
      </c>
      <c r="X75" s="12">
        <v>4</v>
      </c>
      <c r="Y75" s="12">
        <v>2</v>
      </c>
      <c r="Z75" s="8">
        <f t="shared" si="0"/>
        <v>50</v>
      </c>
      <c r="AA75" s="8"/>
      <c r="AB75" s="8"/>
      <c r="AC75" s="8"/>
      <c r="AD75" s="8"/>
      <c r="AE75" s="8"/>
    </row>
    <row r="76" spans="1:31" ht="17.45">
      <c r="A76" s="6">
        <v>74</v>
      </c>
      <c r="B76" s="11">
        <v>45196.463293611116</v>
      </c>
      <c r="C76" s="8">
        <v>19</v>
      </c>
      <c r="D76" s="8" t="s">
        <v>29</v>
      </c>
      <c r="E76" s="8" t="s">
        <v>25</v>
      </c>
      <c r="F76" s="8" t="s">
        <v>25</v>
      </c>
      <c r="G76" s="8" t="s">
        <v>28</v>
      </c>
      <c r="H76" s="8" t="s">
        <v>25</v>
      </c>
      <c r="I76" s="8" t="s">
        <v>27</v>
      </c>
      <c r="J76" s="12">
        <v>3</v>
      </c>
      <c r="K76" s="12">
        <v>4</v>
      </c>
      <c r="L76" s="12">
        <v>3</v>
      </c>
      <c r="M76" s="12">
        <v>2</v>
      </c>
      <c r="N76" s="12">
        <v>3</v>
      </c>
      <c r="O76" s="12">
        <v>3</v>
      </c>
      <c r="P76" s="12">
        <v>3</v>
      </c>
      <c r="Q76" s="12">
        <v>3</v>
      </c>
      <c r="R76" s="12">
        <v>3</v>
      </c>
      <c r="S76" s="12">
        <v>3</v>
      </c>
      <c r="T76" s="12">
        <v>3</v>
      </c>
      <c r="U76" s="12">
        <v>3</v>
      </c>
      <c r="V76" s="12">
        <v>3</v>
      </c>
      <c r="W76" s="12">
        <v>3</v>
      </c>
      <c r="X76" s="12">
        <v>3</v>
      </c>
      <c r="Y76" s="12">
        <v>3</v>
      </c>
      <c r="Z76" s="8">
        <f t="shared" si="0"/>
        <v>48</v>
      </c>
      <c r="AA76" s="8"/>
      <c r="AB76" s="8"/>
      <c r="AC76" s="8"/>
      <c r="AD76" s="8"/>
      <c r="AE76" s="8"/>
    </row>
    <row r="77" spans="1:31" ht="17.45">
      <c r="A77" s="6">
        <v>75</v>
      </c>
      <c r="B77" s="11">
        <v>45196.463601180556</v>
      </c>
      <c r="C77" s="8">
        <v>22</v>
      </c>
      <c r="D77" s="8" t="s">
        <v>24</v>
      </c>
      <c r="E77" s="8" t="s">
        <v>27</v>
      </c>
      <c r="F77" s="8" t="s">
        <v>25</v>
      </c>
      <c r="G77" s="8" t="s">
        <v>28</v>
      </c>
      <c r="H77" s="8" t="s">
        <v>25</v>
      </c>
      <c r="I77" s="8" t="s">
        <v>27</v>
      </c>
      <c r="J77" s="12">
        <v>2</v>
      </c>
      <c r="K77" s="12">
        <v>4</v>
      </c>
      <c r="L77" s="12">
        <v>5</v>
      </c>
      <c r="M77" s="12">
        <v>4</v>
      </c>
      <c r="N77" s="12">
        <v>4</v>
      </c>
      <c r="O77" s="12">
        <v>4</v>
      </c>
      <c r="P77" s="12">
        <v>2</v>
      </c>
      <c r="Q77" s="12">
        <v>5</v>
      </c>
      <c r="R77" s="12">
        <v>2</v>
      </c>
      <c r="S77" s="12">
        <v>4</v>
      </c>
      <c r="T77" s="12">
        <v>4</v>
      </c>
      <c r="U77" s="12">
        <v>2</v>
      </c>
      <c r="V77" s="12">
        <v>4</v>
      </c>
      <c r="W77" s="12">
        <v>4</v>
      </c>
      <c r="X77" s="12">
        <v>4</v>
      </c>
      <c r="Y77" s="12">
        <v>4</v>
      </c>
      <c r="Z77" s="8">
        <f t="shared" si="0"/>
        <v>58</v>
      </c>
      <c r="AA77" s="8"/>
      <c r="AB77" s="8"/>
      <c r="AC77" s="8"/>
      <c r="AD77" s="8"/>
      <c r="AE77" s="8"/>
    </row>
    <row r="78" spans="1:31" ht="17.45">
      <c r="A78" s="6">
        <v>76</v>
      </c>
      <c r="B78" s="11">
        <v>45196.464802696762</v>
      </c>
      <c r="C78" s="8">
        <v>20</v>
      </c>
      <c r="D78" s="8" t="s">
        <v>24</v>
      </c>
      <c r="E78" s="8" t="s">
        <v>27</v>
      </c>
      <c r="F78" s="8" t="s">
        <v>27</v>
      </c>
      <c r="G78" s="8" t="s">
        <v>28</v>
      </c>
      <c r="H78" s="8" t="s">
        <v>27</v>
      </c>
      <c r="I78" s="8" t="s">
        <v>25</v>
      </c>
      <c r="J78" s="12">
        <v>3</v>
      </c>
      <c r="K78" s="12">
        <v>2</v>
      </c>
      <c r="L78" s="12">
        <v>5</v>
      </c>
      <c r="M78" s="12">
        <v>4</v>
      </c>
      <c r="N78" s="12">
        <v>4</v>
      </c>
      <c r="O78" s="12">
        <v>3</v>
      </c>
      <c r="P78" s="12">
        <v>3</v>
      </c>
      <c r="Q78" s="12">
        <v>3</v>
      </c>
      <c r="R78" s="12">
        <v>3</v>
      </c>
      <c r="S78" s="12">
        <v>3</v>
      </c>
      <c r="T78" s="12">
        <v>3</v>
      </c>
      <c r="U78" s="12">
        <v>3</v>
      </c>
      <c r="V78" s="12">
        <v>3</v>
      </c>
      <c r="W78" s="12">
        <v>3</v>
      </c>
      <c r="X78" s="12">
        <v>3</v>
      </c>
      <c r="Y78" s="12">
        <v>3</v>
      </c>
      <c r="Z78" s="8">
        <f t="shared" si="0"/>
        <v>51</v>
      </c>
      <c r="AA78" s="8"/>
      <c r="AB78" s="8"/>
      <c r="AC78" s="8"/>
      <c r="AD78" s="8"/>
      <c r="AE78" s="8"/>
    </row>
    <row r="79" spans="1:31" ht="17.45">
      <c r="A79" s="6">
        <v>77</v>
      </c>
      <c r="B79" s="11">
        <v>45196.464803773153</v>
      </c>
      <c r="C79" s="8">
        <v>19</v>
      </c>
      <c r="D79" s="8" t="s">
        <v>24</v>
      </c>
      <c r="E79" s="8" t="s">
        <v>27</v>
      </c>
      <c r="F79" s="8" t="s">
        <v>27</v>
      </c>
      <c r="G79" s="8" t="s">
        <v>26</v>
      </c>
      <c r="H79" s="8" t="s">
        <v>25</v>
      </c>
      <c r="I79" s="8" t="s">
        <v>27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3</v>
      </c>
      <c r="U79" s="12">
        <v>3</v>
      </c>
      <c r="V79" s="12">
        <v>3</v>
      </c>
      <c r="W79" s="12">
        <v>3</v>
      </c>
      <c r="X79" s="12">
        <v>1</v>
      </c>
      <c r="Y79" s="12">
        <v>1</v>
      </c>
      <c r="Z79" s="8">
        <f t="shared" si="0"/>
        <v>24</v>
      </c>
      <c r="AA79" s="8"/>
      <c r="AB79" s="8"/>
      <c r="AC79" s="8"/>
      <c r="AD79" s="8"/>
      <c r="AE79" s="8"/>
    </row>
    <row r="80" spans="1:31" ht="17.45">
      <c r="A80" s="6">
        <v>78</v>
      </c>
      <c r="B80" s="11">
        <v>45196.465083900461</v>
      </c>
      <c r="C80" s="8">
        <v>22</v>
      </c>
      <c r="D80" s="8" t="s">
        <v>24</v>
      </c>
      <c r="E80" s="8" t="s">
        <v>27</v>
      </c>
      <c r="F80" s="8" t="s">
        <v>27</v>
      </c>
      <c r="G80" s="8" t="s">
        <v>28</v>
      </c>
      <c r="H80" s="8" t="s">
        <v>27</v>
      </c>
      <c r="I80" s="8" t="s">
        <v>27</v>
      </c>
      <c r="J80" s="12">
        <v>1</v>
      </c>
      <c r="K80" s="12">
        <v>1</v>
      </c>
      <c r="L80" s="12">
        <v>1</v>
      </c>
      <c r="M80" s="12">
        <v>1</v>
      </c>
      <c r="N80" s="12">
        <v>3</v>
      </c>
      <c r="O80" s="12">
        <v>3</v>
      </c>
      <c r="P80" s="12">
        <v>1</v>
      </c>
      <c r="Q80" s="12">
        <v>1</v>
      </c>
      <c r="R80" s="12">
        <v>1</v>
      </c>
      <c r="S80" s="12">
        <v>1</v>
      </c>
      <c r="T80" s="12">
        <v>3</v>
      </c>
      <c r="U80" s="12">
        <v>3</v>
      </c>
      <c r="V80" s="12">
        <v>1</v>
      </c>
      <c r="W80" s="12">
        <v>1</v>
      </c>
      <c r="X80" s="12">
        <v>1</v>
      </c>
      <c r="Y80" s="12">
        <v>1</v>
      </c>
      <c r="Z80" s="8">
        <f t="shared" si="0"/>
        <v>24</v>
      </c>
      <c r="AA80" s="8"/>
      <c r="AB80" s="8"/>
      <c r="AC80" s="8"/>
      <c r="AD80" s="8"/>
      <c r="AE80" s="8"/>
    </row>
    <row r="81" spans="1:31" ht="17.45">
      <c r="A81" s="6">
        <v>79</v>
      </c>
      <c r="B81" s="11">
        <v>45196.465884571764</v>
      </c>
      <c r="C81" s="8">
        <v>19</v>
      </c>
      <c r="D81" s="8" t="s">
        <v>24</v>
      </c>
      <c r="E81" s="8" t="s">
        <v>25</v>
      </c>
      <c r="F81" s="8" t="s">
        <v>27</v>
      </c>
      <c r="G81" s="8" t="s">
        <v>26</v>
      </c>
      <c r="H81" s="8" t="s">
        <v>25</v>
      </c>
      <c r="I81" s="8" t="s">
        <v>25</v>
      </c>
      <c r="J81" s="12">
        <v>3</v>
      </c>
      <c r="K81" s="12">
        <v>1</v>
      </c>
      <c r="L81" s="12">
        <v>2</v>
      </c>
      <c r="M81" s="12">
        <v>1</v>
      </c>
      <c r="N81" s="12">
        <v>2</v>
      </c>
      <c r="O81" s="12">
        <v>2</v>
      </c>
      <c r="P81" s="12">
        <v>3</v>
      </c>
      <c r="Q81" s="12">
        <v>3</v>
      </c>
      <c r="R81" s="12">
        <v>3</v>
      </c>
      <c r="S81" s="12">
        <v>3</v>
      </c>
      <c r="T81" s="12">
        <v>3</v>
      </c>
      <c r="U81" s="12">
        <v>3</v>
      </c>
      <c r="V81" s="12">
        <v>3</v>
      </c>
      <c r="W81" s="12">
        <v>2</v>
      </c>
      <c r="X81" s="12">
        <v>2</v>
      </c>
      <c r="Y81" s="12">
        <v>1</v>
      </c>
      <c r="Z81" s="8">
        <f t="shared" si="0"/>
        <v>37</v>
      </c>
      <c r="AA81" s="8"/>
      <c r="AB81" s="8"/>
      <c r="AC81" s="8"/>
      <c r="AD81" s="8"/>
      <c r="AE81" s="8"/>
    </row>
    <row r="82" spans="1:31" ht="17.45">
      <c r="A82" s="6">
        <v>80</v>
      </c>
      <c r="B82" s="11">
        <v>45196.467249664347</v>
      </c>
      <c r="C82" s="8">
        <v>20</v>
      </c>
      <c r="D82" s="8" t="s">
        <v>24</v>
      </c>
      <c r="E82" s="8" t="s">
        <v>27</v>
      </c>
      <c r="F82" s="8" t="s">
        <v>25</v>
      </c>
      <c r="G82" s="8" t="s">
        <v>28</v>
      </c>
      <c r="H82" s="8" t="s">
        <v>25</v>
      </c>
      <c r="I82" s="8" t="s">
        <v>27</v>
      </c>
      <c r="J82" s="12">
        <v>1</v>
      </c>
      <c r="K82" s="12">
        <v>3</v>
      </c>
      <c r="L82" s="12">
        <v>2</v>
      </c>
      <c r="M82" s="12">
        <v>2</v>
      </c>
      <c r="N82" s="12">
        <v>2</v>
      </c>
      <c r="O82" s="12">
        <v>3</v>
      </c>
      <c r="P82" s="12">
        <v>1</v>
      </c>
      <c r="Q82" s="12">
        <v>2</v>
      </c>
      <c r="R82" s="12">
        <v>2</v>
      </c>
      <c r="S82" s="12">
        <v>3</v>
      </c>
      <c r="T82" s="12">
        <v>3</v>
      </c>
      <c r="U82" s="12">
        <v>4</v>
      </c>
      <c r="V82" s="12">
        <v>3</v>
      </c>
      <c r="W82" s="12">
        <v>4</v>
      </c>
      <c r="X82" s="12">
        <v>2</v>
      </c>
      <c r="Y82" s="12">
        <v>4</v>
      </c>
      <c r="Z82" s="8">
        <f t="shared" si="0"/>
        <v>41</v>
      </c>
      <c r="AA82" s="8"/>
      <c r="AB82" s="8"/>
      <c r="AC82" s="8"/>
      <c r="AD82" s="8"/>
      <c r="AE82" s="8"/>
    </row>
    <row r="83" spans="1:31" ht="17.45">
      <c r="A83" s="6">
        <v>81</v>
      </c>
      <c r="B83" s="11">
        <v>45196.469058842587</v>
      </c>
      <c r="C83" s="8">
        <v>19</v>
      </c>
      <c r="D83" s="8" t="s">
        <v>24</v>
      </c>
      <c r="E83" s="8" t="s">
        <v>25</v>
      </c>
      <c r="F83" s="8" t="s">
        <v>25</v>
      </c>
      <c r="G83" s="8" t="s">
        <v>28</v>
      </c>
      <c r="H83" s="8" t="s">
        <v>25</v>
      </c>
      <c r="I83" s="8" t="s">
        <v>27</v>
      </c>
      <c r="J83" s="12">
        <v>3</v>
      </c>
      <c r="K83" s="12">
        <v>3</v>
      </c>
      <c r="L83" s="12">
        <v>3</v>
      </c>
      <c r="M83" s="12">
        <v>2</v>
      </c>
      <c r="N83" s="12">
        <v>3</v>
      </c>
      <c r="O83" s="12">
        <v>4</v>
      </c>
      <c r="P83" s="12">
        <v>3</v>
      </c>
      <c r="Q83" s="12">
        <v>4</v>
      </c>
      <c r="R83" s="12">
        <v>3</v>
      </c>
      <c r="S83" s="12">
        <v>4</v>
      </c>
      <c r="T83" s="12">
        <v>3</v>
      </c>
      <c r="U83" s="12">
        <v>4</v>
      </c>
      <c r="V83" s="12">
        <v>3</v>
      </c>
      <c r="W83" s="12">
        <v>4</v>
      </c>
      <c r="X83" s="12">
        <v>3</v>
      </c>
      <c r="Y83" s="12">
        <v>4</v>
      </c>
      <c r="Z83" s="8">
        <f t="shared" si="0"/>
        <v>53</v>
      </c>
      <c r="AA83" s="8"/>
      <c r="AB83" s="8"/>
      <c r="AC83" s="8"/>
      <c r="AD83" s="8"/>
      <c r="AE83" s="8"/>
    </row>
    <row r="84" spans="1:31" ht="17.45">
      <c r="A84" s="6">
        <v>82</v>
      </c>
      <c r="B84" s="11">
        <v>45196.469763229165</v>
      </c>
      <c r="C84" s="8">
        <v>19</v>
      </c>
      <c r="D84" s="8" t="s">
        <v>24</v>
      </c>
      <c r="E84" s="8" t="s">
        <v>25</v>
      </c>
      <c r="F84" s="8" t="s">
        <v>25</v>
      </c>
      <c r="G84" s="8" t="s">
        <v>28</v>
      </c>
      <c r="H84" s="8" t="s">
        <v>27</v>
      </c>
      <c r="I84" s="8" t="s">
        <v>25</v>
      </c>
      <c r="J84" s="12">
        <v>3</v>
      </c>
      <c r="K84" s="12">
        <v>3</v>
      </c>
      <c r="L84" s="12">
        <v>4</v>
      </c>
      <c r="M84" s="12">
        <v>3</v>
      </c>
      <c r="N84" s="12">
        <v>4</v>
      </c>
      <c r="O84" s="12">
        <v>4</v>
      </c>
      <c r="P84" s="12">
        <v>3</v>
      </c>
      <c r="Q84" s="12">
        <v>4</v>
      </c>
      <c r="R84" s="12">
        <v>3</v>
      </c>
      <c r="S84" s="12">
        <v>3</v>
      </c>
      <c r="T84" s="12">
        <v>4</v>
      </c>
      <c r="U84" s="12">
        <v>4</v>
      </c>
      <c r="V84" s="12">
        <v>4</v>
      </c>
      <c r="W84" s="12">
        <v>4</v>
      </c>
      <c r="X84" s="12">
        <v>3</v>
      </c>
      <c r="Y84" s="12">
        <v>3</v>
      </c>
      <c r="Z84" s="8">
        <f t="shared" si="0"/>
        <v>56</v>
      </c>
      <c r="AA84" s="8"/>
      <c r="AB84" s="8"/>
      <c r="AC84" s="8"/>
      <c r="AD84" s="8"/>
      <c r="AE84" s="8"/>
    </row>
    <row r="85" spans="1:31" ht="17.45">
      <c r="A85" s="6">
        <v>83</v>
      </c>
      <c r="B85" s="11">
        <v>45196.471946030091</v>
      </c>
      <c r="C85" s="8">
        <v>22</v>
      </c>
      <c r="D85" s="8" t="s">
        <v>24</v>
      </c>
      <c r="E85" s="8" t="s">
        <v>25</v>
      </c>
      <c r="F85" s="8" t="s">
        <v>25</v>
      </c>
      <c r="G85" s="8" t="s">
        <v>28</v>
      </c>
      <c r="H85" s="8" t="s">
        <v>27</v>
      </c>
      <c r="I85" s="8" t="s">
        <v>25</v>
      </c>
      <c r="J85" s="12">
        <v>2</v>
      </c>
      <c r="K85" s="12">
        <v>2</v>
      </c>
      <c r="L85" s="12">
        <v>2</v>
      </c>
      <c r="M85" s="12">
        <v>2</v>
      </c>
      <c r="N85" s="12">
        <v>5</v>
      </c>
      <c r="O85" s="12">
        <v>5</v>
      </c>
      <c r="P85" s="12">
        <v>3</v>
      </c>
      <c r="Q85" s="12">
        <v>4</v>
      </c>
      <c r="R85" s="12">
        <v>3</v>
      </c>
      <c r="S85" s="12">
        <v>3</v>
      </c>
      <c r="T85" s="12">
        <v>4</v>
      </c>
      <c r="U85" s="12">
        <v>4</v>
      </c>
      <c r="V85" s="12">
        <v>4</v>
      </c>
      <c r="W85" s="12">
        <v>4</v>
      </c>
      <c r="X85" s="12">
        <v>2</v>
      </c>
      <c r="Y85" s="12">
        <v>4</v>
      </c>
      <c r="Z85" s="8">
        <f t="shared" si="0"/>
        <v>53</v>
      </c>
      <c r="AA85" s="8"/>
      <c r="AB85" s="8"/>
      <c r="AC85" s="8"/>
      <c r="AD85" s="8"/>
      <c r="AE85" s="8"/>
    </row>
    <row r="86" spans="1:31" ht="17.45">
      <c r="A86" s="6">
        <v>84</v>
      </c>
      <c r="B86" s="11">
        <v>45196.471988217592</v>
      </c>
      <c r="C86" s="8">
        <v>19</v>
      </c>
      <c r="D86" s="8" t="s">
        <v>24</v>
      </c>
      <c r="E86" s="8" t="s">
        <v>25</v>
      </c>
      <c r="F86" s="8" t="s">
        <v>25</v>
      </c>
      <c r="G86" s="8" t="s">
        <v>28</v>
      </c>
      <c r="H86" s="8" t="s">
        <v>27</v>
      </c>
      <c r="I86" s="8" t="s">
        <v>25</v>
      </c>
      <c r="J86" s="12">
        <v>1</v>
      </c>
      <c r="K86" s="12">
        <v>1</v>
      </c>
      <c r="L86" s="12">
        <v>3</v>
      </c>
      <c r="M86" s="12">
        <v>1</v>
      </c>
      <c r="N86" s="12">
        <v>1</v>
      </c>
      <c r="O86" s="12">
        <v>1</v>
      </c>
      <c r="P86" s="12">
        <v>3</v>
      </c>
      <c r="Q86" s="12">
        <v>4</v>
      </c>
      <c r="R86" s="12">
        <v>3</v>
      </c>
      <c r="S86" s="12">
        <v>3</v>
      </c>
      <c r="T86" s="12">
        <v>3</v>
      </c>
      <c r="U86" s="12">
        <v>3</v>
      </c>
      <c r="V86" s="12">
        <v>3</v>
      </c>
      <c r="W86" s="12">
        <v>3</v>
      </c>
      <c r="X86" s="12">
        <v>3</v>
      </c>
      <c r="Y86" s="12">
        <v>3</v>
      </c>
      <c r="Z86" s="8">
        <f t="shared" si="0"/>
        <v>39</v>
      </c>
      <c r="AA86" s="8"/>
      <c r="AB86" s="8"/>
      <c r="AC86" s="8"/>
      <c r="AD86" s="8"/>
      <c r="AE86" s="8"/>
    </row>
    <row r="87" spans="1:31" ht="17.45">
      <c r="A87" s="6">
        <v>85</v>
      </c>
      <c r="B87" s="11">
        <v>45196.475912303242</v>
      </c>
      <c r="C87" s="8">
        <v>21</v>
      </c>
      <c r="D87" s="8" t="s">
        <v>24</v>
      </c>
      <c r="E87" s="8" t="s">
        <v>25</v>
      </c>
      <c r="F87" s="8" t="s">
        <v>25</v>
      </c>
      <c r="G87" s="8" t="s">
        <v>26</v>
      </c>
      <c r="H87" s="8" t="s">
        <v>27</v>
      </c>
      <c r="I87" s="8" t="s">
        <v>25</v>
      </c>
      <c r="J87" s="12">
        <v>3</v>
      </c>
      <c r="K87" s="12">
        <v>2</v>
      </c>
      <c r="L87" s="12">
        <v>4</v>
      </c>
      <c r="M87" s="12">
        <v>3</v>
      </c>
      <c r="N87" s="12">
        <v>4</v>
      </c>
      <c r="O87" s="12">
        <v>3</v>
      </c>
      <c r="P87" s="12">
        <v>3</v>
      </c>
      <c r="Q87" s="12">
        <v>2</v>
      </c>
      <c r="R87" s="12">
        <v>4</v>
      </c>
      <c r="S87" s="12">
        <v>3</v>
      </c>
      <c r="T87" s="12">
        <v>4</v>
      </c>
      <c r="U87" s="12">
        <v>3</v>
      </c>
      <c r="V87" s="12">
        <v>4</v>
      </c>
      <c r="W87" s="12">
        <v>3</v>
      </c>
      <c r="X87" s="12">
        <v>4</v>
      </c>
      <c r="Y87" s="12">
        <v>3</v>
      </c>
      <c r="Z87" s="8">
        <f t="shared" si="0"/>
        <v>52</v>
      </c>
      <c r="AA87" s="8"/>
      <c r="AB87" s="8"/>
      <c r="AC87" s="8"/>
      <c r="AD87" s="8"/>
      <c r="AE87" s="8"/>
    </row>
    <row r="88" spans="1:31" ht="17.45">
      <c r="A88" s="6">
        <v>86</v>
      </c>
      <c r="B88" s="11">
        <v>45196.476912199076</v>
      </c>
      <c r="C88" s="8">
        <v>20</v>
      </c>
      <c r="D88" s="8" t="s">
        <v>24</v>
      </c>
      <c r="E88" s="8" t="s">
        <v>25</v>
      </c>
      <c r="F88" s="8" t="s">
        <v>25</v>
      </c>
      <c r="G88" s="8" t="s">
        <v>28</v>
      </c>
      <c r="H88" s="8" t="s">
        <v>27</v>
      </c>
      <c r="I88" s="8" t="s">
        <v>27</v>
      </c>
      <c r="J88" s="12">
        <v>1</v>
      </c>
      <c r="K88" s="12">
        <v>1</v>
      </c>
      <c r="L88" s="12">
        <v>3</v>
      </c>
      <c r="M88" s="12">
        <v>1</v>
      </c>
      <c r="N88" s="12">
        <v>3</v>
      </c>
      <c r="O88" s="12">
        <v>3</v>
      </c>
      <c r="P88" s="12">
        <v>2</v>
      </c>
      <c r="Q88" s="12">
        <v>4</v>
      </c>
      <c r="R88" s="12">
        <v>1</v>
      </c>
      <c r="S88" s="12">
        <v>1</v>
      </c>
      <c r="T88" s="12">
        <v>3</v>
      </c>
      <c r="U88" s="12">
        <v>4</v>
      </c>
      <c r="V88" s="12">
        <v>1</v>
      </c>
      <c r="W88" s="12">
        <v>1</v>
      </c>
      <c r="X88" s="12">
        <v>1</v>
      </c>
      <c r="Y88" s="12">
        <v>2</v>
      </c>
      <c r="Z88" s="8">
        <f t="shared" si="0"/>
        <v>32</v>
      </c>
      <c r="AA88" s="8"/>
      <c r="AB88" s="8"/>
      <c r="AC88" s="8"/>
      <c r="AD88" s="8"/>
      <c r="AE88" s="8"/>
    </row>
    <row r="89" spans="1:31" ht="17.45">
      <c r="A89" s="6">
        <v>87</v>
      </c>
      <c r="B89" s="11">
        <v>45196.48125261574</v>
      </c>
      <c r="C89" s="8">
        <v>20</v>
      </c>
      <c r="D89" s="8" t="s">
        <v>24</v>
      </c>
      <c r="E89" s="8" t="s">
        <v>25</v>
      </c>
      <c r="F89" s="8" t="s">
        <v>25</v>
      </c>
      <c r="G89" s="8" t="s">
        <v>26</v>
      </c>
      <c r="H89" s="8" t="s">
        <v>25</v>
      </c>
      <c r="I89" s="8" t="s">
        <v>25</v>
      </c>
      <c r="J89" s="12">
        <v>4</v>
      </c>
      <c r="K89" s="12">
        <v>4</v>
      </c>
      <c r="L89" s="12">
        <v>5</v>
      </c>
      <c r="M89" s="12">
        <v>4</v>
      </c>
      <c r="N89" s="12">
        <v>4</v>
      </c>
      <c r="O89" s="12">
        <v>4</v>
      </c>
      <c r="P89" s="12">
        <v>5</v>
      </c>
      <c r="Q89" s="12">
        <v>4</v>
      </c>
      <c r="R89" s="12">
        <v>4</v>
      </c>
      <c r="S89" s="12">
        <v>4</v>
      </c>
      <c r="T89" s="12">
        <v>4</v>
      </c>
      <c r="U89" s="12">
        <v>4</v>
      </c>
      <c r="V89" s="12">
        <v>4</v>
      </c>
      <c r="W89" s="12">
        <v>4</v>
      </c>
      <c r="X89" s="12">
        <v>4</v>
      </c>
      <c r="Y89" s="12">
        <v>3</v>
      </c>
      <c r="Z89" s="8">
        <f t="shared" si="0"/>
        <v>65</v>
      </c>
      <c r="AA89" s="8"/>
      <c r="AB89" s="8"/>
      <c r="AC89" s="8"/>
      <c r="AD89" s="8"/>
      <c r="AE89" s="8"/>
    </row>
    <row r="90" spans="1:31" ht="17.45">
      <c r="A90" s="6">
        <v>88</v>
      </c>
      <c r="B90" s="11">
        <v>45196.483097199074</v>
      </c>
      <c r="C90" s="8">
        <v>20</v>
      </c>
      <c r="D90" s="8" t="s">
        <v>24</v>
      </c>
      <c r="E90" s="8" t="s">
        <v>25</v>
      </c>
      <c r="F90" s="8" t="s">
        <v>25</v>
      </c>
      <c r="G90" s="8" t="s">
        <v>28</v>
      </c>
      <c r="H90" s="8" t="s">
        <v>25</v>
      </c>
      <c r="I90" s="8" t="s">
        <v>25</v>
      </c>
      <c r="J90" s="12">
        <v>2</v>
      </c>
      <c r="K90" s="12">
        <v>2</v>
      </c>
      <c r="L90" s="12">
        <v>1</v>
      </c>
      <c r="M90" s="12">
        <v>1</v>
      </c>
      <c r="N90" s="12">
        <v>3</v>
      </c>
      <c r="O90" s="12">
        <v>2</v>
      </c>
      <c r="P90" s="12">
        <v>2</v>
      </c>
      <c r="Q90" s="12">
        <v>3</v>
      </c>
      <c r="R90" s="12">
        <v>4</v>
      </c>
      <c r="S90" s="12">
        <v>4</v>
      </c>
      <c r="T90" s="12">
        <v>4</v>
      </c>
      <c r="U90" s="12">
        <v>3</v>
      </c>
      <c r="V90" s="12">
        <v>2</v>
      </c>
      <c r="W90" s="12">
        <v>1</v>
      </c>
      <c r="X90" s="12">
        <v>2</v>
      </c>
      <c r="Y90" s="12">
        <v>2</v>
      </c>
      <c r="Z90" s="8">
        <f t="shared" si="0"/>
        <v>38</v>
      </c>
      <c r="AA90" s="8"/>
      <c r="AB90" s="8"/>
      <c r="AC90" s="8"/>
      <c r="AD90" s="8"/>
      <c r="AE90" s="8"/>
    </row>
    <row r="91" spans="1:31" ht="17.45">
      <c r="A91" s="6">
        <v>89</v>
      </c>
      <c r="B91" s="11">
        <v>45196.483154803238</v>
      </c>
      <c r="C91" s="8">
        <v>20</v>
      </c>
      <c r="D91" s="8" t="s">
        <v>24</v>
      </c>
      <c r="E91" s="8" t="s">
        <v>25</v>
      </c>
      <c r="F91" s="8" t="s">
        <v>27</v>
      </c>
      <c r="G91" s="8" t="s">
        <v>26</v>
      </c>
      <c r="H91" s="8" t="s">
        <v>25</v>
      </c>
      <c r="I91" s="8" t="s">
        <v>25</v>
      </c>
      <c r="J91" s="12">
        <v>3</v>
      </c>
      <c r="K91" s="12">
        <v>1</v>
      </c>
      <c r="L91" s="12">
        <v>5</v>
      </c>
      <c r="M91" s="12">
        <v>4</v>
      </c>
      <c r="N91" s="12">
        <v>5</v>
      </c>
      <c r="O91" s="12">
        <v>3</v>
      </c>
      <c r="P91" s="12">
        <v>4</v>
      </c>
      <c r="Q91" s="12">
        <v>2</v>
      </c>
      <c r="R91" s="12">
        <v>3</v>
      </c>
      <c r="S91" s="12">
        <v>1</v>
      </c>
      <c r="T91" s="12">
        <v>4</v>
      </c>
      <c r="U91" s="12">
        <v>2</v>
      </c>
      <c r="V91" s="12">
        <v>4</v>
      </c>
      <c r="W91" s="12">
        <v>3</v>
      </c>
      <c r="X91" s="12">
        <v>4</v>
      </c>
      <c r="Y91" s="12">
        <v>3</v>
      </c>
      <c r="Z91" s="8">
        <f t="shared" si="0"/>
        <v>51</v>
      </c>
      <c r="AA91" s="8"/>
      <c r="AB91" s="8"/>
      <c r="AC91" s="8"/>
      <c r="AD91" s="8"/>
      <c r="AE91" s="8"/>
    </row>
    <row r="92" spans="1:31" ht="17.45">
      <c r="A92" s="6">
        <v>90</v>
      </c>
      <c r="B92" s="11">
        <v>45196.484413402781</v>
      </c>
      <c r="C92" s="8">
        <v>20</v>
      </c>
      <c r="D92" s="8" t="s">
        <v>24</v>
      </c>
      <c r="E92" s="8" t="s">
        <v>27</v>
      </c>
      <c r="F92" s="8" t="s">
        <v>25</v>
      </c>
      <c r="G92" s="8" t="s">
        <v>28</v>
      </c>
      <c r="H92" s="8" t="s">
        <v>27</v>
      </c>
      <c r="I92" s="8" t="s">
        <v>27</v>
      </c>
      <c r="J92" s="12">
        <v>1</v>
      </c>
      <c r="K92" s="12">
        <v>2</v>
      </c>
      <c r="L92" s="12">
        <v>1</v>
      </c>
      <c r="M92" s="12">
        <v>1</v>
      </c>
      <c r="N92" s="12">
        <v>1</v>
      </c>
      <c r="O92" s="12">
        <v>1</v>
      </c>
      <c r="P92" s="12">
        <v>2</v>
      </c>
      <c r="Q92" s="12">
        <v>2</v>
      </c>
      <c r="R92" s="12">
        <v>2</v>
      </c>
      <c r="S92" s="12">
        <v>2</v>
      </c>
      <c r="T92" s="12">
        <v>2</v>
      </c>
      <c r="U92" s="12">
        <v>2</v>
      </c>
      <c r="V92" s="12">
        <v>1</v>
      </c>
      <c r="W92" s="12">
        <v>1</v>
      </c>
      <c r="X92" s="12">
        <v>2</v>
      </c>
      <c r="Y92" s="12">
        <v>3</v>
      </c>
      <c r="Z92" s="8">
        <f t="shared" si="0"/>
        <v>26</v>
      </c>
      <c r="AA92" s="8"/>
      <c r="AB92" s="8"/>
      <c r="AC92" s="8"/>
      <c r="AD92" s="8"/>
      <c r="AE92" s="8"/>
    </row>
    <row r="93" spans="1:31" ht="17.45">
      <c r="A93" s="6">
        <v>91</v>
      </c>
      <c r="B93" s="11">
        <v>45196.485064768523</v>
      </c>
      <c r="C93" s="8">
        <v>18</v>
      </c>
      <c r="D93" s="8" t="s">
        <v>24</v>
      </c>
      <c r="E93" s="8" t="s">
        <v>25</v>
      </c>
      <c r="F93" s="8" t="s">
        <v>25</v>
      </c>
      <c r="G93" s="8" t="s">
        <v>28</v>
      </c>
      <c r="H93" s="8" t="s">
        <v>27</v>
      </c>
      <c r="I93" s="8" t="s">
        <v>27</v>
      </c>
      <c r="J93" s="12">
        <v>3</v>
      </c>
      <c r="K93" s="12">
        <v>2</v>
      </c>
      <c r="L93" s="12">
        <v>4</v>
      </c>
      <c r="M93" s="12">
        <v>1</v>
      </c>
      <c r="N93" s="12">
        <v>4</v>
      </c>
      <c r="O93" s="12">
        <v>4</v>
      </c>
      <c r="P93" s="12">
        <v>2</v>
      </c>
      <c r="Q93" s="12">
        <v>3</v>
      </c>
      <c r="R93" s="12">
        <v>2</v>
      </c>
      <c r="S93" s="12">
        <v>2</v>
      </c>
      <c r="T93" s="12">
        <v>3</v>
      </c>
      <c r="U93" s="12">
        <v>3</v>
      </c>
      <c r="V93" s="12">
        <v>3</v>
      </c>
      <c r="W93" s="12">
        <v>3</v>
      </c>
      <c r="X93" s="12">
        <v>2</v>
      </c>
      <c r="Y93" s="12">
        <v>2</v>
      </c>
      <c r="Z93" s="8">
        <f t="shared" si="0"/>
        <v>43</v>
      </c>
      <c r="AA93" s="8"/>
      <c r="AB93" s="8"/>
      <c r="AC93" s="8"/>
      <c r="AD93" s="8"/>
      <c r="AE93" s="8"/>
    </row>
    <row r="94" spans="1:31" ht="17.45">
      <c r="A94" s="6">
        <v>92</v>
      </c>
      <c r="B94" s="11">
        <v>45196.48813189815</v>
      </c>
      <c r="C94" s="8">
        <v>22</v>
      </c>
      <c r="D94" s="8" t="s">
        <v>24</v>
      </c>
      <c r="E94" s="8" t="s">
        <v>25</v>
      </c>
      <c r="F94" s="8" t="s">
        <v>25</v>
      </c>
      <c r="G94" s="8" t="s">
        <v>26</v>
      </c>
      <c r="H94" s="8" t="s">
        <v>27</v>
      </c>
      <c r="I94" s="8" t="s">
        <v>25</v>
      </c>
      <c r="J94" s="12">
        <v>4</v>
      </c>
      <c r="K94" s="12">
        <v>3</v>
      </c>
      <c r="L94" s="12">
        <v>2</v>
      </c>
      <c r="M94" s="12">
        <v>4</v>
      </c>
      <c r="N94" s="12">
        <v>5</v>
      </c>
      <c r="O94" s="12">
        <v>2</v>
      </c>
      <c r="P94" s="12">
        <v>4</v>
      </c>
      <c r="Q94" s="12">
        <v>2</v>
      </c>
      <c r="R94" s="12">
        <v>4</v>
      </c>
      <c r="S94" s="12">
        <v>2</v>
      </c>
      <c r="T94" s="12">
        <v>4</v>
      </c>
      <c r="U94" s="12">
        <v>5</v>
      </c>
      <c r="V94" s="12">
        <v>5</v>
      </c>
      <c r="W94" s="12">
        <v>4</v>
      </c>
      <c r="X94" s="12">
        <v>3</v>
      </c>
      <c r="Y94" s="12">
        <v>2</v>
      </c>
      <c r="Z94" s="8">
        <f t="shared" si="0"/>
        <v>55</v>
      </c>
      <c r="AA94" s="8"/>
      <c r="AB94" s="8"/>
      <c r="AC94" s="8"/>
      <c r="AD94" s="8"/>
      <c r="AE94" s="8"/>
    </row>
    <row r="95" spans="1:31" ht="17.45">
      <c r="A95" s="6">
        <v>93</v>
      </c>
      <c r="B95" s="11">
        <v>45196.490014594907</v>
      </c>
      <c r="C95" s="8">
        <v>21</v>
      </c>
      <c r="D95" s="8" t="s">
        <v>24</v>
      </c>
      <c r="E95" s="8" t="s">
        <v>25</v>
      </c>
      <c r="F95" s="8" t="s">
        <v>27</v>
      </c>
      <c r="G95" s="8" t="s">
        <v>26</v>
      </c>
      <c r="H95" s="8" t="s">
        <v>27</v>
      </c>
      <c r="I95" s="8" t="s">
        <v>27</v>
      </c>
      <c r="J95" s="12">
        <v>3</v>
      </c>
      <c r="K95" s="12">
        <v>1</v>
      </c>
      <c r="L95" s="12">
        <v>1</v>
      </c>
      <c r="M95" s="12">
        <v>3</v>
      </c>
      <c r="N95" s="12">
        <v>5</v>
      </c>
      <c r="O95" s="12">
        <v>1</v>
      </c>
      <c r="P95" s="12">
        <v>4</v>
      </c>
      <c r="Q95" s="12">
        <v>1</v>
      </c>
      <c r="R95" s="12">
        <v>4</v>
      </c>
      <c r="S95" s="12">
        <v>1</v>
      </c>
      <c r="T95" s="12">
        <v>4</v>
      </c>
      <c r="U95" s="12">
        <v>3</v>
      </c>
      <c r="V95" s="12">
        <v>3</v>
      </c>
      <c r="W95" s="12">
        <v>3</v>
      </c>
      <c r="X95" s="12">
        <v>4</v>
      </c>
      <c r="Y95" s="12">
        <v>1</v>
      </c>
      <c r="Z95" s="8">
        <f t="shared" si="0"/>
        <v>42</v>
      </c>
      <c r="AA95" s="8"/>
      <c r="AB95" s="8"/>
      <c r="AC95" s="8"/>
      <c r="AD95" s="8"/>
      <c r="AE95" s="8"/>
    </row>
    <row r="96" spans="1:31" ht="17.45">
      <c r="A96" s="6">
        <v>94</v>
      </c>
      <c r="B96" s="11">
        <v>45196.492712083331</v>
      </c>
      <c r="C96" s="8">
        <v>21</v>
      </c>
      <c r="D96" s="8" t="s">
        <v>24</v>
      </c>
      <c r="E96" s="8" t="s">
        <v>25</v>
      </c>
      <c r="F96" s="8" t="s">
        <v>25</v>
      </c>
      <c r="G96" s="8" t="s">
        <v>28</v>
      </c>
      <c r="H96" s="8" t="s">
        <v>25</v>
      </c>
      <c r="I96" s="8" t="s">
        <v>25</v>
      </c>
      <c r="J96" s="12">
        <v>4</v>
      </c>
      <c r="K96" s="12">
        <v>4</v>
      </c>
      <c r="L96" s="12">
        <v>4</v>
      </c>
      <c r="M96" s="12">
        <v>4</v>
      </c>
      <c r="N96" s="12">
        <v>4</v>
      </c>
      <c r="O96" s="12">
        <v>4</v>
      </c>
      <c r="P96" s="12">
        <v>4</v>
      </c>
      <c r="Q96" s="12">
        <v>4</v>
      </c>
      <c r="R96" s="12">
        <v>4</v>
      </c>
      <c r="S96" s="12">
        <v>4</v>
      </c>
      <c r="T96" s="12">
        <v>4</v>
      </c>
      <c r="U96" s="12">
        <v>4</v>
      </c>
      <c r="V96" s="12">
        <v>4</v>
      </c>
      <c r="W96" s="12">
        <v>4</v>
      </c>
      <c r="X96" s="12">
        <v>4</v>
      </c>
      <c r="Y96" s="12">
        <v>4</v>
      </c>
      <c r="Z96" s="8">
        <f t="shared" si="0"/>
        <v>64</v>
      </c>
      <c r="AA96" s="8"/>
      <c r="AB96" s="8"/>
      <c r="AC96" s="8"/>
      <c r="AD96" s="8"/>
      <c r="AE96" s="8"/>
    </row>
    <row r="97" spans="1:31" ht="17.45">
      <c r="A97" s="6">
        <v>95</v>
      </c>
      <c r="B97" s="11">
        <v>45196.517090092588</v>
      </c>
      <c r="C97" s="8">
        <v>21</v>
      </c>
      <c r="D97" s="8" t="s">
        <v>24</v>
      </c>
      <c r="E97" s="8" t="s">
        <v>25</v>
      </c>
      <c r="F97" s="8" t="s">
        <v>25</v>
      </c>
      <c r="G97" s="8" t="s">
        <v>26</v>
      </c>
      <c r="H97" s="8" t="s">
        <v>25</v>
      </c>
      <c r="I97" s="8" t="s">
        <v>25</v>
      </c>
      <c r="J97" s="12">
        <v>4</v>
      </c>
      <c r="K97" s="12">
        <v>3</v>
      </c>
      <c r="L97" s="12">
        <v>4</v>
      </c>
      <c r="M97" s="12">
        <v>4</v>
      </c>
      <c r="N97" s="12">
        <v>4</v>
      </c>
      <c r="O97" s="12">
        <v>4</v>
      </c>
      <c r="P97" s="12">
        <v>4</v>
      </c>
      <c r="Q97" s="12">
        <v>3</v>
      </c>
      <c r="R97" s="12">
        <v>5</v>
      </c>
      <c r="S97" s="12">
        <v>4</v>
      </c>
      <c r="T97" s="12">
        <v>4</v>
      </c>
      <c r="U97" s="12">
        <v>4</v>
      </c>
      <c r="V97" s="12">
        <v>4</v>
      </c>
      <c r="W97" s="12">
        <v>4</v>
      </c>
      <c r="X97" s="12">
        <v>4</v>
      </c>
      <c r="Y97" s="12">
        <v>3</v>
      </c>
      <c r="Z97" s="8">
        <f t="shared" si="0"/>
        <v>62</v>
      </c>
      <c r="AA97" s="8"/>
      <c r="AB97" s="8"/>
      <c r="AC97" s="8"/>
      <c r="AD97" s="8"/>
      <c r="AE97" s="8"/>
    </row>
    <row r="98" spans="1:31" ht="17.45">
      <c r="A98" s="6">
        <v>96</v>
      </c>
      <c r="B98" s="11">
        <v>45196.522456342587</v>
      </c>
      <c r="C98" s="8">
        <v>18</v>
      </c>
      <c r="D98" s="8" t="s">
        <v>24</v>
      </c>
      <c r="E98" s="8" t="s">
        <v>27</v>
      </c>
      <c r="F98" s="8" t="s">
        <v>27</v>
      </c>
      <c r="G98" s="8" t="s">
        <v>26</v>
      </c>
      <c r="H98" s="8" t="s">
        <v>27</v>
      </c>
      <c r="I98" s="8" t="s">
        <v>25</v>
      </c>
      <c r="J98" s="12">
        <v>3</v>
      </c>
      <c r="K98" s="12">
        <v>1</v>
      </c>
      <c r="L98" s="12">
        <v>2</v>
      </c>
      <c r="M98" s="12">
        <v>2</v>
      </c>
      <c r="N98" s="12">
        <v>3</v>
      </c>
      <c r="O98" s="12">
        <v>1</v>
      </c>
      <c r="P98" s="12">
        <v>2</v>
      </c>
      <c r="Q98" s="12">
        <v>1</v>
      </c>
      <c r="R98" s="12">
        <v>2</v>
      </c>
      <c r="S98" s="12">
        <v>1</v>
      </c>
      <c r="T98" s="12">
        <v>3</v>
      </c>
      <c r="U98" s="12">
        <v>1</v>
      </c>
      <c r="V98" s="12">
        <v>2</v>
      </c>
      <c r="W98" s="12">
        <v>1</v>
      </c>
      <c r="X98" s="12">
        <v>2</v>
      </c>
      <c r="Y98" s="12">
        <v>1</v>
      </c>
      <c r="Z98" s="8">
        <f t="shared" si="0"/>
        <v>28</v>
      </c>
      <c r="AA98" s="8"/>
      <c r="AB98" s="8"/>
      <c r="AC98" s="8"/>
      <c r="AD98" s="8"/>
      <c r="AE98" s="8"/>
    </row>
    <row r="99" spans="1:31" ht="17.45">
      <c r="A99" s="6">
        <v>97</v>
      </c>
      <c r="B99" s="11">
        <v>45196.546363900459</v>
      </c>
      <c r="C99" s="8">
        <v>20</v>
      </c>
      <c r="D99" s="8" t="s">
        <v>24</v>
      </c>
      <c r="E99" s="8" t="s">
        <v>25</v>
      </c>
      <c r="F99" s="8" t="s">
        <v>25</v>
      </c>
      <c r="G99" s="8" t="s">
        <v>28</v>
      </c>
      <c r="H99" s="8" t="s">
        <v>25</v>
      </c>
      <c r="I99" s="8" t="s">
        <v>27</v>
      </c>
      <c r="J99" s="12">
        <v>4</v>
      </c>
      <c r="K99" s="12">
        <v>4</v>
      </c>
      <c r="L99" s="12">
        <v>5</v>
      </c>
      <c r="M99" s="12">
        <v>3</v>
      </c>
      <c r="N99" s="12">
        <v>5</v>
      </c>
      <c r="O99" s="12">
        <v>5</v>
      </c>
      <c r="P99" s="12">
        <v>3</v>
      </c>
      <c r="Q99" s="12">
        <v>4</v>
      </c>
      <c r="R99" s="12">
        <v>3</v>
      </c>
      <c r="S99" s="12">
        <v>4</v>
      </c>
      <c r="T99" s="12">
        <v>2</v>
      </c>
      <c r="U99" s="12">
        <v>5</v>
      </c>
      <c r="V99" s="12">
        <v>3</v>
      </c>
      <c r="W99" s="12">
        <v>5</v>
      </c>
      <c r="X99" s="12">
        <v>5</v>
      </c>
      <c r="Y99" s="12">
        <v>5</v>
      </c>
      <c r="Z99" s="8">
        <f t="shared" si="0"/>
        <v>65</v>
      </c>
      <c r="AA99" s="8"/>
      <c r="AB99" s="8"/>
      <c r="AC99" s="8"/>
      <c r="AD99" s="8"/>
      <c r="AE99" s="8"/>
    </row>
    <row r="100" spans="1:31" ht="17.45">
      <c r="A100" s="6">
        <v>98</v>
      </c>
      <c r="B100" s="11">
        <v>45196.567856782407</v>
      </c>
      <c r="C100" s="8">
        <v>21</v>
      </c>
      <c r="D100" s="8" t="s">
        <v>24</v>
      </c>
      <c r="E100" s="8" t="s">
        <v>25</v>
      </c>
      <c r="F100" s="8" t="s">
        <v>25</v>
      </c>
      <c r="G100" s="8" t="s">
        <v>28</v>
      </c>
      <c r="H100" s="8" t="s">
        <v>25</v>
      </c>
      <c r="I100" s="8" t="s">
        <v>27</v>
      </c>
      <c r="J100" s="12">
        <v>2</v>
      </c>
      <c r="K100" s="12">
        <v>2</v>
      </c>
      <c r="L100" s="12">
        <v>4</v>
      </c>
      <c r="M100" s="12">
        <v>2</v>
      </c>
      <c r="N100" s="12">
        <v>2</v>
      </c>
      <c r="O100" s="12">
        <v>3</v>
      </c>
      <c r="P100" s="12">
        <v>2</v>
      </c>
      <c r="Q100" s="12">
        <v>2</v>
      </c>
      <c r="R100" s="12">
        <v>2</v>
      </c>
      <c r="S100" s="12">
        <v>2</v>
      </c>
      <c r="T100" s="12">
        <v>2</v>
      </c>
      <c r="U100" s="12">
        <v>4</v>
      </c>
      <c r="V100" s="12">
        <v>3</v>
      </c>
      <c r="W100" s="12">
        <v>3</v>
      </c>
      <c r="X100" s="12">
        <v>2</v>
      </c>
      <c r="Y100" s="12">
        <v>4</v>
      </c>
      <c r="Z100" s="8">
        <f t="shared" si="0"/>
        <v>41</v>
      </c>
      <c r="AA100" s="8"/>
      <c r="AB100" s="8"/>
      <c r="AC100" s="8"/>
      <c r="AD100" s="8"/>
      <c r="AE100" s="8"/>
    </row>
    <row r="101" spans="1:31" ht="17.45">
      <c r="A101" s="6">
        <v>99</v>
      </c>
      <c r="B101" s="11">
        <v>45196.597387893518</v>
      </c>
      <c r="C101" s="8">
        <v>19</v>
      </c>
      <c r="D101" s="8" t="s">
        <v>24</v>
      </c>
      <c r="E101" s="8" t="s">
        <v>25</v>
      </c>
      <c r="F101" s="8" t="s">
        <v>25</v>
      </c>
      <c r="G101" s="8" t="s">
        <v>28</v>
      </c>
      <c r="H101" s="8" t="s">
        <v>25</v>
      </c>
      <c r="I101" s="8" t="s">
        <v>25</v>
      </c>
      <c r="J101" s="8">
        <v>2</v>
      </c>
      <c r="K101" s="8">
        <v>2</v>
      </c>
      <c r="L101" s="8">
        <v>3</v>
      </c>
      <c r="M101" s="8">
        <v>2</v>
      </c>
      <c r="N101" s="8">
        <v>4</v>
      </c>
      <c r="O101" s="8">
        <v>4</v>
      </c>
      <c r="P101" s="8">
        <v>3</v>
      </c>
      <c r="Q101" s="8">
        <v>3</v>
      </c>
      <c r="R101" s="8">
        <v>2</v>
      </c>
      <c r="S101" s="8">
        <v>2</v>
      </c>
      <c r="T101" s="8">
        <v>4</v>
      </c>
      <c r="U101" s="8">
        <v>4</v>
      </c>
      <c r="V101" s="8">
        <v>4</v>
      </c>
      <c r="W101" s="8">
        <v>4</v>
      </c>
      <c r="X101" s="8">
        <v>3</v>
      </c>
      <c r="Y101" s="8">
        <v>3</v>
      </c>
      <c r="Z101" s="8">
        <f t="shared" si="0"/>
        <v>49</v>
      </c>
      <c r="AA101" s="8"/>
      <c r="AB101" s="8"/>
      <c r="AC101" s="8"/>
      <c r="AD101" s="8"/>
      <c r="AE101" s="8"/>
    </row>
    <row r="102" spans="1:31" ht="17.45">
      <c r="A102" s="6">
        <v>100</v>
      </c>
      <c r="B102" s="11">
        <v>45196.599157824079</v>
      </c>
      <c r="C102" s="8">
        <v>20</v>
      </c>
      <c r="D102" s="8" t="s">
        <v>29</v>
      </c>
      <c r="E102" s="8" t="s">
        <v>27</v>
      </c>
      <c r="F102" s="8" t="s">
        <v>25</v>
      </c>
      <c r="G102" s="8" t="s">
        <v>28</v>
      </c>
      <c r="H102" s="8" t="s">
        <v>27</v>
      </c>
      <c r="I102" s="8" t="s">
        <v>27</v>
      </c>
      <c r="J102" s="8">
        <v>1</v>
      </c>
      <c r="K102" s="8">
        <v>3</v>
      </c>
      <c r="L102" s="8">
        <v>3</v>
      </c>
      <c r="M102" s="8">
        <v>2</v>
      </c>
      <c r="N102" s="8">
        <v>4</v>
      </c>
      <c r="O102" s="8">
        <v>4</v>
      </c>
      <c r="P102" s="8">
        <v>1</v>
      </c>
      <c r="Q102" s="8">
        <v>5</v>
      </c>
      <c r="R102" s="8">
        <v>1</v>
      </c>
      <c r="S102" s="8">
        <v>4</v>
      </c>
      <c r="T102" s="8">
        <v>1</v>
      </c>
      <c r="U102" s="8">
        <v>4</v>
      </c>
      <c r="V102" s="8">
        <v>1</v>
      </c>
      <c r="W102" s="8">
        <v>4</v>
      </c>
      <c r="X102" s="8">
        <v>1</v>
      </c>
      <c r="Y102" s="8">
        <v>3</v>
      </c>
      <c r="Z102" s="8">
        <f t="shared" si="0"/>
        <v>42</v>
      </c>
      <c r="AA102" s="8"/>
      <c r="AB102" s="8"/>
      <c r="AC102" s="8"/>
      <c r="AD102" s="8"/>
      <c r="AE102" s="8"/>
    </row>
    <row r="103" spans="1:31" ht="17.45">
      <c r="A103" s="13" t="s">
        <v>48</v>
      </c>
      <c r="B103" s="14"/>
      <c r="C103" s="14"/>
      <c r="D103" s="14"/>
      <c r="E103" s="14"/>
      <c r="F103" s="14"/>
      <c r="G103" s="14"/>
      <c r="H103" s="14"/>
      <c r="I103" s="14"/>
      <c r="J103" s="15">
        <f t="shared" ref="J103:Y103" si="1">CORREL(J3:J102,$Z$3:$Z$102)</f>
        <v>0.54841741842431135</v>
      </c>
      <c r="K103" s="15">
        <f t="shared" si="1"/>
        <v>0.71509532088428396</v>
      </c>
      <c r="L103" s="15">
        <f t="shared" si="1"/>
        <v>0.71283074259251333</v>
      </c>
      <c r="M103" s="15">
        <f t="shared" si="1"/>
        <v>0.68499108416567056</v>
      </c>
      <c r="N103" s="15">
        <f t="shared" si="1"/>
        <v>0.57726620378981996</v>
      </c>
      <c r="O103" s="15">
        <f t="shared" si="1"/>
        <v>0.61362020234788095</v>
      </c>
      <c r="P103" s="15">
        <f t="shared" si="1"/>
        <v>0.57140384527044141</v>
      </c>
      <c r="Q103" s="15">
        <f t="shared" si="1"/>
        <v>0.59848616016756717</v>
      </c>
      <c r="R103" s="15">
        <f t="shared" si="1"/>
        <v>0.51309254840331431</v>
      </c>
      <c r="S103" s="15">
        <f t="shared" si="1"/>
        <v>0.6493334357030689</v>
      </c>
      <c r="T103" s="15">
        <f t="shared" si="1"/>
        <v>0.39428390840876371</v>
      </c>
      <c r="U103" s="15">
        <f t="shared" si="1"/>
        <v>0.50310141675476683</v>
      </c>
      <c r="V103" s="15">
        <f t="shared" si="1"/>
        <v>0.49536755775096386</v>
      </c>
      <c r="W103" s="15">
        <f t="shared" si="1"/>
        <v>0.57191032165079525</v>
      </c>
      <c r="X103" s="15">
        <f t="shared" si="1"/>
        <v>0.6549866868351365</v>
      </c>
      <c r="Y103" s="15">
        <f t="shared" si="1"/>
        <v>0.56530457069231244</v>
      </c>
      <c r="Z103" s="15"/>
      <c r="AA103" s="15"/>
      <c r="AB103" s="15"/>
      <c r="AC103" s="15"/>
      <c r="AD103" s="15"/>
      <c r="AE103" s="15"/>
    </row>
    <row r="104" spans="1:31" ht="87">
      <c r="A104" s="6" t="s">
        <v>49</v>
      </c>
      <c r="B104" s="7"/>
      <c r="C104" s="7"/>
      <c r="D104" s="7"/>
      <c r="E104" s="7"/>
      <c r="F104" s="7"/>
      <c r="G104" s="7"/>
      <c r="H104" s="7"/>
      <c r="I104" s="7"/>
      <c r="J104" s="7">
        <v>0.1946</v>
      </c>
      <c r="K104" s="7">
        <v>0.1946</v>
      </c>
      <c r="L104" s="7">
        <v>0.1946</v>
      </c>
      <c r="M104" s="7">
        <v>0.1946</v>
      </c>
      <c r="N104" s="7">
        <v>0.1946</v>
      </c>
      <c r="O104" s="7">
        <v>0.1946</v>
      </c>
      <c r="P104" s="7">
        <v>0.1946</v>
      </c>
      <c r="Q104" s="7">
        <v>0.1946</v>
      </c>
      <c r="R104" s="7">
        <v>0.1946</v>
      </c>
      <c r="S104" s="7">
        <v>0.1946</v>
      </c>
      <c r="T104" s="7">
        <v>0.1946</v>
      </c>
      <c r="U104" s="7">
        <v>0.1946</v>
      </c>
      <c r="V104" s="7">
        <v>0.1946</v>
      </c>
      <c r="W104" s="7">
        <v>0.1946</v>
      </c>
      <c r="X104" s="7">
        <v>0.1946</v>
      </c>
      <c r="Y104" s="7">
        <v>0.1946</v>
      </c>
      <c r="Z104" s="8"/>
      <c r="AA104" s="8"/>
      <c r="AB104" s="8"/>
      <c r="AC104" s="8"/>
      <c r="AD104" s="8"/>
      <c r="AE104" s="8"/>
    </row>
    <row r="105" spans="1:31" ht="17.45">
      <c r="A105" s="6" t="s">
        <v>50</v>
      </c>
      <c r="B105" s="7"/>
      <c r="C105" s="7"/>
      <c r="D105" s="7"/>
      <c r="E105" s="7"/>
      <c r="F105" s="7"/>
      <c r="G105" s="7"/>
      <c r="H105" s="7"/>
      <c r="I105" s="7"/>
      <c r="J105" s="7" t="str">
        <f t="shared" ref="J105:Y105" si="2">IF(J103&gt;J104,"Valid","Tidak Valid")</f>
        <v>Valid</v>
      </c>
      <c r="K105" s="7" t="str">
        <f t="shared" si="2"/>
        <v>Valid</v>
      </c>
      <c r="L105" s="7" t="str">
        <f t="shared" si="2"/>
        <v>Valid</v>
      </c>
      <c r="M105" s="7" t="str">
        <f t="shared" si="2"/>
        <v>Valid</v>
      </c>
      <c r="N105" s="7" t="str">
        <f t="shared" si="2"/>
        <v>Valid</v>
      </c>
      <c r="O105" s="7" t="str">
        <f t="shared" si="2"/>
        <v>Valid</v>
      </c>
      <c r="P105" s="7" t="str">
        <f t="shared" si="2"/>
        <v>Valid</v>
      </c>
      <c r="Q105" s="7" t="str">
        <f t="shared" si="2"/>
        <v>Valid</v>
      </c>
      <c r="R105" s="7" t="str">
        <f t="shared" si="2"/>
        <v>Valid</v>
      </c>
      <c r="S105" s="7" t="str">
        <f t="shared" si="2"/>
        <v>Valid</v>
      </c>
      <c r="T105" s="7" t="str">
        <f t="shared" si="2"/>
        <v>Valid</v>
      </c>
      <c r="U105" s="7" t="str">
        <f t="shared" si="2"/>
        <v>Valid</v>
      </c>
      <c r="V105" s="7" t="str">
        <f t="shared" si="2"/>
        <v>Valid</v>
      </c>
      <c r="W105" s="7" t="str">
        <f t="shared" si="2"/>
        <v>Valid</v>
      </c>
      <c r="X105" s="7" t="str">
        <f t="shared" si="2"/>
        <v>Valid</v>
      </c>
      <c r="Y105" s="7" t="str">
        <f t="shared" si="2"/>
        <v>Valid</v>
      </c>
      <c r="Z105" s="8"/>
      <c r="AA105" s="8"/>
      <c r="AB105" s="8"/>
      <c r="AC105" s="8"/>
      <c r="AD105" s="8"/>
      <c r="AE105" s="8"/>
    </row>
    <row r="106" spans="1:31" ht="17.45">
      <c r="A106" s="6" t="s">
        <v>51</v>
      </c>
      <c r="B106" s="14"/>
      <c r="C106" s="14"/>
      <c r="D106" s="14"/>
      <c r="E106" s="14"/>
      <c r="F106" s="14"/>
      <c r="G106" s="14"/>
      <c r="H106" s="14"/>
      <c r="I106" s="14"/>
      <c r="J106" s="14">
        <f t="shared" ref="J106:Z106" si="3">VAR(J3:J102)</f>
        <v>1.4322222222222218</v>
      </c>
      <c r="K106" s="14">
        <f t="shared" si="3"/>
        <v>1.3430303030303035</v>
      </c>
      <c r="L106" s="14">
        <f t="shared" si="3"/>
        <v>2.1748484848484844</v>
      </c>
      <c r="M106" s="14">
        <f t="shared" si="3"/>
        <v>1.254949494949495</v>
      </c>
      <c r="N106" s="14">
        <f t="shared" si="3"/>
        <v>1.4968686868686873</v>
      </c>
      <c r="O106" s="14">
        <f t="shared" si="3"/>
        <v>1.7317171717171722</v>
      </c>
      <c r="P106" s="14">
        <f t="shared" si="3"/>
        <v>1.1591919191919191</v>
      </c>
      <c r="Q106" s="14">
        <f t="shared" si="3"/>
        <v>1.4141414141414141</v>
      </c>
      <c r="R106" s="14">
        <f t="shared" si="3"/>
        <v>1.4766666666666672</v>
      </c>
      <c r="S106" s="14">
        <f t="shared" si="3"/>
        <v>1.5656565656565657</v>
      </c>
      <c r="T106" s="14">
        <f t="shared" si="3"/>
        <v>1.1418181818181814</v>
      </c>
      <c r="U106" s="14">
        <f t="shared" si="3"/>
        <v>1.2948484848484854</v>
      </c>
      <c r="V106" s="14">
        <f t="shared" si="3"/>
        <v>1.4685858585858584</v>
      </c>
      <c r="W106" s="14">
        <f t="shared" si="3"/>
        <v>1.5571717171717181</v>
      </c>
      <c r="X106" s="14">
        <f t="shared" si="3"/>
        <v>1.3591919191919186</v>
      </c>
      <c r="Y106" s="14">
        <f t="shared" si="3"/>
        <v>1.4218181818181816</v>
      </c>
      <c r="Z106" s="16">
        <f t="shared" si="3"/>
        <v>128.27272727272728</v>
      </c>
      <c r="AA106" s="17" t="s">
        <v>52</v>
      </c>
      <c r="AB106" s="15"/>
      <c r="AC106" s="15"/>
      <c r="AD106" s="15"/>
      <c r="AE106" s="15"/>
    </row>
    <row r="107" spans="1:31" ht="52.15">
      <c r="A107" s="6" t="s">
        <v>53</v>
      </c>
      <c r="B107" s="7"/>
      <c r="C107" s="7"/>
      <c r="D107" s="7"/>
      <c r="E107" s="7"/>
      <c r="F107" s="7"/>
      <c r="G107" s="7"/>
      <c r="H107" s="7"/>
      <c r="I107" s="7"/>
      <c r="J107" s="7" t="s">
        <v>54</v>
      </c>
      <c r="K107" s="7">
        <v>0.5</v>
      </c>
      <c r="L107" s="7">
        <v>0.5</v>
      </c>
      <c r="M107" s="7">
        <v>0.5</v>
      </c>
      <c r="N107" s="7">
        <v>0.5</v>
      </c>
      <c r="O107" s="7">
        <v>0.5</v>
      </c>
      <c r="P107" s="7">
        <v>0.5</v>
      </c>
      <c r="Q107" s="7">
        <v>0.5</v>
      </c>
      <c r="R107" s="7">
        <v>0.5</v>
      </c>
      <c r="S107" s="7">
        <v>0.5</v>
      </c>
      <c r="T107" s="7">
        <v>0.5</v>
      </c>
      <c r="U107" s="7">
        <v>0.5</v>
      </c>
      <c r="V107" s="7">
        <v>0.5</v>
      </c>
      <c r="W107" s="7">
        <v>0.5</v>
      </c>
      <c r="X107" s="7">
        <v>0.5</v>
      </c>
      <c r="Y107" s="7">
        <f>VAR(J106:Y106)</f>
        <v>5.973964816515339E-2</v>
      </c>
      <c r="Z107" s="18">
        <f>SUM(J106:Y106)</f>
        <v>23.292727272727273</v>
      </c>
      <c r="AA107" s="17" t="s">
        <v>55</v>
      </c>
      <c r="AB107" s="8"/>
      <c r="AC107" s="8"/>
      <c r="AD107" s="8"/>
      <c r="AE107" s="8"/>
    </row>
    <row r="108" spans="1:31" ht="17.4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  <c r="AA108" s="17"/>
      <c r="AB108" s="8"/>
      <c r="AC108" s="8"/>
      <c r="AD108" s="8"/>
      <c r="AE108" s="8"/>
    </row>
    <row r="109" spans="1:31" ht="17.4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  <c r="AA109" s="8"/>
      <c r="AB109" s="8"/>
      <c r="AC109" s="8"/>
      <c r="AD109" s="8"/>
      <c r="AE109" s="8"/>
    </row>
    <row r="110" spans="1:31" ht="17.4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  <c r="AA110" s="8"/>
      <c r="AB110" s="8"/>
      <c r="AC110" s="8"/>
      <c r="AD110" s="8"/>
      <c r="AE110" s="8"/>
    </row>
    <row r="111" spans="1:31" ht="17.4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  <c r="AA111" s="8"/>
      <c r="AB111" s="8"/>
      <c r="AC111" s="8"/>
      <c r="AD111" s="8"/>
      <c r="AE111" s="8"/>
    </row>
    <row r="112" spans="1:31" ht="17.4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  <c r="AA112" s="8"/>
      <c r="AB112" s="8"/>
      <c r="AC112" s="8"/>
      <c r="AD112" s="8"/>
      <c r="AE112" s="8"/>
    </row>
    <row r="113" spans="1:31" ht="17.4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  <c r="AA113" s="8"/>
      <c r="AB113" s="8"/>
      <c r="AC113" s="8"/>
      <c r="AD113" s="8"/>
      <c r="AE113" s="8"/>
    </row>
    <row r="114" spans="1:31" ht="17.4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  <c r="AA114" s="8"/>
      <c r="AB114" s="8"/>
      <c r="AC114" s="8"/>
      <c r="AD114" s="8"/>
      <c r="AE114" s="8"/>
    </row>
    <row r="115" spans="1:31" ht="17.4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  <c r="AA115" s="8"/>
      <c r="AB115" s="8"/>
      <c r="AC115" s="8"/>
      <c r="AD115" s="8"/>
      <c r="AE115" s="8"/>
    </row>
    <row r="116" spans="1:31" ht="17.4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  <c r="AA116" s="8"/>
      <c r="AB116" s="8"/>
      <c r="AC116" s="8"/>
      <c r="AD116" s="8"/>
      <c r="AE116" s="8"/>
    </row>
    <row r="117" spans="1:31" ht="17.4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  <c r="AA117" s="8"/>
      <c r="AB117" s="8"/>
      <c r="AC117" s="8"/>
      <c r="AD117" s="8"/>
      <c r="AE117" s="8"/>
    </row>
    <row r="118" spans="1:31" ht="17.4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  <c r="AA118" s="8"/>
      <c r="AB118" s="8"/>
      <c r="AC118" s="8"/>
      <c r="AD118" s="8"/>
      <c r="AE118" s="8"/>
    </row>
    <row r="119" spans="1:31" ht="17.4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  <c r="AA119" s="8"/>
      <c r="AB119" s="8"/>
      <c r="AC119" s="8"/>
      <c r="AD119" s="8"/>
      <c r="AE119" s="8"/>
    </row>
    <row r="120" spans="1:31" ht="17.4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  <c r="AA120" s="8"/>
      <c r="AB120" s="8"/>
      <c r="AC120" s="8"/>
      <c r="AD120" s="8"/>
      <c r="AE120" s="8"/>
    </row>
    <row r="121" spans="1:31" ht="17.4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  <c r="AA121" s="8"/>
      <c r="AB121" s="8"/>
      <c r="AC121" s="8"/>
      <c r="AD121" s="8"/>
      <c r="AE121" s="8"/>
    </row>
    <row r="122" spans="1:31" ht="17.4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  <c r="AA122" s="8"/>
      <c r="AB122" s="8"/>
      <c r="AC122" s="8"/>
      <c r="AD122" s="8"/>
      <c r="AE122" s="8"/>
    </row>
    <row r="123" spans="1:31" ht="17.4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  <c r="AA123" s="8"/>
      <c r="AB123" s="8"/>
      <c r="AC123" s="8"/>
      <c r="AD123" s="8"/>
      <c r="AE123" s="8"/>
    </row>
    <row r="124" spans="1:31" ht="17.4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  <c r="AA124" s="8"/>
      <c r="AB124" s="8"/>
      <c r="AC124" s="8"/>
      <c r="AD124" s="8"/>
      <c r="AE124" s="8"/>
    </row>
    <row r="125" spans="1:31" ht="17.4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  <c r="AA125" s="8"/>
      <c r="AB125" s="8"/>
      <c r="AC125" s="8"/>
      <c r="AD125" s="8"/>
      <c r="AE125" s="8"/>
    </row>
    <row r="126" spans="1:31" ht="17.4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  <c r="AA126" s="8"/>
      <c r="AB126" s="8"/>
      <c r="AC126" s="8"/>
      <c r="AD126" s="8"/>
      <c r="AE126" s="8"/>
    </row>
    <row r="127" spans="1:31" ht="17.4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  <c r="AA127" s="8"/>
      <c r="AB127" s="8"/>
      <c r="AC127" s="8"/>
      <c r="AD127" s="8"/>
      <c r="AE127" s="8"/>
    </row>
    <row r="128" spans="1:31" ht="17.4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  <c r="AA128" s="8"/>
      <c r="AB128" s="8"/>
      <c r="AC128" s="8"/>
      <c r="AD128" s="8"/>
      <c r="AE128" s="8"/>
    </row>
    <row r="129" spans="1:31" ht="17.4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  <c r="AA129" s="8"/>
      <c r="AB129" s="8"/>
      <c r="AC129" s="8"/>
      <c r="AD129" s="8"/>
      <c r="AE129" s="8"/>
    </row>
    <row r="130" spans="1:31" ht="17.4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  <c r="AA130" s="8"/>
      <c r="AB130" s="8"/>
      <c r="AC130" s="8"/>
      <c r="AD130" s="8"/>
      <c r="AE130" s="8"/>
    </row>
    <row r="131" spans="1:31" ht="17.4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  <c r="AA131" s="8"/>
      <c r="AB131" s="8"/>
      <c r="AC131" s="8"/>
      <c r="AD131" s="8"/>
      <c r="AE131" s="8"/>
    </row>
    <row r="132" spans="1:31" ht="17.4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  <c r="AA132" s="8"/>
      <c r="AB132" s="8"/>
      <c r="AC132" s="8"/>
      <c r="AD132" s="8"/>
      <c r="AE132" s="8"/>
    </row>
    <row r="133" spans="1:31" ht="17.4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  <c r="AA133" s="8"/>
      <c r="AB133" s="8"/>
      <c r="AC133" s="8"/>
      <c r="AD133" s="8"/>
      <c r="AE133" s="8"/>
    </row>
    <row r="134" spans="1:31" ht="17.4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  <c r="AA134" s="8"/>
      <c r="AB134" s="8"/>
      <c r="AC134" s="8"/>
      <c r="AD134" s="8"/>
      <c r="AE134" s="8"/>
    </row>
    <row r="135" spans="1:31" ht="17.4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  <c r="AA135" s="8"/>
      <c r="AB135" s="8"/>
      <c r="AC135" s="8"/>
      <c r="AD135" s="8"/>
      <c r="AE135" s="8"/>
    </row>
    <row r="136" spans="1:31" ht="17.4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  <c r="AA136" s="8"/>
      <c r="AB136" s="8"/>
      <c r="AC136" s="8"/>
      <c r="AD136" s="8"/>
      <c r="AE136" s="8"/>
    </row>
    <row r="137" spans="1:31" ht="17.4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  <c r="AA137" s="8"/>
      <c r="AB137" s="8"/>
      <c r="AC137" s="8"/>
      <c r="AD137" s="8"/>
      <c r="AE137" s="8"/>
    </row>
    <row r="138" spans="1:31" ht="17.4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  <c r="AA138" s="8"/>
      <c r="AB138" s="8"/>
      <c r="AC138" s="8"/>
      <c r="AD138" s="8"/>
      <c r="AE138" s="8"/>
    </row>
    <row r="139" spans="1:31" ht="17.4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  <c r="AA139" s="8"/>
      <c r="AB139" s="8"/>
      <c r="AC139" s="8"/>
      <c r="AD139" s="8"/>
      <c r="AE139" s="8"/>
    </row>
    <row r="140" spans="1:31" ht="17.4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  <c r="AA140" s="8"/>
      <c r="AB140" s="8"/>
      <c r="AC140" s="8"/>
      <c r="AD140" s="8"/>
      <c r="AE140" s="8"/>
    </row>
    <row r="141" spans="1:31" ht="17.4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  <c r="AA141" s="8"/>
      <c r="AB141" s="8"/>
      <c r="AC141" s="8"/>
      <c r="AD141" s="8"/>
      <c r="AE141" s="8"/>
    </row>
    <row r="142" spans="1:31" ht="17.4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  <c r="AA142" s="8"/>
      <c r="AB142" s="8"/>
      <c r="AC142" s="8"/>
      <c r="AD142" s="8"/>
      <c r="AE142" s="8"/>
    </row>
    <row r="143" spans="1:31" ht="17.4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  <c r="AA143" s="8"/>
      <c r="AB143" s="8"/>
      <c r="AC143" s="8"/>
      <c r="AD143" s="8"/>
      <c r="AE143" s="8"/>
    </row>
    <row r="144" spans="1:31" ht="17.4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  <c r="AA144" s="8"/>
      <c r="AB144" s="8"/>
      <c r="AC144" s="8"/>
      <c r="AD144" s="8"/>
      <c r="AE144" s="8"/>
    </row>
    <row r="145" spans="1:31" ht="17.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  <c r="AA145" s="8"/>
      <c r="AB145" s="8"/>
      <c r="AC145" s="8"/>
      <c r="AD145" s="8"/>
      <c r="AE145" s="8"/>
    </row>
    <row r="146" spans="1:31" ht="17.4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  <c r="AA146" s="8"/>
      <c r="AB146" s="8"/>
      <c r="AC146" s="8"/>
      <c r="AD146" s="8"/>
      <c r="AE146" s="8"/>
    </row>
    <row r="147" spans="1:31" ht="17.45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  <c r="AA147" s="8"/>
      <c r="AB147" s="8"/>
      <c r="AC147" s="8"/>
      <c r="AD147" s="8"/>
      <c r="AE147" s="8"/>
    </row>
    <row r="148" spans="1:31" ht="17.45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  <c r="AA148" s="8"/>
      <c r="AB148" s="8"/>
      <c r="AC148" s="8"/>
      <c r="AD148" s="8"/>
      <c r="AE148" s="8"/>
    </row>
    <row r="149" spans="1:31" ht="17.4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  <c r="AA149" s="8"/>
      <c r="AB149" s="8"/>
      <c r="AC149" s="8"/>
      <c r="AD149" s="8"/>
      <c r="AE149" s="8"/>
    </row>
    <row r="150" spans="1:31" ht="17.4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  <c r="AA150" s="8"/>
      <c r="AB150" s="8"/>
      <c r="AC150" s="8"/>
      <c r="AD150" s="8"/>
      <c r="AE150" s="8"/>
    </row>
    <row r="151" spans="1:31" ht="17.45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  <c r="AA151" s="8"/>
      <c r="AB151" s="8"/>
      <c r="AC151" s="8"/>
      <c r="AD151" s="8"/>
      <c r="AE151" s="8"/>
    </row>
    <row r="152" spans="1:31" ht="17.45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  <c r="AA152" s="8"/>
      <c r="AB152" s="8"/>
      <c r="AC152" s="8"/>
      <c r="AD152" s="8"/>
      <c r="AE152" s="8"/>
    </row>
    <row r="153" spans="1:31" ht="17.45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  <c r="AA153" s="8"/>
      <c r="AB153" s="8"/>
      <c r="AC153" s="8"/>
      <c r="AD153" s="8"/>
      <c r="AE153" s="8"/>
    </row>
    <row r="154" spans="1:31" ht="17.45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  <c r="AA154" s="8"/>
      <c r="AB154" s="8"/>
      <c r="AC154" s="8"/>
      <c r="AD154" s="8"/>
      <c r="AE154" s="8"/>
    </row>
    <row r="155" spans="1:31" ht="17.4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  <c r="AA155" s="8"/>
      <c r="AB155" s="8"/>
      <c r="AC155" s="8"/>
      <c r="AD155" s="8"/>
      <c r="AE155" s="8"/>
    </row>
    <row r="156" spans="1:31" ht="17.45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  <c r="AA156" s="8"/>
      <c r="AB156" s="8"/>
      <c r="AC156" s="8"/>
      <c r="AD156" s="8"/>
      <c r="AE156" s="8"/>
    </row>
    <row r="157" spans="1:31" ht="17.45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  <c r="AA157" s="8"/>
      <c r="AB157" s="8"/>
      <c r="AC157" s="8"/>
      <c r="AD157" s="8"/>
      <c r="AE157" s="8"/>
    </row>
    <row r="158" spans="1:31" ht="17.45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  <c r="AA158" s="8"/>
      <c r="AB158" s="8"/>
      <c r="AC158" s="8"/>
      <c r="AD158" s="8"/>
      <c r="AE158" s="8"/>
    </row>
    <row r="159" spans="1:31" ht="17.4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  <c r="AA159" s="8"/>
      <c r="AB159" s="8"/>
      <c r="AC159" s="8"/>
      <c r="AD159" s="8"/>
      <c r="AE159" s="8"/>
    </row>
    <row r="160" spans="1:31" ht="17.4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  <c r="AA160" s="8"/>
      <c r="AB160" s="8"/>
      <c r="AC160" s="8"/>
      <c r="AD160" s="8"/>
      <c r="AE160" s="8"/>
    </row>
    <row r="161" spans="1:31" ht="17.45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  <c r="AA161" s="8"/>
      <c r="AB161" s="8"/>
      <c r="AC161" s="8"/>
      <c r="AD161" s="8"/>
      <c r="AE161" s="8"/>
    </row>
    <row r="162" spans="1:31" ht="17.45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  <c r="AA162" s="8"/>
      <c r="AB162" s="8"/>
      <c r="AC162" s="8"/>
      <c r="AD162" s="8"/>
      <c r="AE162" s="8"/>
    </row>
    <row r="163" spans="1:31" ht="17.45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  <c r="AA163" s="8"/>
      <c r="AB163" s="8"/>
      <c r="AC163" s="8"/>
      <c r="AD163" s="8"/>
      <c r="AE163" s="8"/>
    </row>
    <row r="164" spans="1:31" ht="17.45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  <c r="AA164" s="8"/>
      <c r="AB164" s="8"/>
      <c r="AC164" s="8"/>
      <c r="AD164" s="8"/>
      <c r="AE164" s="8"/>
    </row>
    <row r="165" spans="1:31" ht="17.4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  <c r="AA165" s="8"/>
      <c r="AB165" s="8"/>
      <c r="AC165" s="8"/>
      <c r="AD165" s="8"/>
      <c r="AE165" s="8"/>
    </row>
    <row r="166" spans="1:31" ht="17.45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  <c r="AA166" s="8"/>
      <c r="AB166" s="8"/>
      <c r="AC166" s="8"/>
      <c r="AD166" s="8"/>
      <c r="AE166" s="8"/>
    </row>
    <row r="167" spans="1:31" ht="17.45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  <c r="AA167" s="8"/>
      <c r="AB167" s="8"/>
      <c r="AC167" s="8"/>
      <c r="AD167" s="8"/>
      <c r="AE167" s="8"/>
    </row>
    <row r="168" spans="1:31" ht="17.45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  <c r="AA168" s="8"/>
      <c r="AB168" s="8"/>
      <c r="AC168" s="8"/>
      <c r="AD168" s="8"/>
      <c r="AE168" s="8"/>
    </row>
    <row r="169" spans="1:31" ht="17.45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  <c r="AA169" s="8"/>
      <c r="AB169" s="8"/>
      <c r="AC169" s="8"/>
      <c r="AD169" s="8"/>
      <c r="AE169" s="8"/>
    </row>
    <row r="170" spans="1:31" ht="17.4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  <c r="AA170" s="8"/>
      <c r="AB170" s="8"/>
      <c r="AC170" s="8"/>
      <c r="AD170" s="8"/>
      <c r="AE170" s="8"/>
    </row>
    <row r="171" spans="1:31" ht="17.4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  <c r="AA171" s="8"/>
      <c r="AB171" s="8"/>
      <c r="AC171" s="8"/>
      <c r="AD171" s="8"/>
      <c r="AE171" s="8"/>
    </row>
    <row r="172" spans="1:31" ht="17.4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  <c r="AA172" s="8"/>
      <c r="AB172" s="8"/>
      <c r="AC172" s="8"/>
      <c r="AD172" s="8"/>
      <c r="AE172" s="8"/>
    </row>
    <row r="173" spans="1:31" ht="17.4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  <c r="AA173" s="8"/>
      <c r="AB173" s="8"/>
      <c r="AC173" s="8"/>
      <c r="AD173" s="8"/>
      <c r="AE173" s="8"/>
    </row>
    <row r="174" spans="1:31" ht="17.4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  <c r="AA174" s="8"/>
      <c r="AB174" s="8"/>
      <c r="AC174" s="8"/>
      <c r="AD174" s="8"/>
      <c r="AE174" s="8"/>
    </row>
    <row r="175" spans="1:31" ht="17.4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  <c r="AA175" s="8"/>
      <c r="AB175" s="8"/>
      <c r="AC175" s="8"/>
      <c r="AD175" s="8"/>
      <c r="AE175" s="8"/>
    </row>
    <row r="176" spans="1:31" ht="17.4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  <c r="AA176" s="8"/>
      <c r="AB176" s="8"/>
      <c r="AC176" s="8"/>
      <c r="AD176" s="8"/>
      <c r="AE176" s="8"/>
    </row>
    <row r="177" spans="1:31" ht="17.4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  <c r="AA177" s="8"/>
      <c r="AB177" s="8"/>
      <c r="AC177" s="8"/>
      <c r="AD177" s="8"/>
      <c r="AE177" s="8"/>
    </row>
    <row r="178" spans="1:31" ht="17.4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  <c r="AA178" s="8"/>
      <c r="AB178" s="8"/>
      <c r="AC178" s="8"/>
      <c r="AD178" s="8"/>
      <c r="AE178" s="8"/>
    </row>
    <row r="179" spans="1:31" ht="17.4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  <c r="AA179" s="8"/>
      <c r="AB179" s="8"/>
      <c r="AC179" s="8"/>
      <c r="AD179" s="8"/>
      <c r="AE179" s="8"/>
    </row>
    <row r="180" spans="1:31" ht="17.4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  <c r="AA180" s="8"/>
      <c r="AB180" s="8"/>
      <c r="AC180" s="8"/>
      <c r="AD180" s="8"/>
      <c r="AE180" s="8"/>
    </row>
    <row r="181" spans="1:31" ht="17.4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  <c r="AA181" s="8"/>
      <c r="AB181" s="8"/>
      <c r="AC181" s="8"/>
      <c r="AD181" s="8"/>
      <c r="AE181" s="8"/>
    </row>
    <row r="182" spans="1:31" ht="17.4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  <c r="AA182" s="8"/>
      <c r="AB182" s="8"/>
      <c r="AC182" s="8"/>
      <c r="AD182" s="8"/>
      <c r="AE182" s="8"/>
    </row>
    <row r="183" spans="1:31" ht="17.4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  <c r="AA183" s="8"/>
      <c r="AB183" s="8"/>
      <c r="AC183" s="8"/>
      <c r="AD183" s="8"/>
      <c r="AE183" s="8"/>
    </row>
    <row r="184" spans="1:31" ht="17.4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  <c r="AA184" s="8"/>
      <c r="AB184" s="8"/>
      <c r="AC184" s="8"/>
      <c r="AD184" s="8"/>
      <c r="AE184" s="8"/>
    </row>
    <row r="185" spans="1:31" ht="17.4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  <c r="AA185" s="8"/>
      <c r="AB185" s="8"/>
      <c r="AC185" s="8"/>
      <c r="AD185" s="8"/>
      <c r="AE185" s="8"/>
    </row>
    <row r="186" spans="1:31" ht="17.4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  <c r="AA186" s="8"/>
      <c r="AB186" s="8"/>
      <c r="AC186" s="8"/>
      <c r="AD186" s="8"/>
      <c r="AE186" s="8"/>
    </row>
    <row r="187" spans="1:31" ht="17.4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  <c r="AA187" s="8"/>
      <c r="AB187" s="8"/>
      <c r="AC187" s="8"/>
      <c r="AD187" s="8"/>
      <c r="AE187" s="8"/>
    </row>
    <row r="188" spans="1:31" ht="17.4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  <c r="AA188" s="8"/>
      <c r="AB188" s="8"/>
      <c r="AC188" s="8"/>
      <c r="AD188" s="8"/>
      <c r="AE188" s="8"/>
    </row>
    <row r="189" spans="1:31" ht="17.4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  <c r="AA189" s="8"/>
      <c r="AB189" s="8"/>
      <c r="AC189" s="8"/>
      <c r="AD189" s="8"/>
      <c r="AE189" s="8"/>
    </row>
    <row r="190" spans="1:31" ht="17.4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  <c r="AA190" s="8"/>
      <c r="AB190" s="8"/>
      <c r="AC190" s="8"/>
      <c r="AD190" s="8"/>
      <c r="AE190" s="8"/>
    </row>
    <row r="191" spans="1:31" ht="17.4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  <c r="AA191" s="8"/>
      <c r="AB191" s="8"/>
      <c r="AC191" s="8"/>
      <c r="AD191" s="8"/>
      <c r="AE191" s="8"/>
    </row>
    <row r="192" spans="1:31" ht="17.4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  <c r="AA192" s="8"/>
      <c r="AB192" s="8"/>
      <c r="AC192" s="8"/>
      <c r="AD192" s="8"/>
      <c r="AE192" s="8"/>
    </row>
    <row r="193" spans="1:31" ht="17.4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  <c r="AA193" s="8"/>
      <c r="AB193" s="8"/>
      <c r="AC193" s="8"/>
      <c r="AD193" s="8"/>
      <c r="AE193" s="8"/>
    </row>
    <row r="194" spans="1:31" ht="17.4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  <c r="AA194" s="8"/>
      <c r="AB194" s="8"/>
      <c r="AC194" s="8"/>
      <c r="AD194" s="8"/>
      <c r="AE194" s="8"/>
    </row>
    <row r="195" spans="1:31" ht="17.4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  <c r="AA195" s="8"/>
      <c r="AB195" s="8"/>
      <c r="AC195" s="8"/>
      <c r="AD195" s="8"/>
      <c r="AE195" s="8"/>
    </row>
    <row r="196" spans="1:31" ht="17.4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  <c r="AA196" s="8"/>
      <c r="AB196" s="8"/>
      <c r="AC196" s="8"/>
      <c r="AD196" s="8"/>
      <c r="AE196" s="8"/>
    </row>
    <row r="197" spans="1:31" ht="17.4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  <c r="AA197" s="8"/>
      <c r="AB197" s="8"/>
      <c r="AC197" s="8"/>
      <c r="AD197" s="8"/>
      <c r="AE197" s="8"/>
    </row>
    <row r="198" spans="1:31" ht="17.4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  <c r="AA198" s="8"/>
      <c r="AB198" s="8"/>
      <c r="AC198" s="8"/>
      <c r="AD198" s="8"/>
      <c r="AE198" s="8"/>
    </row>
    <row r="199" spans="1:31" ht="17.4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  <c r="AA199" s="8"/>
      <c r="AB199" s="8"/>
      <c r="AC199" s="8"/>
      <c r="AD199" s="8"/>
      <c r="AE199" s="8"/>
    </row>
    <row r="200" spans="1:31" ht="17.4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  <c r="AA200" s="8"/>
      <c r="AB200" s="8"/>
      <c r="AC200" s="8"/>
      <c r="AD200" s="8"/>
      <c r="AE2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0"/>
  <sheetViews>
    <sheetView workbookViewId="0">
      <pane ySplit="2" topLeftCell="A98" activePane="bottomLeft" state="frozen"/>
      <selection pane="bottomLeft" activeCell="K104" sqref="K104:R104"/>
    </sheetView>
  </sheetViews>
  <sheetFormatPr defaultColWidth="12.5703125" defaultRowHeight="15.75" customHeight="1"/>
  <cols>
    <col min="1" max="1" width="9.5703125" customWidth="1"/>
    <col min="2" max="9" width="18.85546875" hidden="1" customWidth="1"/>
    <col min="10" max="19" width="11.42578125" customWidth="1"/>
    <col min="20" max="24" width="18.85546875" customWidth="1"/>
  </cols>
  <sheetData>
    <row r="1" spans="1:24" ht="226.15" hidden="1">
      <c r="A1" s="6" t="s">
        <v>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7</v>
      </c>
      <c r="K1" s="7" t="s">
        <v>8</v>
      </c>
      <c r="L1" s="7" t="s">
        <v>10</v>
      </c>
      <c r="M1" s="7" t="s">
        <v>12</v>
      </c>
      <c r="N1" s="7" t="s">
        <v>13</v>
      </c>
      <c r="O1" s="7" t="s">
        <v>18</v>
      </c>
      <c r="P1" s="7" t="s">
        <v>19</v>
      </c>
      <c r="Q1" s="7" t="s">
        <v>20</v>
      </c>
      <c r="R1" s="7" t="s">
        <v>21</v>
      </c>
      <c r="S1" s="8" t="s">
        <v>31</v>
      </c>
      <c r="T1" s="8"/>
      <c r="U1" s="8"/>
      <c r="V1" s="8"/>
      <c r="W1" s="8"/>
      <c r="X1" s="8"/>
    </row>
    <row r="2" spans="1:24" ht="26.25" customHeight="1">
      <c r="A2" s="6" t="s">
        <v>30</v>
      </c>
      <c r="B2" s="6"/>
      <c r="C2" s="6"/>
      <c r="D2" s="6"/>
      <c r="E2" s="6"/>
      <c r="F2" s="6"/>
      <c r="G2" s="6"/>
      <c r="H2" s="6"/>
      <c r="I2" s="6"/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9" t="s">
        <v>31</v>
      </c>
      <c r="T2" s="8" t="s">
        <v>56</v>
      </c>
      <c r="U2" s="8"/>
      <c r="V2" s="8"/>
      <c r="W2" s="8"/>
      <c r="X2" s="8"/>
    </row>
    <row r="3" spans="1:24" ht="17.45">
      <c r="A3" s="6">
        <v>1</v>
      </c>
      <c r="B3" s="10">
        <v>45192.802112152778</v>
      </c>
      <c r="C3" s="7">
        <v>22</v>
      </c>
      <c r="D3" s="7" t="s">
        <v>24</v>
      </c>
      <c r="E3" s="7" t="s">
        <v>25</v>
      </c>
      <c r="F3" s="7" t="s">
        <v>25</v>
      </c>
      <c r="G3" s="7" t="s">
        <v>26</v>
      </c>
      <c r="H3" s="7" t="s">
        <v>27</v>
      </c>
      <c r="I3" s="7" t="s">
        <v>27</v>
      </c>
      <c r="J3" s="7">
        <v>2</v>
      </c>
      <c r="K3" s="7">
        <v>2</v>
      </c>
      <c r="L3" s="7">
        <v>4</v>
      </c>
      <c r="M3" s="7">
        <v>3</v>
      </c>
      <c r="N3" s="7">
        <v>4</v>
      </c>
      <c r="O3" s="7">
        <v>3</v>
      </c>
      <c r="P3" s="7">
        <v>2</v>
      </c>
      <c r="Q3" s="7">
        <v>4</v>
      </c>
      <c r="R3" s="7">
        <v>3</v>
      </c>
      <c r="S3" s="8">
        <f t="shared" ref="S3:S102" si="0">SUM(J3:R3)</f>
        <v>27</v>
      </c>
      <c r="T3" s="8">
        <f t="shared" ref="T3:T102" si="1">AVERAGE($J3:$R3)</f>
        <v>3</v>
      </c>
      <c r="U3" s="8"/>
      <c r="V3" s="8"/>
      <c r="W3" s="8"/>
      <c r="X3" s="8"/>
    </row>
    <row r="4" spans="1:24" ht="17.45">
      <c r="A4" s="6">
        <v>2</v>
      </c>
      <c r="B4" s="10">
        <v>45192.818833055557</v>
      </c>
      <c r="C4" s="7">
        <v>21</v>
      </c>
      <c r="D4" s="7" t="s">
        <v>24</v>
      </c>
      <c r="E4" s="7" t="s">
        <v>25</v>
      </c>
      <c r="F4" s="7" t="s">
        <v>25</v>
      </c>
      <c r="G4" s="7" t="s">
        <v>28</v>
      </c>
      <c r="H4" s="7" t="s">
        <v>25</v>
      </c>
      <c r="I4" s="7" t="s">
        <v>25</v>
      </c>
      <c r="J4" s="7">
        <v>4</v>
      </c>
      <c r="K4" s="7">
        <v>4</v>
      </c>
      <c r="L4" s="7">
        <v>4</v>
      </c>
      <c r="M4" s="7">
        <v>4</v>
      </c>
      <c r="N4" s="7">
        <v>4</v>
      </c>
      <c r="O4" s="7">
        <v>4</v>
      </c>
      <c r="P4" s="7">
        <v>4</v>
      </c>
      <c r="Q4" s="7">
        <v>4</v>
      </c>
      <c r="R4" s="7">
        <v>4</v>
      </c>
      <c r="S4" s="8">
        <f t="shared" si="0"/>
        <v>36</v>
      </c>
      <c r="T4" s="8">
        <f t="shared" si="1"/>
        <v>4</v>
      </c>
      <c r="U4" s="8"/>
      <c r="V4" s="8"/>
      <c r="W4" s="8"/>
      <c r="X4" s="8"/>
    </row>
    <row r="5" spans="1:24" ht="17.45">
      <c r="A5" s="6">
        <v>3</v>
      </c>
      <c r="B5" s="10">
        <v>45192.82765712963</v>
      </c>
      <c r="C5" s="7">
        <v>27</v>
      </c>
      <c r="D5" s="7" t="s">
        <v>29</v>
      </c>
      <c r="E5" s="7" t="s">
        <v>25</v>
      </c>
      <c r="F5" s="7" t="s">
        <v>25</v>
      </c>
      <c r="G5" s="7" t="s">
        <v>28</v>
      </c>
      <c r="H5" s="7" t="s">
        <v>25</v>
      </c>
      <c r="I5" s="7" t="s">
        <v>25</v>
      </c>
      <c r="J5" s="7">
        <v>4</v>
      </c>
      <c r="K5" s="7">
        <v>4</v>
      </c>
      <c r="L5" s="7">
        <v>4</v>
      </c>
      <c r="M5" s="7">
        <v>3</v>
      </c>
      <c r="N5" s="7">
        <v>5</v>
      </c>
      <c r="O5" s="7">
        <v>3</v>
      </c>
      <c r="P5" s="7">
        <v>4</v>
      </c>
      <c r="Q5" s="7">
        <v>3</v>
      </c>
      <c r="R5" s="7">
        <v>5</v>
      </c>
      <c r="S5" s="8">
        <f t="shared" si="0"/>
        <v>35</v>
      </c>
      <c r="T5" s="8">
        <f t="shared" si="1"/>
        <v>3.8888888888888888</v>
      </c>
      <c r="U5" s="8"/>
      <c r="V5" s="8"/>
      <c r="W5" s="8"/>
      <c r="X5" s="8"/>
    </row>
    <row r="6" spans="1:24" ht="17.45">
      <c r="A6" s="6">
        <v>4</v>
      </c>
      <c r="B6" s="10">
        <v>45192.833956006943</v>
      </c>
      <c r="C6" s="7">
        <v>21</v>
      </c>
      <c r="D6" s="7" t="s">
        <v>24</v>
      </c>
      <c r="E6" s="7" t="s">
        <v>27</v>
      </c>
      <c r="F6" s="7" t="s">
        <v>25</v>
      </c>
      <c r="G6" s="7" t="s">
        <v>28</v>
      </c>
      <c r="H6" s="7" t="s">
        <v>25</v>
      </c>
      <c r="I6" s="7" t="s">
        <v>27</v>
      </c>
      <c r="J6" s="7">
        <v>1</v>
      </c>
      <c r="K6" s="7">
        <v>3</v>
      </c>
      <c r="L6" s="7">
        <v>4</v>
      </c>
      <c r="M6" s="7">
        <v>4</v>
      </c>
      <c r="N6" s="7">
        <v>5</v>
      </c>
      <c r="O6" s="7">
        <v>3</v>
      </c>
      <c r="P6" s="7">
        <v>5</v>
      </c>
      <c r="Q6" s="7">
        <v>2</v>
      </c>
      <c r="R6" s="7">
        <v>4</v>
      </c>
      <c r="S6" s="8">
        <f t="shared" si="0"/>
        <v>31</v>
      </c>
      <c r="T6" s="8">
        <f t="shared" si="1"/>
        <v>3.4444444444444446</v>
      </c>
      <c r="U6" s="8"/>
      <c r="V6" s="8"/>
      <c r="W6" s="8"/>
      <c r="X6" s="8"/>
    </row>
    <row r="7" spans="1:24" ht="17.45">
      <c r="A7" s="6">
        <v>5</v>
      </c>
      <c r="B7" s="10">
        <v>45192.842596365736</v>
      </c>
      <c r="C7" s="7">
        <v>21</v>
      </c>
      <c r="D7" s="7" t="s">
        <v>24</v>
      </c>
      <c r="E7" s="7" t="s">
        <v>27</v>
      </c>
      <c r="F7" s="7" t="s">
        <v>25</v>
      </c>
      <c r="G7" s="7" t="s">
        <v>28</v>
      </c>
      <c r="H7" s="7" t="s">
        <v>27</v>
      </c>
      <c r="I7" s="7" t="s">
        <v>27</v>
      </c>
      <c r="J7" s="7">
        <v>2</v>
      </c>
      <c r="K7" s="7">
        <v>2</v>
      </c>
      <c r="L7" s="7">
        <v>1</v>
      </c>
      <c r="M7" s="7">
        <v>1</v>
      </c>
      <c r="N7" s="7">
        <v>4</v>
      </c>
      <c r="O7" s="7">
        <v>3</v>
      </c>
      <c r="P7" s="7">
        <v>5</v>
      </c>
      <c r="Q7" s="7">
        <v>2</v>
      </c>
      <c r="R7" s="7">
        <v>5</v>
      </c>
      <c r="S7" s="8">
        <f t="shared" si="0"/>
        <v>25</v>
      </c>
      <c r="T7" s="8">
        <f t="shared" si="1"/>
        <v>2.7777777777777777</v>
      </c>
      <c r="U7" s="8"/>
      <c r="V7" s="8"/>
      <c r="W7" s="8"/>
      <c r="X7" s="8"/>
    </row>
    <row r="8" spans="1:24" ht="17.45">
      <c r="A8" s="6">
        <v>6</v>
      </c>
      <c r="B8" s="10">
        <v>45192.864375393518</v>
      </c>
      <c r="C8" s="7">
        <v>19</v>
      </c>
      <c r="D8" s="7" t="s">
        <v>24</v>
      </c>
      <c r="E8" s="7" t="s">
        <v>25</v>
      </c>
      <c r="F8" s="7" t="s">
        <v>25</v>
      </c>
      <c r="G8" s="7" t="s">
        <v>26</v>
      </c>
      <c r="H8" s="7" t="s">
        <v>25</v>
      </c>
      <c r="I8" s="7" t="s">
        <v>25</v>
      </c>
      <c r="J8" s="7">
        <v>4</v>
      </c>
      <c r="K8" s="7">
        <v>4</v>
      </c>
      <c r="L8" s="7">
        <v>5</v>
      </c>
      <c r="M8" s="7">
        <v>4</v>
      </c>
      <c r="N8" s="7">
        <v>3</v>
      </c>
      <c r="O8" s="7">
        <v>4</v>
      </c>
      <c r="P8" s="7">
        <v>5</v>
      </c>
      <c r="Q8" s="7">
        <v>4</v>
      </c>
      <c r="R8" s="7">
        <v>4</v>
      </c>
      <c r="S8" s="8">
        <f t="shared" si="0"/>
        <v>37</v>
      </c>
      <c r="T8" s="8">
        <f t="shared" si="1"/>
        <v>4.1111111111111107</v>
      </c>
      <c r="U8" s="8"/>
      <c r="V8" s="8"/>
      <c r="W8" s="8"/>
      <c r="X8" s="8"/>
    </row>
    <row r="9" spans="1:24" ht="17.45">
      <c r="A9" s="6">
        <v>7</v>
      </c>
      <c r="B9" s="10">
        <v>45193.0422841088</v>
      </c>
      <c r="C9" s="7">
        <v>28</v>
      </c>
      <c r="D9" s="7" t="s">
        <v>24</v>
      </c>
      <c r="E9" s="7" t="s">
        <v>25</v>
      </c>
      <c r="F9" s="7" t="s">
        <v>25</v>
      </c>
      <c r="G9" s="7" t="s">
        <v>26</v>
      </c>
      <c r="H9" s="7" t="s">
        <v>25</v>
      </c>
      <c r="I9" s="7" t="s">
        <v>25</v>
      </c>
      <c r="J9" s="7">
        <v>3</v>
      </c>
      <c r="K9" s="7">
        <v>2</v>
      </c>
      <c r="L9" s="7">
        <v>4</v>
      </c>
      <c r="M9" s="7">
        <v>5</v>
      </c>
      <c r="N9" s="7">
        <v>2</v>
      </c>
      <c r="O9" s="7">
        <v>5</v>
      </c>
      <c r="P9" s="7">
        <v>3</v>
      </c>
      <c r="Q9" s="7">
        <v>5</v>
      </c>
      <c r="R9" s="7">
        <v>2</v>
      </c>
      <c r="S9" s="8">
        <f t="shared" si="0"/>
        <v>31</v>
      </c>
      <c r="T9" s="8">
        <f t="shared" si="1"/>
        <v>3.4444444444444446</v>
      </c>
      <c r="U9" s="8"/>
      <c r="V9" s="8"/>
      <c r="W9" s="8"/>
      <c r="X9" s="8"/>
    </row>
    <row r="10" spans="1:24" ht="17.45">
      <c r="A10" s="6">
        <v>8</v>
      </c>
      <c r="B10" s="10">
        <v>45193.324936817131</v>
      </c>
      <c r="C10" s="7">
        <v>23</v>
      </c>
      <c r="D10" s="7" t="s">
        <v>24</v>
      </c>
      <c r="E10" s="7" t="s">
        <v>25</v>
      </c>
      <c r="F10" s="7" t="s">
        <v>27</v>
      </c>
      <c r="G10" s="7" t="s">
        <v>26</v>
      </c>
      <c r="H10" s="7" t="s">
        <v>25</v>
      </c>
      <c r="I10" s="7" t="s">
        <v>25</v>
      </c>
      <c r="J10" s="7">
        <v>4</v>
      </c>
      <c r="K10" s="7">
        <v>1</v>
      </c>
      <c r="L10" s="7">
        <v>1</v>
      </c>
      <c r="M10" s="7">
        <v>4</v>
      </c>
      <c r="N10" s="7">
        <v>1</v>
      </c>
      <c r="O10" s="7">
        <v>5</v>
      </c>
      <c r="P10" s="7">
        <v>1</v>
      </c>
      <c r="Q10" s="7">
        <v>5</v>
      </c>
      <c r="R10" s="7">
        <v>1</v>
      </c>
      <c r="S10" s="8">
        <f t="shared" si="0"/>
        <v>23</v>
      </c>
      <c r="T10" s="8">
        <f t="shared" si="1"/>
        <v>2.5555555555555554</v>
      </c>
      <c r="U10" s="8"/>
      <c r="V10" s="8"/>
      <c r="W10" s="8"/>
      <c r="X10" s="8"/>
    </row>
    <row r="11" spans="1:24" ht="17.45">
      <c r="A11" s="6">
        <v>9</v>
      </c>
      <c r="B11" s="10">
        <v>45193.514838344912</v>
      </c>
      <c r="C11" s="7">
        <v>21</v>
      </c>
      <c r="D11" s="7" t="s">
        <v>24</v>
      </c>
      <c r="E11" s="7" t="s">
        <v>27</v>
      </c>
      <c r="F11" s="7" t="s">
        <v>25</v>
      </c>
      <c r="G11" s="7" t="s">
        <v>28</v>
      </c>
      <c r="H11" s="7" t="s">
        <v>27</v>
      </c>
      <c r="I11" s="7" t="s">
        <v>27</v>
      </c>
      <c r="J11" s="7">
        <v>1</v>
      </c>
      <c r="K11" s="7">
        <v>3</v>
      </c>
      <c r="L11" s="7">
        <v>4</v>
      </c>
      <c r="M11" s="7">
        <v>4</v>
      </c>
      <c r="N11" s="7">
        <v>4</v>
      </c>
      <c r="O11" s="7">
        <v>3</v>
      </c>
      <c r="P11" s="7">
        <v>4</v>
      </c>
      <c r="Q11" s="7">
        <v>3</v>
      </c>
      <c r="R11" s="7">
        <v>4</v>
      </c>
      <c r="S11" s="8">
        <f t="shared" si="0"/>
        <v>30</v>
      </c>
      <c r="T11" s="8">
        <f t="shared" si="1"/>
        <v>3.3333333333333335</v>
      </c>
      <c r="U11" s="8"/>
      <c r="V11" s="8"/>
      <c r="W11" s="8"/>
      <c r="X11" s="8"/>
    </row>
    <row r="12" spans="1:24" ht="17.45">
      <c r="A12" s="6">
        <v>10</v>
      </c>
      <c r="B12" s="10">
        <v>45193.553929236106</v>
      </c>
      <c r="C12" s="7">
        <v>26</v>
      </c>
      <c r="D12" s="7" t="s">
        <v>24</v>
      </c>
      <c r="E12" s="7" t="s">
        <v>25</v>
      </c>
      <c r="F12" s="7" t="s">
        <v>25</v>
      </c>
      <c r="G12" s="7" t="s">
        <v>26</v>
      </c>
      <c r="H12" s="7" t="s">
        <v>25</v>
      </c>
      <c r="I12" s="7" t="s">
        <v>25</v>
      </c>
      <c r="J12" s="7">
        <v>4</v>
      </c>
      <c r="K12" s="7">
        <v>2</v>
      </c>
      <c r="L12" s="7">
        <v>4</v>
      </c>
      <c r="M12" s="7">
        <v>5</v>
      </c>
      <c r="N12" s="7">
        <v>2</v>
      </c>
      <c r="O12" s="7">
        <v>5</v>
      </c>
      <c r="P12" s="7">
        <v>2</v>
      </c>
      <c r="Q12" s="7">
        <v>5</v>
      </c>
      <c r="R12" s="7">
        <v>2</v>
      </c>
      <c r="S12" s="8">
        <f t="shared" si="0"/>
        <v>31</v>
      </c>
      <c r="T12" s="8">
        <f t="shared" si="1"/>
        <v>3.4444444444444446</v>
      </c>
      <c r="U12" s="8"/>
      <c r="V12" s="8"/>
      <c r="W12" s="8"/>
      <c r="X12" s="8"/>
    </row>
    <row r="13" spans="1:24" ht="17.45">
      <c r="A13" s="6">
        <v>11</v>
      </c>
      <c r="B13" s="10">
        <v>45193.557188761573</v>
      </c>
      <c r="C13" s="7">
        <v>24</v>
      </c>
      <c r="D13" s="7" t="s">
        <v>24</v>
      </c>
      <c r="E13" s="7" t="s">
        <v>25</v>
      </c>
      <c r="F13" s="7" t="s">
        <v>25</v>
      </c>
      <c r="G13" s="7" t="s">
        <v>28</v>
      </c>
      <c r="H13" s="7" t="s">
        <v>25</v>
      </c>
      <c r="I13" s="7" t="s">
        <v>27</v>
      </c>
      <c r="J13" s="7">
        <v>2</v>
      </c>
      <c r="K13" s="7">
        <v>3</v>
      </c>
      <c r="L13" s="7">
        <v>4</v>
      </c>
      <c r="M13" s="7">
        <v>4</v>
      </c>
      <c r="N13" s="7">
        <v>4</v>
      </c>
      <c r="O13" s="7">
        <v>4</v>
      </c>
      <c r="P13" s="7">
        <v>4</v>
      </c>
      <c r="Q13" s="7">
        <v>3</v>
      </c>
      <c r="R13" s="7">
        <v>5</v>
      </c>
      <c r="S13" s="8">
        <f t="shared" si="0"/>
        <v>33</v>
      </c>
      <c r="T13" s="8">
        <f t="shared" si="1"/>
        <v>3.6666666666666665</v>
      </c>
      <c r="U13" s="8"/>
      <c r="V13" s="8"/>
      <c r="W13" s="8"/>
      <c r="X13" s="8"/>
    </row>
    <row r="14" spans="1:24" ht="17.45">
      <c r="A14" s="6">
        <v>12</v>
      </c>
      <c r="B14" s="10">
        <v>45193.561882824069</v>
      </c>
      <c r="C14" s="7">
        <v>23</v>
      </c>
      <c r="D14" s="7" t="s">
        <v>29</v>
      </c>
      <c r="E14" s="7" t="s">
        <v>27</v>
      </c>
      <c r="F14" s="7" t="s">
        <v>25</v>
      </c>
      <c r="G14" s="7" t="s">
        <v>28</v>
      </c>
      <c r="H14" s="7" t="s">
        <v>25</v>
      </c>
      <c r="I14" s="7" t="s">
        <v>27</v>
      </c>
      <c r="J14" s="7">
        <v>2</v>
      </c>
      <c r="K14" s="7">
        <v>4</v>
      </c>
      <c r="L14" s="7">
        <v>4</v>
      </c>
      <c r="M14" s="7">
        <v>2</v>
      </c>
      <c r="N14" s="7">
        <v>4</v>
      </c>
      <c r="O14" s="7">
        <v>2</v>
      </c>
      <c r="P14" s="7">
        <v>5</v>
      </c>
      <c r="Q14" s="7">
        <v>3</v>
      </c>
      <c r="R14" s="7">
        <v>5</v>
      </c>
      <c r="S14" s="8">
        <f t="shared" si="0"/>
        <v>31</v>
      </c>
      <c r="T14" s="8">
        <f t="shared" si="1"/>
        <v>3.4444444444444446</v>
      </c>
      <c r="U14" s="8"/>
      <c r="V14" s="8"/>
      <c r="W14" s="8"/>
      <c r="X14" s="8"/>
    </row>
    <row r="15" spans="1:24" ht="17.45">
      <c r="A15" s="6">
        <v>13</v>
      </c>
      <c r="B15" s="10">
        <v>45193.561942129629</v>
      </c>
      <c r="C15" s="7">
        <v>20</v>
      </c>
      <c r="D15" s="7" t="s">
        <v>24</v>
      </c>
      <c r="E15" s="7" t="s">
        <v>25</v>
      </c>
      <c r="F15" s="7" t="s">
        <v>25</v>
      </c>
      <c r="G15" s="7" t="s">
        <v>28</v>
      </c>
      <c r="H15" s="7" t="s">
        <v>25</v>
      </c>
      <c r="I15" s="7" t="s">
        <v>27</v>
      </c>
      <c r="J15" s="7">
        <v>1</v>
      </c>
      <c r="K15" s="7">
        <v>3</v>
      </c>
      <c r="L15" s="7">
        <v>5</v>
      </c>
      <c r="M15" s="7">
        <v>4</v>
      </c>
      <c r="N15" s="7">
        <v>4</v>
      </c>
      <c r="O15" s="7">
        <v>1</v>
      </c>
      <c r="P15" s="7">
        <v>4</v>
      </c>
      <c r="Q15" s="7">
        <v>1</v>
      </c>
      <c r="R15" s="7">
        <v>4</v>
      </c>
      <c r="S15" s="8">
        <f t="shared" si="0"/>
        <v>27</v>
      </c>
      <c r="T15" s="8">
        <f t="shared" si="1"/>
        <v>3</v>
      </c>
      <c r="U15" s="8"/>
      <c r="V15" s="8"/>
      <c r="W15" s="8"/>
      <c r="X15" s="8"/>
    </row>
    <row r="16" spans="1:24" ht="17.45">
      <c r="A16" s="6">
        <v>14</v>
      </c>
      <c r="B16" s="10">
        <v>45193.595802581018</v>
      </c>
      <c r="C16" s="7">
        <v>22</v>
      </c>
      <c r="D16" s="7" t="s">
        <v>29</v>
      </c>
      <c r="E16" s="7" t="s">
        <v>25</v>
      </c>
      <c r="F16" s="7" t="s">
        <v>25</v>
      </c>
      <c r="G16" s="7" t="s">
        <v>26</v>
      </c>
      <c r="H16" s="7" t="s">
        <v>25</v>
      </c>
      <c r="I16" s="7" t="s">
        <v>25</v>
      </c>
      <c r="J16" s="7">
        <v>3</v>
      </c>
      <c r="K16" s="7">
        <v>2</v>
      </c>
      <c r="L16" s="7">
        <v>4</v>
      </c>
      <c r="M16" s="7">
        <v>4</v>
      </c>
      <c r="N16" s="7">
        <v>3</v>
      </c>
      <c r="O16" s="7">
        <v>4</v>
      </c>
      <c r="P16" s="7">
        <v>3</v>
      </c>
      <c r="Q16" s="7">
        <v>5</v>
      </c>
      <c r="R16" s="7">
        <v>3</v>
      </c>
      <c r="S16" s="8">
        <f t="shared" si="0"/>
        <v>31</v>
      </c>
      <c r="T16" s="8">
        <f t="shared" si="1"/>
        <v>3.4444444444444446</v>
      </c>
      <c r="U16" s="8"/>
      <c r="V16" s="8"/>
      <c r="W16" s="8"/>
      <c r="X16" s="8"/>
    </row>
    <row r="17" spans="1:24" ht="17.45">
      <c r="A17" s="6">
        <v>15</v>
      </c>
      <c r="B17" s="10">
        <v>45193.619695486108</v>
      </c>
      <c r="C17" s="7">
        <v>23</v>
      </c>
      <c r="D17" s="7" t="s">
        <v>24</v>
      </c>
      <c r="E17" s="7" t="s">
        <v>27</v>
      </c>
      <c r="F17" s="7" t="s">
        <v>25</v>
      </c>
      <c r="G17" s="7" t="s">
        <v>28</v>
      </c>
      <c r="H17" s="7" t="s">
        <v>25</v>
      </c>
      <c r="I17" s="7" t="s">
        <v>25</v>
      </c>
      <c r="J17" s="7">
        <v>1</v>
      </c>
      <c r="K17" s="7">
        <v>4</v>
      </c>
      <c r="L17" s="7">
        <v>4</v>
      </c>
      <c r="M17" s="7">
        <v>1</v>
      </c>
      <c r="N17" s="7">
        <v>5</v>
      </c>
      <c r="O17" s="7">
        <v>1</v>
      </c>
      <c r="P17" s="7">
        <v>4</v>
      </c>
      <c r="Q17" s="7">
        <v>1</v>
      </c>
      <c r="R17" s="7">
        <v>5</v>
      </c>
      <c r="S17" s="8">
        <f t="shared" si="0"/>
        <v>26</v>
      </c>
      <c r="T17" s="8">
        <f t="shared" si="1"/>
        <v>2.8888888888888888</v>
      </c>
      <c r="U17" s="8"/>
      <c r="V17" s="8"/>
      <c r="W17" s="8"/>
      <c r="X17" s="8"/>
    </row>
    <row r="18" spans="1:24" ht="17.45">
      <c r="A18" s="6">
        <v>16</v>
      </c>
      <c r="B18" s="10">
        <v>45193.67231519676</v>
      </c>
      <c r="C18" s="7">
        <v>21</v>
      </c>
      <c r="D18" s="7" t="s">
        <v>24</v>
      </c>
      <c r="E18" s="7" t="s">
        <v>25</v>
      </c>
      <c r="F18" s="7" t="s">
        <v>25</v>
      </c>
      <c r="G18" s="7" t="s">
        <v>28</v>
      </c>
      <c r="H18" s="7" t="s">
        <v>25</v>
      </c>
      <c r="I18" s="7" t="s">
        <v>25</v>
      </c>
      <c r="J18" s="7">
        <v>3</v>
      </c>
      <c r="K18" s="7">
        <v>4</v>
      </c>
      <c r="L18" s="7">
        <v>4</v>
      </c>
      <c r="M18" s="7">
        <v>4</v>
      </c>
      <c r="N18" s="7">
        <v>4</v>
      </c>
      <c r="O18" s="7">
        <v>4</v>
      </c>
      <c r="P18" s="7">
        <v>4</v>
      </c>
      <c r="Q18" s="7">
        <v>5</v>
      </c>
      <c r="R18" s="7">
        <v>5</v>
      </c>
      <c r="S18" s="8">
        <f t="shared" si="0"/>
        <v>37</v>
      </c>
      <c r="T18" s="8">
        <f t="shared" si="1"/>
        <v>4.1111111111111107</v>
      </c>
      <c r="U18" s="8"/>
      <c r="V18" s="8"/>
      <c r="W18" s="8"/>
      <c r="X18" s="8"/>
    </row>
    <row r="19" spans="1:24" ht="17.45">
      <c r="A19" s="6">
        <v>17</v>
      </c>
      <c r="B19" s="10">
        <v>45193.726619016204</v>
      </c>
      <c r="C19" s="7">
        <v>25</v>
      </c>
      <c r="D19" s="7" t="s">
        <v>24</v>
      </c>
      <c r="E19" s="7" t="s">
        <v>25</v>
      </c>
      <c r="F19" s="7" t="s">
        <v>25</v>
      </c>
      <c r="G19" s="7" t="s">
        <v>28</v>
      </c>
      <c r="H19" s="7" t="s">
        <v>25</v>
      </c>
      <c r="I19" s="7" t="s">
        <v>27</v>
      </c>
      <c r="J19" s="7">
        <v>2</v>
      </c>
      <c r="K19" s="7">
        <v>2</v>
      </c>
      <c r="L19" s="7">
        <v>5</v>
      </c>
      <c r="M19" s="7">
        <v>3</v>
      </c>
      <c r="N19" s="7">
        <v>4</v>
      </c>
      <c r="O19" s="7">
        <v>4</v>
      </c>
      <c r="P19" s="7">
        <v>4</v>
      </c>
      <c r="Q19" s="7">
        <v>3</v>
      </c>
      <c r="R19" s="7">
        <v>3</v>
      </c>
      <c r="S19" s="8">
        <f t="shared" si="0"/>
        <v>30</v>
      </c>
      <c r="T19" s="8">
        <f t="shared" si="1"/>
        <v>3.3333333333333335</v>
      </c>
      <c r="U19" s="8"/>
      <c r="V19" s="8"/>
      <c r="W19" s="8"/>
      <c r="X19" s="8"/>
    </row>
    <row r="20" spans="1:24" ht="17.45">
      <c r="A20" s="6">
        <v>18</v>
      </c>
      <c r="B20" s="10">
        <v>45193.728798263888</v>
      </c>
      <c r="C20" s="7">
        <v>22</v>
      </c>
      <c r="D20" s="7" t="s">
        <v>24</v>
      </c>
      <c r="E20" s="7" t="s">
        <v>25</v>
      </c>
      <c r="F20" s="7" t="s">
        <v>25</v>
      </c>
      <c r="G20" s="7" t="s">
        <v>26</v>
      </c>
      <c r="H20" s="7" t="s">
        <v>25</v>
      </c>
      <c r="I20" s="7" t="s">
        <v>25</v>
      </c>
      <c r="J20" s="7">
        <v>4</v>
      </c>
      <c r="K20" s="7">
        <v>3</v>
      </c>
      <c r="L20" s="7">
        <v>5</v>
      </c>
      <c r="M20" s="7">
        <v>4</v>
      </c>
      <c r="N20" s="7">
        <v>3</v>
      </c>
      <c r="O20" s="7">
        <v>5</v>
      </c>
      <c r="P20" s="7">
        <v>4</v>
      </c>
      <c r="Q20" s="7">
        <v>5</v>
      </c>
      <c r="R20" s="7">
        <v>3</v>
      </c>
      <c r="S20" s="8">
        <f t="shared" si="0"/>
        <v>36</v>
      </c>
      <c r="T20" s="8">
        <f t="shared" si="1"/>
        <v>4</v>
      </c>
      <c r="U20" s="8"/>
      <c r="V20" s="8"/>
      <c r="W20" s="8"/>
      <c r="X20" s="8"/>
    </row>
    <row r="21" spans="1:24" ht="17.45">
      <c r="A21" s="6">
        <v>19</v>
      </c>
      <c r="B21" s="10">
        <v>45193.819028078702</v>
      </c>
      <c r="C21" s="7">
        <v>19</v>
      </c>
      <c r="D21" s="7" t="s">
        <v>24</v>
      </c>
      <c r="E21" s="7" t="s">
        <v>25</v>
      </c>
      <c r="F21" s="7" t="s">
        <v>25</v>
      </c>
      <c r="G21" s="7" t="s">
        <v>28</v>
      </c>
      <c r="H21" s="7" t="s">
        <v>25</v>
      </c>
      <c r="I21" s="7" t="s">
        <v>25</v>
      </c>
      <c r="J21" s="7">
        <v>3</v>
      </c>
      <c r="K21" s="7">
        <v>3</v>
      </c>
      <c r="L21" s="7">
        <v>4</v>
      </c>
      <c r="M21" s="7">
        <v>4</v>
      </c>
      <c r="N21" s="7">
        <v>4</v>
      </c>
      <c r="O21" s="7">
        <v>4</v>
      </c>
      <c r="P21" s="7">
        <v>4</v>
      </c>
      <c r="Q21" s="7">
        <v>4</v>
      </c>
      <c r="R21" s="7">
        <v>5</v>
      </c>
      <c r="S21" s="8">
        <f t="shared" si="0"/>
        <v>35</v>
      </c>
      <c r="T21" s="8">
        <f t="shared" si="1"/>
        <v>3.8888888888888888</v>
      </c>
      <c r="U21" s="8"/>
      <c r="V21" s="8"/>
      <c r="W21" s="8"/>
      <c r="X21" s="8"/>
    </row>
    <row r="22" spans="1:24" ht="17.45">
      <c r="A22" s="6">
        <v>20</v>
      </c>
      <c r="B22" s="10">
        <v>45193.847956655096</v>
      </c>
      <c r="C22" s="7">
        <v>21</v>
      </c>
      <c r="D22" s="7" t="s">
        <v>24</v>
      </c>
      <c r="E22" s="7" t="s">
        <v>25</v>
      </c>
      <c r="F22" s="7" t="s">
        <v>25</v>
      </c>
      <c r="G22" s="7" t="s">
        <v>28</v>
      </c>
      <c r="H22" s="7" t="s">
        <v>25</v>
      </c>
      <c r="I22" s="7" t="s">
        <v>25</v>
      </c>
      <c r="J22" s="7">
        <v>3</v>
      </c>
      <c r="K22" s="7">
        <v>4</v>
      </c>
      <c r="L22" s="7">
        <v>5</v>
      </c>
      <c r="M22" s="7">
        <v>4</v>
      </c>
      <c r="N22" s="7">
        <v>4</v>
      </c>
      <c r="O22" s="7">
        <v>4</v>
      </c>
      <c r="P22" s="7">
        <v>5</v>
      </c>
      <c r="Q22" s="7">
        <v>3</v>
      </c>
      <c r="R22" s="7">
        <v>3</v>
      </c>
      <c r="S22" s="8">
        <f t="shared" si="0"/>
        <v>35</v>
      </c>
      <c r="T22" s="8">
        <f t="shared" si="1"/>
        <v>3.8888888888888888</v>
      </c>
      <c r="U22" s="8"/>
      <c r="V22" s="8"/>
      <c r="W22" s="8"/>
      <c r="X22" s="8"/>
    </row>
    <row r="23" spans="1:24" ht="17.45">
      <c r="A23" s="6">
        <v>21</v>
      </c>
      <c r="B23" s="10">
        <v>45193.908708622686</v>
      </c>
      <c r="C23" s="7">
        <v>21</v>
      </c>
      <c r="D23" s="7" t="s">
        <v>24</v>
      </c>
      <c r="E23" s="7" t="s">
        <v>25</v>
      </c>
      <c r="F23" s="7" t="s">
        <v>25</v>
      </c>
      <c r="G23" s="7" t="s">
        <v>28</v>
      </c>
      <c r="H23" s="7" t="s">
        <v>25</v>
      </c>
      <c r="I23" s="7" t="s">
        <v>27</v>
      </c>
      <c r="J23" s="7">
        <v>3</v>
      </c>
      <c r="K23" s="7">
        <v>4</v>
      </c>
      <c r="L23" s="7">
        <v>4</v>
      </c>
      <c r="M23" s="7">
        <v>3</v>
      </c>
      <c r="N23" s="7">
        <v>4</v>
      </c>
      <c r="O23" s="7">
        <v>4</v>
      </c>
      <c r="P23" s="7">
        <v>5</v>
      </c>
      <c r="Q23" s="7">
        <v>4</v>
      </c>
      <c r="R23" s="7">
        <v>5</v>
      </c>
      <c r="S23" s="8">
        <f t="shared" si="0"/>
        <v>36</v>
      </c>
      <c r="T23" s="8">
        <f t="shared" si="1"/>
        <v>4</v>
      </c>
      <c r="U23" s="8"/>
      <c r="V23" s="8"/>
      <c r="W23" s="8"/>
      <c r="X23" s="8"/>
    </row>
    <row r="24" spans="1:24" ht="17.45">
      <c r="A24" s="6">
        <v>22</v>
      </c>
      <c r="B24" s="10">
        <v>45193.936774733796</v>
      </c>
      <c r="C24" s="7">
        <v>21</v>
      </c>
      <c r="D24" s="7" t="s">
        <v>29</v>
      </c>
      <c r="E24" s="7" t="s">
        <v>27</v>
      </c>
      <c r="F24" s="7" t="s">
        <v>27</v>
      </c>
      <c r="G24" s="7" t="s">
        <v>26</v>
      </c>
      <c r="H24" s="7" t="s">
        <v>27</v>
      </c>
      <c r="I24" s="7" t="s">
        <v>27</v>
      </c>
      <c r="J24" s="7">
        <v>1</v>
      </c>
      <c r="K24" s="7">
        <v>2</v>
      </c>
      <c r="L24" s="7">
        <v>2</v>
      </c>
      <c r="M24" s="7">
        <v>4</v>
      </c>
      <c r="N24" s="7">
        <v>4</v>
      </c>
      <c r="O24" s="7">
        <v>2</v>
      </c>
      <c r="P24" s="7">
        <v>4</v>
      </c>
      <c r="Q24" s="7">
        <v>3</v>
      </c>
      <c r="R24" s="7">
        <v>4</v>
      </c>
      <c r="S24" s="8">
        <f t="shared" si="0"/>
        <v>26</v>
      </c>
      <c r="T24" s="8">
        <f t="shared" si="1"/>
        <v>2.8888888888888888</v>
      </c>
      <c r="U24" s="8"/>
      <c r="V24" s="8"/>
      <c r="W24" s="8"/>
      <c r="X24" s="8"/>
    </row>
    <row r="25" spans="1:24" ht="17.45">
      <c r="A25" s="6">
        <v>23</v>
      </c>
      <c r="B25" s="10">
        <v>45193.945332847223</v>
      </c>
      <c r="C25" s="7">
        <v>21</v>
      </c>
      <c r="D25" s="7" t="s">
        <v>29</v>
      </c>
      <c r="E25" s="7" t="s">
        <v>25</v>
      </c>
      <c r="F25" s="7" t="s">
        <v>25</v>
      </c>
      <c r="G25" s="7" t="s">
        <v>28</v>
      </c>
      <c r="H25" s="7" t="s">
        <v>25</v>
      </c>
      <c r="I25" s="7" t="s">
        <v>27</v>
      </c>
      <c r="J25" s="7">
        <v>1</v>
      </c>
      <c r="K25" s="7">
        <v>3</v>
      </c>
      <c r="L25" s="7">
        <v>4</v>
      </c>
      <c r="M25" s="7">
        <v>1</v>
      </c>
      <c r="N25" s="7">
        <v>5</v>
      </c>
      <c r="O25" s="7">
        <v>3</v>
      </c>
      <c r="P25" s="7">
        <v>4</v>
      </c>
      <c r="Q25" s="7">
        <v>3</v>
      </c>
      <c r="R25" s="7">
        <v>5</v>
      </c>
      <c r="S25" s="8">
        <f t="shared" si="0"/>
        <v>29</v>
      </c>
      <c r="T25" s="8">
        <f t="shared" si="1"/>
        <v>3.2222222222222223</v>
      </c>
      <c r="U25" s="8"/>
      <c r="V25" s="8"/>
      <c r="W25" s="8"/>
      <c r="X25" s="8"/>
    </row>
    <row r="26" spans="1:24" ht="17.45">
      <c r="A26" s="6">
        <v>24</v>
      </c>
      <c r="B26" s="10">
        <v>45193.946624189819</v>
      </c>
      <c r="C26" s="7">
        <v>20</v>
      </c>
      <c r="D26" s="7" t="s">
        <v>29</v>
      </c>
      <c r="E26" s="7" t="s">
        <v>25</v>
      </c>
      <c r="F26" s="7" t="s">
        <v>27</v>
      </c>
      <c r="G26" s="7" t="s">
        <v>26</v>
      </c>
      <c r="H26" s="7" t="s">
        <v>25</v>
      </c>
      <c r="I26" s="7" t="s">
        <v>25</v>
      </c>
      <c r="J26" s="7">
        <v>4</v>
      </c>
      <c r="K26" s="7">
        <v>1</v>
      </c>
      <c r="L26" s="7">
        <v>2</v>
      </c>
      <c r="M26" s="7">
        <v>4</v>
      </c>
      <c r="N26" s="7">
        <v>1</v>
      </c>
      <c r="O26" s="7">
        <v>4</v>
      </c>
      <c r="P26" s="7">
        <v>3</v>
      </c>
      <c r="Q26" s="7">
        <v>4</v>
      </c>
      <c r="R26" s="7">
        <v>2</v>
      </c>
      <c r="S26" s="8">
        <f t="shared" si="0"/>
        <v>25</v>
      </c>
      <c r="T26" s="8">
        <f t="shared" si="1"/>
        <v>2.7777777777777777</v>
      </c>
      <c r="U26" s="8"/>
      <c r="V26" s="8"/>
      <c r="W26" s="8"/>
      <c r="X26" s="8"/>
    </row>
    <row r="27" spans="1:24" ht="17.45">
      <c r="A27" s="6">
        <v>25</v>
      </c>
      <c r="B27" s="10">
        <v>45193.962610925926</v>
      </c>
      <c r="C27" s="7">
        <v>22</v>
      </c>
      <c r="D27" s="7" t="s">
        <v>24</v>
      </c>
      <c r="E27" s="7" t="s">
        <v>25</v>
      </c>
      <c r="F27" s="7" t="s">
        <v>25</v>
      </c>
      <c r="G27" s="7" t="s">
        <v>28</v>
      </c>
      <c r="H27" s="7" t="s">
        <v>25</v>
      </c>
      <c r="I27" s="7" t="s">
        <v>27</v>
      </c>
      <c r="J27" s="7">
        <v>1</v>
      </c>
      <c r="K27" s="7">
        <v>4</v>
      </c>
      <c r="L27" s="7">
        <v>4</v>
      </c>
      <c r="M27" s="7">
        <v>1</v>
      </c>
      <c r="N27" s="7">
        <v>3</v>
      </c>
      <c r="O27" s="7">
        <v>1</v>
      </c>
      <c r="P27" s="7">
        <v>4</v>
      </c>
      <c r="Q27" s="7">
        <v>1</v>
      </c>
      <c r="R27" s="7">
        <v>5</v>
      </c>
      <c r="S27" s="8">
        <f t="shared" si="0"/>
        <v>24</v>
      </c>
      <c r="T27" s="8">
        <f t="shared" si="1"/>
        <v>2.6666666666666665</v>
      </c>
      <c r="U27" s="8"/>
      <c r="V27" s="8"/>
      <c r="W27" s="8"/>
      <c r="X27" s="8"/>
    </row>
    <row r="28" spans="1:24" ht="17.45">
      <c r="A28" s="6">
        <v>26</v>
      </c>
      <c r="B28" s="10">
        <v>45194.342031400462</v>
      </c>
      <c r="C28" s="7">
        <v>20</v>
      </c>
      <c r="D28" s="7" t="s">
        <v>24</v>
      </c>
      <c r="E28" s="7" t="s">
        <v>25</v>
      </c>
      <c r="F28" s="7" t="s">
        <v>25</v>
      </c>
      <c r="G28" s="7" t="s">
        <v>28</v>
      </c>
      <c r="H28" s="7" t="s">
        <v>27</v>
      </c>
      <c r="I28" s="7" t="s">
        <v>25</v>
      </c>
      <c r="J28" s="7">
        <v>2</v>
      </c>
      <c r="K28" s="7">
        <v>3</v>
      </c>
      <c r="L28" s="7">
        <v>5</v>
      </c>
      <c r="M28" s="7">
        <v>4</v>
      </c>
      <c r="N28" s="7">
        <v>4</v>
      </c>
      <c r="O28" s="7">
        <v>4</v>
      </c>
      <c r="P28" s="7">
        <v>5</v>
      </c>
      <c r="Q28" s="7">
        <v>3</v>
      </c>
      <c r="R28" s="7">
        <v>5</v>
      </c>
      <c r="S28" s="8">
        <f t="shared" si="0"/>
        <v>35</v>
      </c>
      <c r="T28" s="8">
        <f t="shared" si="1"/>
        <v>3.8888888888888888</v>
      </c>
      <c r="U28" s="8"/>
      <c r="V28" s="8"/>
      <c r="W28" s="8"/>
      <c r="X28" s="8"/>
    </row>
    <row r="29" spans="1:24" ht="17.45">
      <c r="A29" s="6">
        <v>27</v>
      </c>
      <c r="B29" s="11">
        <v>45194.384397997681</v>
      </c>
      <c r="C29" s="8">
        <v>19</v>
      </c>
      <c r="D29" s="8" t="s">
        <v>24</v>
      </c>
      <c r="E29" s="8" t="s">
        <v>25</v>
      </c>
      <c r="F29" s="8" t="s">
        <v>25</v>
      </c>
      <c r="G29" s="8" t="s">
        <v>26</v>
      </c>
      <c r="H29" s="8" t="s">
        <v>27</v>
      </c>
      <c r="I29" s="8" t="s">
        <v>25</v>
      </c>
      <c r="J29" s="12">
        <v>3</v>
      </c>
      <c r="K29" s="12">
        <v>1</v>
      </c>
      <c r="L29" s="12">
        <v>1</v>
      </c>
      <c r="M29" s="12">
        <v>3</v>
      </c>
      <c r="N29" s="12">
        <v>3</v>
      </c>
      <c r="O29" s="12">
        <v>3</v>
      </c>
      <c r="P29" s="12">
        <v>2</v>
      </c>
      <c r="Q29" s="12">
        <v>5</v>
      </c>
      <c r="R29" s="12">
        <v>2</v>
      </c>
      <c r="S29" s="8">
        <f t="shared" si="0"/>
        <v>23</v>
      </c>
      <c r="T29" s="8">
        <f t="shared" si="1"/>
        <v>2.5555555555555554</v>
      </c>
      <c r="U29" s="8"/>
      <c r="V29" s="8"/>
      <c r="W29" s="8"/>
      <c r="X29" s="8"/>
    </row>
    <row r="30" spans="1:24" ht="17.45">
      <c r="A30" s="6">
        <v>28</v>
      </c>
      <c r="B30" s="11">
        <v>45194.580616527775</v>
      </c>
      <c r="C30" s="8">
        <v>20</v>
      </c>
      <c r="D30" s="8" t="s">
        <v>24</v>
      </c>
      <c r="E30" s="8" t="s">
        <v>25</v>
      </c>
      <c r="F30" s="8" t="s">
        <v>25</v>
      </c>
      <c r="G30" s="8" t="s">
        <v>28</v>
      </c>
      <c r="H30" s="8" t="s">
        <v>27</v>
      </c>
      <c r="I30" s="8" t="s">
        <v>25</v>
      </c>
      <c r="J30" s="12">
        <v>3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>
        <v>4</v>
      </c>
      <c r="Q30" s="12">
        <v>4</v>
      </c>
      <c r="R30" s="12">
        <v>4</v>
      </c>
      <c r="S30" s="8">
        <f t="shared" si="0"/>
        <v>35</v>
      </c>
      <c r="T30" s="8">
        <f t="shared" si="1"/>
        <v>3.8888888888888888</v>
      </c>
      <c r="U30" s="8"/>
      <c r="V30" s="8"/>
      <c r="W30" s="8"/>
      <c r="X30" s="8"/>
    </row>
    <row r="31" spans="1:24" ht="17.45">
      <c r="A31" s="6">
        <v>29</v>
      </c>
      <c r="B31" s="11">
        <v>45194.585273715275</v>
      </c>
      <c r="C31" s="8">
        <v>18</v>
      </c>
      <c r="D31" s="8" t="s">
        <v>24</v>
      </c>
      <c r="E31" s="8" t="s">
        <v>25</v>
      </c>
      <c r="F31" s="8" t="s">
        <v>25</v>
      </c>
      <c r="G31" s="8" t="s">
        <v>28</v>
      </c>
      <c r="H31" s="8" t="s">
        <v>25</v>
      </c>
      <c r="I31" s="8" t="s">
        <v>25</v>
      </c>
      <c r="J31" s="12">
        <v>3</v>
      </c>
      <c r="K31" s="12">
        <v>3</v>
      </c>
      <c r="L31" s="12">
        <v>4</v>
      </c>
      <c r="M31" s="12">
        <v>5</v>
      </c>
      <c r="N31" s="12">
        <v>5</v>
      </c>
      <c r="O31" s="12">
        <v>5</v>
      </c>
      <c r="P31" s="12">
        <v>5</v>
      </c>
      <c r="Q31" s="12">
        <v>3</v>
      </c>
      <c r="R31" s="12">
        <v>2</v>
      </c>
      <c r="S31" s="8">
        <f t="shared" si="0"/>
        <v>35</v>
      </c>
      <c r="T31" s="8">
        <f t="shared" si="1"/>
        <v>3.8888888888888888</v>
      </c>
      <c r="U31" s="8"/>
      <c r="V31" s="8"/>
      <c r="W31" s="8"/>
      <c r="X31" s="8"/>
    </row>
    <row r="32" spans="1:24" ht="17.45">
      <c r="A32" s="6">
        <v>30</v>
      </c>
      <c r="B32" s="11">
        <v>45194.59127881944</v>
      </c>
      <c r="C32" s="8">
        <v>18</v>
      </c>
      <c r="D32" s="8" t="s">
        <v>24</v>
      </c>
      <c r="E32" s="8" t="s">
        <v>25</v>
      </c>
      <c r="F32" s="8" t="s">
        <v>25</v>
      </c>
      <c r="G32" s="8" t="s">
        <v>28</v>
      </c>
      <c r="H32" s="8" t="s">
        <v>25</v>
      </c>
      <c r="I32" s="8" t="s">
        <v>27</v>
      </c>
      <c r="J32" s="12">
        <v>2</v>
      </c>
      <c r="K32" s="12">
        <v>4</v>
      </c>
      <c r="L32" s="12">
        <v>4</v>
      </c>
      <c r="M32" s="12">
        <v>3</v>
      </c>
      <c r="N32" s="12">
        <v>5</v>
      </c>
      <c r="O32" s="12">
        <v>3</v>
      </c>
      <c r="P32" s="12">
        <v>4</v>
      </c>
      <c r="Q32" s="12">
        <v>2</v>
      </c>
      <c r="R32" s="12">
        <v>5</v>
      </c>
      <c r="S32" s="8">
        <f t="shared" si="0"/>
        <v>32</v>
      </c>
      <c r="T32" s="8">
        <f t="shared" si="1"/>
        <v>3.5555555555555554</v>
      </c>
      <c r="U32" s="8"/>
      <c r="V32" s="8"/>
      <c r="W32" s="8"/>
      <c r="X32" s="8"/>
    </row>
    <row r="33" spans="1:24" ht="17.45">
      <c r="A33" s="6">
        <v>31</v>
      </c>
      <c r="B33" s="11">
        <v>45194.827124513889</v>
      </c>
      <c r="C33" s="8">
        <v>20</v>
      </c>
      <c r="D33" s="8" t="s">
        <v>24</v>
      </c>
      <c r="E33" s="8" t="s">
        <v>25</v>
      </c>
      <c r="F33" s="8" t="s">
        <v>25</v>
      </c>
      <c r="G33" s="8" t="s">
        <v>28</v>
      </c>
      <c r="H33" s="8" t="s">
        <v>27</v>
      </c>
      <c r="I33" s="8" t="s">
        <v>25</v>
      </c>
      <c r="J33" s="12">
        <v>3</v>
      </c>
      <c r="K33" s="12">
        <v>3</v>
      </c>
      <c r="L33" s="12">
        <v>1</v>
      </c>
      <c r="M33" s="12">
        <v>3</v>
      </c>
      <c r="N33" s="12">
        <v>3</v>
      </c>
      <c r="O33" s="12">
        <v>3</v>
      </c>
      <c r="P33" s="12">
        <v>3</v>
      </c>
      <c r="Q33" s="12">
        <v>3</v>
      </c>
      <c r="R33" s="12">
        <v>3</v>
      </c>
      <c r="S33" s="8">
        <f t="shared" si="0"/>
        <v>25</v>
      </c>
      <c r="T33" s="8">
        <f t="shared" si="1"/>
        <v>2.7777777777777777</v>
      </c>
      <c r="U33" s="8"/>
      <c r="V33" s="8"/>
      <c r="W33" s="8"/>
      <c r="X33" s="8"/>
    </row>
    <row r="34" spans="1:24" ht="17.45">
      <c r="A34" s="6">
        <v>32</v>
      </c>
      <c r="B34" s="11">
        <v>45195.432558981483</v>
      </c>
      <c r="C34" s="8">
        <v>19</v>
      </c>
      <c r="D34" s="8" t="s">
        <v>29</v>
      </c>
      <c r="E34" s="8" t="s">
        <v>27</v>
      </c>
      <c r="F34" s="8" t="s">
        <v>27</v>
      </c>
      <c r="G34" s="8" t="s">
        <v>28</v>
      </c>
      <c r="H34" s="8" t="s">
        <v>25</v>
      </c>
      <c r="I34" s="8" t="s">
        <v>27</v>
      </c>
      <c r="J34" s="12">
        <v>1</v>
      </c>
      <c r="K34" s="12">
        <v>1</v>
      </c>
      <c r="L34" s="12">
        <v>1</v>
      </c>
      <c r="M34" s="12">
        <v>2</v>
      </c>
      <c r="N34" s="12">
        <v>2</v>
      </c>
      <c r="O34" s="12">
        <v>3</v>
      </c>
      <c r="P34" s="12">
        <v>3</v>
      </c>
      <c r="Q34" s="12">
        <v>1</v>
      </c>
      <c r="R34" s="12">
        <v>1</v>
      </c>
      <c r="S34" s="8">
        <f t="shared" si="0"/>
        <v>15</v>
      </c>
      <c r="T34" s="8">
        <f t="shared" si="1"/>
        <v>1.6666666666666667</v>
      </c>
      <c r="U34" s="8"/>
      <c r="V34" s="8"/>
      <c r="W34" s="8"/>
      <c r="X34" s="8"/>
    </row>
    <row r="35" spans="1:24" ht="17.45">
      <c r="A35" s="6">
        <v>33</v>
      </c>
      <c r="B35" s="11">
        <v>45195.458690810185</v>
      </c>
      <c r="C35" s="8">
        <v>20</v>
      </c>
      <c r="D35" s="8" t="s">
        <v>24</v>
      </c>
      <c r="E35" s="8" t="s">
        <v>25</v>
      </c>
      <c r="F35" s="8" t="s">
        <v>25</v>
      </c>
      <c r="G35" s="8" t="s">
        <v>26</v>
      </c>
      <c r="H35" s="8" t="s">
        <v>25</v>
      </c>
      <c r="I35" s="8" t="s">
        <v>25</v>
      </c>
      <c r="J35" s="12">
        <v>5</v>
      </c>
      <c r="K35" s="12">
        <v>2</v>
      </c>
      <c r="L35" s="12">
        <v>5</v>
      </c>
      <c r="M35" s="12">
        <v>5</v>
      </c>
      <c r="N35" s="12">
        <v>2</v>
      </c>
      <c r="O35" s="12">
        <v>4</v>
      </c>
      <c r="P35" s="12">
        <v>3</v>
      </c>
      <c r="Q35" s="12">
        <v>4</v>
      </c>
      <c r="R35" s="12">
        <v>3</v>
      </c>
      <c r="S35" s="8">
        <f t="shared" si="0"/>
        <v>33</v>
      </c>
      <c r="T35" s="8">
        <f t="shared" si="1"/>
        <v>3.6666666666666665</v>
      </c>
      <c r="U35" s="8"/>
      <c r="V35" s="8"/>
      <c r="W35" s="8"/>
      <c r="X35" s="8"/>
    </row>
    <row r="36" spans="1:24" ht="17.45">
      <c r="A36" s="6">
        <v>34</v>
      </c>
      <c r="B36" s="11">
        <v>45195.458908969907</v>
      </c>
      <c r="C36" s="8">
        <v>20</v>
      </c>
      <c r="D36" s="8" t="s">
        <v>24</v>
      </c>
      <c r="E36" s="8" t="s">
        <v>25</v>
      </c>
      <c r="F36" s="8" t="s">
        <v>25</v>
      </c>
      <c r="G36" s="8" t="s">
        <v>26</v>
      </c>
      <c r="H36" s="8" t="s">
        <v>25</v>
      </c>
      <c r="I36" s="8" t="s">
        <v>25</v>
      </c>
      <c r="J36" s="12">
        <v>4</v>
      </c>
      <c r="K36" s="12">
        <v>3</v>
      </c>
      <c r="L36" s="12">
        <v>5</v>
      </c>
      <c r="M36" s="12">
        <v>4</v>
      </c>
      <c r="N36" s="12">
        <v>3</v>
      </c>
      <c r="O36" s="12">
        <v>4</v>
      </c>
      <c r="P36" s="12">
        <v>4</v>
      </c>
      <c r="Q36" s="12">
        <v>4</v>
      </c>
      <c r="R36" s="12">
        <v>4</v>
      </c>
      <c r="S36" s="8">
        <f t="shared" si="0"/>
        <v>35</v>
      </c>
      <c r="T36" s="8">
        <f t="shared" si="1"/>
        <v>3.8888888888888888</v>
      </c>
      <c r="U36" s="8"/>
      <c r="V36" s="8"/>
      <c r="W36" s="8"/>
      <c r="X36" s="8"/>
    </row>
    <row r="37" spans="1:24" ht="17.45">
      <c r="A37" s="6">
        <v>35</v>
      </c>
      <c r="B37" s="11">
        <v>45195.467560555553</v>
      </c>
      <c r="C37" s="8">
        <v>20</v>
      </c>
      <c r="D37" s="8" t="s">
        <v>24</v>
      </c>
      <c r="E37" s="8" t="s">
        <v>25</v>
      </c>
      <c r="F37" s="8" t="s">
        <v>25</v>
      </c>
      <c r="G37" s="8" t="s">
        <v>28</v>
      </c>
      <c r="H37" s="8" t="s">
        <v>27</v>
      </c>
      <c r="I37" s="8" t="s">
        <v>27</v>
      </c>
      <c r="J37" s="12">
        <v>1</v>
      </c>
      <c r="K37" s="12">
        <v>3</v>
      </c>
      <c r="L37" s="12">
        <v>3</v>
      </c>
      <c r="M37" s="12">
        <v>2</v>
      </c>
      <c r="N37" s="12">
        <v>5</v>
      </c>
      <c r="O37" s="12">
        <v>1</v>
      </c>
      <c r="P37" s="12">
        <v>4</v>
      </c>
      <c r="Q37" s="12">
        <v>1</v>
      </c>
      <c r="R37" s="12">
        <v>4</v>
      </c>
      <c r="S37" s="8">
        <f t="shared" si="0"/>
        <v>24</v>
      </c>
      <c r="T37" s="8">
        <f t="shared" si="1"/>
        <v>2.6666666666666665</v>
      </c>
      <c r="U37" s="8"/>
      <c r="V37" s="8"/>
      <c r="W37" s="8"/>
      <c r="X37" s="8"/>
    </row>
    <row r="38" spans="1:24" ht="17.45">
      <c r="A38" s="6">
        <v>36</v>
      </c>
      <c r="B38" s="11">
        <v>45195.468483356482</v>
      </c>
      <c r="C38" s="8">
        <v>21</v>
      </c>
      <c r="D38" s="8" t="s">
        <v>29</v>
      </c>
      <c r="E38" s="8" t="s">
        <v>25</v>
      </c>
      <c r="F38" s="8" t="s">
        <v>25</v>
      </c>
      <c r="G38" s="8" t="s">
        <v>28</v>
      </c>
      <c r="H38" s="8" t="s">
        <v>27</v>
      </c>
      <c r="I38" s="8" t="s">
        <v>25</v>
      </c>
      <c r="J38" s="12">
        <v>4</v>
      </c>
      <c r="K38" s="12">
        <v>4</v>
      </c>
      <c r="L38" s="12">
        <v>4</v>
      </c>
      <c r="M38" s="12">
        <v>5</v>
      </c>
      <c r="N38" s="12">
        <v>4</v>
      </c>
      <c r="O38" s="12">
        <v>4</v>
      </c>
      <c r="P38" s="12">
        <v>4</v>
      </c>
      <c r="Q38" s="12">
        <v>4</v>
      </c>
      <c r="R38" s="12">
        <v>4</v>
      </c>
      <c r="S38" s="8">
        <f t="shared" si="0"/>
        <v>37</v>
      </c>
      <c r="T38" s="8">
        <f t="shared" si="1"/>
        <v>4.1111111111111107</v>
      </c>
      <c r="U38" s="8"/>
      <c r="V38" s="8"/>
      <c r="W38" s="8"/>
      <c r="X38" s="8"/>
    </row>
    <row r="39" spans="1:24" ht="17.45">
      <c r="A39" s="6">
        <v>37</v>
      </c>
      <c r="B39" s="11">
        <v>45195.473796817125</v>
      </c>
      <c r="C39" s="8">
        <v>21</v>
      </c>
      <c r="D39" s="8" t="s">
        <v>24</v>
      </c>
      <c r="E39" s="8" t="s">
        <v>25</v>
      </c>
      <c r="F39" s="8" t="s">
        <v>25</v>
      </c>
      <c r="G39" s="8" t="s">
        <v>28</v>
      </c>
      <c r="H39" s="8" t="s">
        <v>25</v>
      </c>
      <c r="I39" s="8" t="s">
        <v>25</v>
      </c>
      <c r="J39" s="12">
        <v>1</v>
      </c>
      <c r="K39" s="12">
        <v>3</v>
      </c>
      <c r="L39" s="12">
        <v>5</v>
      </c>
      <c r="M39" s="12">
        <v>3</v>
      </c>
      <c r="N39" s="12">
        <v>3</v>
      </c>
      <c r="O39" s="12">
        <v>3</v>
      </c>
      <c r="P39" s="12">
        <v>4</v>
      </c>
      <c r="Q39" s="12">
        <v>3</v>
      </c>
      <c r="R39" s="12">
        <v>4</v>
      </c>
      <c r="S39" s="8">
        <f t="shared" si="0"/>
        <v>29</v>
      </c>
      <c r="T39" s="8">
        <f t="shared" si="1"/>
        <v>3.2222222222222223</v>
      </c>
      <c r="U39" s="8"/>
      <c r="V39" s="8"/>
      <c r="W39" s="8"/>
      <c r="X39" s="8"/>
    </row>
    <row r="40" spans="1:24" ht="17.45">
      <c r="A40" s="6">
        <v>38</v>
      </c>
      <c r="B40" s="11">
        <v>45195.475974513887</v>
      </c>
      <c r="C40" s="8">
        <v>21</v>
      </c>
      <c r="D40" s="8" t="s">
        <v>24</v>
      </c>
      <c r="E40" s="8" t="s">
        <v>25</v>
      </c>
      <c r="F40" s="8" t="s">
        <v>25</v>
      </c>
      <c r="G40" s="8" t="s">
        <v>28</v>
      </c>
      <c r="H40" s="8" t="s">
        <v>25</v>
      </c>
      <c r="I40" s="8" t="s">
        <v>27</v>
      </c>
      <c r="J40" s="12">
        <v>1</v>
      </c>
      <c r="K40" s="12">
        <v>4</v>
      </c>
      <c r="L40" s="12">
        <v>5</v>
      </c>
      <c r="M40" s="12">
        <v>1</v>
      </c>
      <c r="N40" s="12">
        <v>4</v>
      </c>
      <c r="O40" s="12">
        <v>1</v>
      </c>
      <c r="P40" s="12">
        <v>5</v>
      </c>
      <c r="Q40" s="12">
        <v>1</v>
      </c>
      <c r="R40" s="12">
        <v>5</v>
      </c>
      <c r="S40" s="8">
        <f t="shared" si="0"/>
        <v>27</v>
      </c>
      <c r="T40" s="8">
        <f t="shared" si="1"/>
        <v>3</v>
      </c>
      <c r="U40" s="8"/>
      <c r="V40" s="8"/>
      <c r="W40" s="8"/>
      <c r="X40" s="8"/>
    </row>
    <row r="41" spans="1:24" ht="17.45">
      <c r="A41" s="6">
        <v>39</v>
      </c>
      <c r="B41" s="11">
        <v>45195.477788703705</v>
      </c>
      <c r="C41" s="8">
        <v>20</v>
      </c>
      <c r="D41" s="8" t="s">
        <v>24</v>
      </c>
      <c r="E41" s="8" t="s">
        <v>25</v>
      </c>
      <c r="F41" s="8" t="s">
        <v>25</v>
      </c>
      <c r="G41" s="8" t="s">
        <v>26</v>
      </c>
      <c r="H41" s="8" t="s">
        <v>25</v>
      </c>
      <c r="I41" s="8" t="s">
        <v>27</v>
      </c>
      <c r="J41" s="12">
        <v>3</v>
      </c>
      <c r="K41" s="12">
        <v>2</v>
      </c>
      <c r="L41" s="12">
        <v>4</v>
      </c>
      <c r="M41" s="12">
        <v>3</v>
      </c>
      <c r="N41" s="12">
        <v>3</v>
      </c>
      <c r="O41" s="12">
        <v>4</v>
      </c>
      <c r="P41" s="12">
        <v>4</v>
      </c>
      <c r="Q41" s="12">
        <v>3</v>
      </c>
      <c r="R41" s="12">
        <v>3</v>
      </c>
      <c r="S41" s="8">
        <f t="shared" si="0"/>
        <v>29</v>
      </c>
      <c r="T41" s="8">
        <f t="shared" si="1"/>
        <v>3.2222222222222223</v>
      </c>
      <c r="U41" s="8"/>
      <c r="V41" s="8"/>
      <c r="W41" s="8"/>
      <c r="X41" s="8"/>
    </row>
    <row r="42" spans="1:24" ht="17.45">
      <c r="A42" s="6">
        <v>40</v>
      </c>
      <c r="B42" s="11">
        <v>45195.484880752316</v>
      </c>
      <c r="C42" s="8">
        <v>21</v>
      </c>
      <c r="D42" s="8" t="s">
        <v>24</v>
      </c>
      <c r="E42" s="8" t="s">
        <v>25</v>
      </c>
      <c r="F42" s="8" t="s">
        <v>25</v>
      </c>
      <c r="G42" s="8" t="s">
        <v>26</v>
      </c>
      <c r="H42" s="8" t="s">
        <v>25</v>
      </c>
      <c r="I42" s="8" t="s">
        <v>27</v>
      </c>
      <c r="J42" s="12">
        <v>4</v>
      </c>
      <c r="K42" s="12">
        <v>1</v>
      </c>
      <c r="L42" s="12">
        <v>2</v>
      </c>
      <c r="M42" s="12">
        <v>4</v>
      </c>
      <c r="N42" s="12">
        <v>3</v>
      </c>
      <c r="O42" s="12">
        <v>4</v>
      </c>
      <c r="P42" s="12">
        <v>3</v>
      </c>
      <c r="Q42" s="12">
        <v>5</v>
      </c>
      <c r="R42" s="12">
        <v>3</v>
      </c>
      <c r="S42" s="8">
        <f t="shared" si="0"/>
        <v>29</v>
      </c>
      <c r="T42" s="8">
        <f t="shared" si="1"/>
        <v>3.2222222222222223</v>
      </c>
      <c r="U42" s="8"/>
      <c r="V42" s="8"/>
      <c r="W42" s="8"/>
      <c r="X42" s="8"/>
    </row>
    <row r="43" spans="1:24" ht="17.45">
      <c r="A43" s="6">
        <v>41</v>
      </c>
      <c r="B43" s="11">
        <v>45195.512076724539</v>
      </c>
      <c r="C43" s="8">
        <v>19</v>
      </c>
      <c r="D43" s="8" t="s">
        <v>24</v>
      </c>
      <c r="E43" s="8" t="s">
        <v>27</v>
      </c>
      <c r="F43" s="8" t="s">
        <v>27</v>
      </c>
      <c r="G43" s="8" t="s">
        <v>26</v>
      </c>
      <c r="H43" s="8" t="s">
        <v>27</v>
      </c>
      <c r="I43" s="8" t="s">
        <v>25</v>
      </c>
      <c r="J43" s="12">
        <v>2</v>
      </c>
      <c r="K43" s="12">
        <v>1</v>
      </c>
      <c r="L43" s="12">
        <v>1</v>
      </c>
      <c r="M43" s="12">
        <v>2</v>
      </c>
      <c r="N43" s="12">
        <v>1</v>
      </c>
      <c r="O43" s="12">
        <v>3</v>
      </c>
      <c r="P43" s="12">
        <v>2</v>
      </c>
      <c r="Q43" s="12">
        <v>3</v>
      </c>
      <c r="R43" s="12">
        <v>2</v>
      </c>
      <c r="S43" s="8">
        <f t="shared" si="0"/>
        <v>17</v>
      </c>
      <c r="T43" s="8">
        <f t="shared" si="1"/>
        <v>1.8888888888888888</v>
      </c>
      <c r="U43" s="8"/>
      <c r="V43" s="8"/>
      <c r="W43" s="8"/>
      <c r="X43" s="8"/>
    </row>
    <row r="44" spans="1:24" ht="17.45">
      <c r="A44" s="6">
        <v>42</v>
      </c>
      <c r="B44" s="11">
        <v>45195.549117175928</v>
      </c>
      <c r="C44" s="8">
        <v>20</v>
      </c>
      <c r="D44" s="8" t="s">
        <v>29</v>
      </c>
      <c r="E44" s="8" t="s">
        <v>27</v>
      </c>
      <c r="F44" s="8" t="s">
        <v>27</v>
      </c>
      <c r="G44" s="8" t="s">
        <v>26</v>
      </c>
      <c r="H44" s="8" t="s">
        <v>25</v>
      </c>
      <c r="I44" s="8" t="s">
        <v>25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3</v>
      </c>
      <c r="P44" s="12">
        <v>3</v>
      </c>
      <c r="Q44" s="12">
        <v>4</v>
      </c>
      <c r="R44" s="12">
        <v>4</v>
      </c>
      <c r="S44" s="8">
        <f t="shared" si="0"/>
        <v>19</v>
      </c>
      <c r="T44" s="8">
        <f t="shared" si="1"/>
        <v>2.1111111111111112</v>
      </c>
      <c r="U44" s="8"/>
      <c r="V44" s="8"/>
      <c r="W44" s="8"/>
      <c r="X44" s="8"/>
    </row>
    <row r="45" spans="1:24" ht="17.45">
      <c r="A45" s="6">
        <v>43</v>
      </c>
      <c r="B45" s="11">
        <v>45195.549433206019</v>
      </c>
      <c r="C45" s="8">
        <v>19</v>
      </c>
      <c r="D45" s="8" t="s">
        <v>24</v>
      </c>
      <c r="E45" s="8" t="s">
        <v>27</v>
      </c>
      <c r="F45" s="8" t="s">
        <v>25</v>
      </c>
      <c r="G45" s="8" t="s">
        <v>28</v>
      </c>
      <c r="H45" s="8" t="s">
        <v>25</v>
      </c>
      <c r="I45" s="8" t="s">
        <v>27</v>
      </c>
      <c r="J45" s="12">
        <v>1</v>
      </c>
      <c r="K45" s="12">
        <v>2</v>
      </c>
      <c r="L45" s="12">
        <v>3</v>
      </c>
      <c r="M45" s="12">
        <v>2</v>
      </c>
      <c r="N45" s="12">
        <v>4</v>
      </c>
      <c r="O45" s="12">
        <v>2</v>
      </c>
      <c r="P45" s="12">
        <v>4</v>
      </c>
      <c r="Q45" s="12">
        <v>2</v>
      </c>
      <c r="R45" s="12">
        <v>4</v>
      </c>
      <c r="S45" s="8">
        <f t="shared" si="0"/>
        <v>24</v>
      </c>
      <c r="T45" s="8">
        <f t="shared" si="1"/>
        <v>2.6666666666666665</v>
      </c>
      <c r="U45" s="8"/>
      <c r="V45" s="8"/>
      <c r="W45" s="8"/>
      <c r="X45" s="8"/>
    </row>
    <row r="46" spans="1:24" ht="17.45">
      <c r="A46" s="6">
        <v>44</v>
      </c>
      <c r="B46" s="11">
        <v>45195.550824467588</v>
      </c>
      <c r="C46" s="8">
        <v>18</v>
      </c>
      <c r="D46" s="8" t="s">
        <v>24</v>
      </c>
      <c r="E46" s="8" t="s">
        <v>27</v>
      </c>
      <c r="F46" s="8" t="s">
        <v>25</v>
      </c>
      <c r="G46" s="8" t="s">
        <v>28</v>
      </c>
      <c r="H46" s="8" t="s">
        <v>25</v>
      </c>
      <c r="I46" s="8" t="s">
        <v>27</v>
      </c>
      <c r="J46" s="12">
        <v>2</v>
      </c>
      <c r="K46" s="12">
        <v>4</v>
      </c>
      <c r="L46" s="12">
        <v>3</v>
      </c>
      <c r="M46" s="12">
        <v>3</v>
      </c>
      <c r="N46" s="12">
        <v>4</v>
      </c>
      <c r="O46" s="12">
        <v>3</v>
      </c>
      <c r="P46" s="12">
        <v>3</v>
      </c>
      <c r="Q46" s="12">
        <v>3</v>
      </c>
      <c r="R46" s="12">
        <v>4</v>
      </c>
      <c r="S46" s="8">
        <f t="shared" si="0"/>
        <v>29</v>
      </c>
      <c r="T46" s="8">
        <f t="shared" si="1"/>
        <v>3.2222222222222223</v>
      </c>
      <c r="U46" s="8"/>
      <c r="V46" s="8"/>
      <c r="W46" s="8"/>
      <c r="X46" s="8"/>
    </row>
    <row r="47" spans="1:24" ht="17.45">
      <c r="A47" s="6">
        <v>45</v>
      </c>
      <c r="B47" s="11">
        <v>45195.689672916662</v>
      </c>
      <c r="C47" s="8">
        <v>19</v>
      </c>
      <c r="D47" s="8" t="s">
        <v>29</v>
      </c>
      <c r="E47" s="8" t="s">
        <v>27</v>
      </c>
      <c r="F47" s="8" t="s">
        <v>25</v>
      </c>
      <c r="G47" s="8" t="s">
        <v>26</v>
      </c>
      <c r="H47" s="8" t="s">
        <v>25</v>
      </c>
      <c r="I47" s="8" t="s">
        <v>25</v>
      </c>
      <c r="J47" s="12">
        <v>1</v>
      </c>
      <c r="K47" s="12">
        <v>1</v>
      </c>
      <c r="L47" s="12">
        <v>2</v>
      </c>
      <c r="M47" s="12">
        <v>1</v>
      </c>
      <c r="N47" s="12">
        <v>1</v>
      </c>
      <c r="O47" s="12">
        <v>1</v>
      </c>
      <c r="P47" s="12">
        <v>3</v>
      </c>
      <c r="Q47" s="12">
        <v>1</v>
      </c>
      <c r="R47" s="12">
        <v>4</v>
      </c>
      <c r="S47" s="8">
        <f t="shared" si="0"/>
        <v>15</v>
      </c>
      <c r="T47" s="8">
        <f t="shared" si="1"/>
        <v>1.6666666666666667</v>
      </c>
      <c r="U47" s="8"/>
      <c r="V47" s="8"/>
      <c r="W47" s="8"/>
      <c r="X47" s="8"/>
    </row>
    <row r="48" spans="1:24" ht="17.45">
      <c r="A48" s="6">
        <v>46</v>
      </c>
      <c r="B48" s="11">
        <v>45195.728643275463</v>
      </c>
      <c r="C48" s="8">
        <v>20</v>
      </c>
      <c r="D48" s="8" t="s">
        <v>29</v>
      </c>
      <c r="E48" s="8" t="s">
        <v>27</v>
      </c>
      <c r="F48" s="8" t="s">
        <v>25</v>
      </c>
      <c r="G48" s="8" t="s">
        <v>28</v>
      </c>
      <c r="H48" s="8" t="s">
        <v>27</v>
      </c>
      <c r="I48" s="8" t="s">
        <v>27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3</v>
      </c>
      <c r="P48" s="12">
        <v>3</v>
      </c>
      <c r="Q48" s="12">
        <v>3</v>
      </c>
      <c r="R48" s="12">
        <v>3</v>
      </c>
      <c r="S48" s="8">
        <f t="shared" si="0"/>
        <v>17</v>
      </c>
      <c r="T48" s="8">
        <f t="shared" si="1"/>
        <v>1.8888888888888888</v>
      </c>
      <c r="U48" s="8"/>
      <c r="V48" s="8"/>
      <c r="W48" s="8"/>
      <c r="X48" s="8"/>
    </row>
    <row r="49" spans="1:24" ht="17.45">
      <c r="A49" s="6">
        <v>47</v>
      </c>
      <c r="B49" s="11">
        <v>45195.799957546296</v>
      </c>
      <c r="C49" s="8">
        <v>19</v>
      </c>
      <c r="D49" s="8" t="s">
        <v>24</v>
      </c>
      <c r="E49" s="8" t="s">
        <v>25</v>
      </c>
      <c r="F49" s="8" t="s">
        <v>25</v>
      </c>
      <c r="G49" s="8" t="s">
        <v>28</v>
      </c>
      <c r="H49" s="8" t="s">
        <v>25</v>
      </c>
      <c r="I49" s="8" t="s">
        <v>27</v>
      </c>
      <c r="J49" s="12">
        <v>5</v>
      </c>
      <c r="K49" s="12">
        <v>5</v>
      </c>
      <c r="L49" s="12">
        <v>5</v>
      </c>
      <c r="M49" s="12">
        <v>5</v>
      </c>
      <c r="N49" s="12">
        <v>5</v>
      </c>
      <c r="O49" s="12">
        <v>4</v>
      </c>
      <c r="P49" s="12">
        <v>4</v>
      </c>
      <c r="Q49" s="12">
        <v>4</v>
      </c>
      <c r="R49" s="12">
        <v>4</v>
      </c>
      <c r="S49" s="8">
        <f t="shared" si="0"/>
        <v>41</v>
      </c>
      <c r="T49" s="8">
        <f t="shared" si="1"/>
        <v>4.5555555555555554</v>
      </c>
      <c r="U49" s="8"/>
      <c r="V49" s="8"/>
      <c r="W49" s="8"/>
      <c r="X49" s="8"/>
    </row>
    <row r="50" spans="1:24" ht="17.45">
      <c r="A50" s="6">
        <v>48</v>
      </c>
      <c r="B50" s="11">
        <v>45195.807650416667</v>
      </c>
      <c r="C50" s="8">
        <v>20</v>
      </c>
      <c r="D50" s="8" t="s">
        <v>24</v>
      </c>
      <c r="E50" s="8" t="s">
        <v>27</v>
      </c>
      <c r="F50" s="8" t="s">
        <v>25</v>
      </c>
      <c r="G50" s="8" t="s">
        <v>28</v>
      </c>
      <c r="H50" s="8" t="s">
        <v>25</v>
      </c>
      <c r="I50" s="8" t="s">
        <v>27</v>
      </c>
      <c r="J50" s="12">
        <v>1</v>
      </c>
      <c r="K50" s="12">
        <v>4</v>
      </c>
      <c r="L50" s="12">
        <v>3</v>
      </c>
      <c r="M50" s="12">
        <v>3</v>
      </c>
      <c r="N50" s="12">
        <v>4</v>
      </c>
      <c r="O50" s="12">
        <v>4</v>
      </c>
      <c r="P50" s="12">
        <v>4</v>
      </c>
      <c r="Q50" s="12">
        <v>3</v>
      </c>
      <c r="R50" s="12">
        <v>3</v>
      </c>
      <c r="S50" s="8">
        <f t="shared" si="0"/>
        <v>29</v>
      </c>
      <c r="T50" s="8">
        <f t="shared" si="1"/>
        <v>3.2222222222222223</v>
      </c>
      <c r="U50" s="8"/>
      <c r="V50" s="8"/>
      <c r="W50" s="8"/>
      <c r="X50" s="8"/>
    </row>
    <row r="51" spans="1:24" ht="17.45">
      <c r="A51" s="6">
        <v>49</v>
      </c>
      <c r="B51" s="11">
        <v>45195.8350971412</v>
      </c>
      <c r="C51" s="8">
        <v>20</v>
      </c>
      <c r="D51" s="8" t="s">
        <v>24</v>
      </c>
      <c r="E51" s="8" t="s">
        <v>25</v>
      </c>
      <c r="F51" s="8" t="s">
        <v>27</v>
      </c>
      <c r="G51" s="8" t="s">
        <v>26</v>
      </c>
      <c r="H51" s="8" t="s">
        <v>25</v>
      </c>
      <c r="I51" s="8" t="s">
        <v>25</v>
      </c>
      <c r="J51" s="12">
        <v>4</v>
      </c>
      <c r="K51" s="12">
        <v>1</v>
      </c>
      <c r="L51" s="12">
        <v>4</v>
      </c>
      <c r="M51" s="12">
        <v>5</v>
      </c>
      <c r="N51" s="12">
        <v>1</v>
      </c>
      <c r="O51" s="12">
        <v>5</v>
      </c>
      <c r="P51" s="12">
        <v>1</v>
      </c>
      <c r="Q51" s="12">
        <v>4</v>
      </c>
      <c r="R51" s="12">
        <v>4</v>
      </c>
      <c r="S51" s="8">
        <f t="shared" si="0"/>
        <v>29</v>
      </c>
      <c r="T51" s="8">
        <f t="shared" si="1"/>
        <v>3.2222222222222223</v>
      </c>
      <c r="U51" s="8"/>
      <c r="V51" s="8"/>
      <c r="W51" s="8"/>
      <c r="X51" s="8"/>
    </row>
    <row r="52" spans="1:24" ht="17.45">
      <c r="A52" s="6">
        <v>50</v>
      </c>
      <c r="B52" s="11">
        <v>45195.848401203708</v>
      </c>
      <c r="C52" s="8">
        <v>21</v>
      </c>
      <c r="D52" s="8" t="s">
        <v>24</v>
      </c>
      <c r="E52" s="8" t="s">
        <v>25</v>
      </c>
      <c r="F52" s="8" t="s">
        <v>27</v>
      </c>
      <c r="G52" s="8" t="s">
        <v>26</v>
      </c>
      <c r="H52" s="8" t="s">
        <v>25</v>
      </c>
      <c r="I52" s="8" t="s">
        <v>25</v>
      </c>
      <c r="J52" s="12">
        <v>2</v>
      </c>
      <c r="K52" s="12">
        <v>1</v>
      </c>
      <c r="L52" s="12">
        <v>1</v>
      </c>
      <c r="M52" s="12">
        <v>3</v>
      </c>
      <c r="N52" s="12">
        <v>1</v>
      </c>
      <c r="O52" s="12">
        <v>3</v>
      </c>
      <c r="P52" s="12">
        <v>1</v>
      </c>
      <c r="Q52" s="12">
        <v>2</v>
      </c>
      <c r="R52" s="12">
        <v>1</v>
      </c>
      <c r="S52" s="8">
        <f t="shared" si="0"/>
        <v>15</v>
      </c>
      <c r="T52" s="8">
        <f t="shared" si="1"/>
        <v>1.6666666666666667</v>
      </c>
      <c r="U52" s="8"/>
      <c r="V52" s="8"/>
      <c r="W52" s="8"/>
      <c r="X52" s="8"/>
    </row>
    <row r="53" spans="1:24" ht="17.45">
      <c r="A53" s="6">
        <v>51</v>
      </c>
      <c r="B53" s="11">
        <v>45195.850802002315</v>
      </c>
      <c r="C53" s="8">
        <v>20</v>
      </c>
      <c r="D53" s="8" t="s">
        <v>24</v>
      </c>
      <c r="E53" s="8" t="s">
        <v>25</v>
      </c>
      <c r="F53" s="8" t="s">
        <v>25</v>
      </c>
      <c r="G53" s="8" t="s">
        <v>26</v>
      </c>
      <c r="H53" s="8" t="s">
        <v>25</v>
      </c>
      <c r="I53" s="8" t="s">
        <v>27</v>
      </c>
      <c r="J53" s="12">
        <v>2</v>
      </c>
      <c r="K53" s="12">
        <v>1</v>
      </c>
      <c r="L53" s="12">
        <v>1</v>
      </c>
      <c r="M53" s="12">
        <v>2</v>
      </c>
      <c r="N53" s="12">
        <v>5</v>
      </c>
      <c r="O53" s="12">
        <v>3</v>
      </c>
      <c r="P53" s="12">
        <v>3</v>
      </c>
      <c r="Q53" s="12">
        <v>1</v>
      </c>
      <c r="R53" s="12">
        <v>1</v>
      </c>
      <c r="S53" s="8">
        <f t="shared" si="0"/>
        <v>19</v>
      </c>
      <c r="T53" s="8">
        <f t="shared" si="1"/>
        <v>2.1111111111111112</v>
      </c>
      <c r="U53" s="8"/>
      <c r="V53" s="8"/>
      <c r="W53" s="8"/>
      <c r="X53" s="8"/>
    </row>
    <row r="54" spans="1:24" ht="17.45">
      <c r="A54" s="6">
        <v>52</v>
      </c>
      <c r="B54" s="11">
        <v>45195.851081226851</v>
      </c>
      <c r="C54" s="8">
        <v>20</v>
      </c>
      <c r="D54" s="8" t="s">
        <v>24</v>
      </c>
      <c r="E54" s="8" t="s">
        <v>25</v>
      </c>
      <c r="F54" s="8" t="s">
        <v>25</v>
      </c>
      <c r="G54" s="8" t="s">
        <v>28</v>
      </c>
      <c r="H54" s="8" t="s">
        <v>27</v>
      </c>
      <c r="I54" s="8" t="s">
        <v>25</v>
      </c>
      <c r="J54" s="12">
        <v>4</v>
      </c>
      <c r="K54" s="12">
        <v>4</v>
      </c>
      <c r="L54" s="12">
        <v>4</v>
      </c>
      <c r="M54" s="12">
        <v>5</v>
      </c>
      <c r="N54" s="12">
        <v>5</v>
      </c>
      <c r="O54" s="12">
        <v>3</v>
      </c>
      <c r="P54" s="12">
        <v>5</v>
      </c>
      <c r="Q54" s="12">
        <v>4</v>
      </c>
      <c r="R54" s="12">
        <v>4</v>
      </c>
      <c r="S54" s="8">
        <f t="shared" si="0"/>
        <v>38</v>
      </c>
      <c r="T54" s="8">
        <f t="shared" si="1"/>
        <v>4.2222222222222223</v>
      </c>
      <c r="U54" s="8"/>
      <c r="V54" s="8"/>
      <c r="W54" s="8"/>
      <c r="X54" s="8"/>
    </row>
    <row r="55" spans="1:24" ht="17.45">
      <c r="A55" s="6">
        <v>53</v>
      </c>
      <c r="B55" s="11">
        <v>45195.853486527776</v>
      </c>
      <c r="C55" s="8">
        <v>22</v>
      </c>
      <c r="D55" s="8" t="s">
        <v>24</v>
      </c>
      <c r="E55" s="8" t="s">
        <v>25</v>
      </c>
      <c r="F55" s="8" t="s">
        <v>25</v>
      </c>
      <c r="G55" s="8" t="s">
        <v>28</v>
      </c>
      <c r="H55" s="8" t="s">
        <v>27</v>
      </c>
      <c r="I55" s="8" t="s">
        <v>25</v>
      </c>
      <c r="J55" s="12">
        <v>1</v>
      </c>
      <c r="K55" s="12">
        <v>3</v>
      </c>
      <c r="L55" s="12">
        <v>5</v>
      </c>
      <c r="M55" s="12">
        <v>4</v>
      </c>
      <c r="N55" s="12">
        <v>5</v>
      </c>
      <c r="O55" s="12">
        <v>1</v>
      </c>
      <c r="P55" s="12">
        <v>4</v>
      </c>
      <c r="Q55" s="12">
        <v>3</v>
      </c>
      <c r="R55" s="12">
        <v>3</v>
      </c>
      <c r="S55" s="8">
        <f t="shared" si="0"/>
        <v>29</v>
      </c>
      <c r="T55" s="8">
        <f t="shared" si="1"/>
        <v>3.2222222222222223</v>
      </c>
      <c r="U55" s="8"/>
      <c r="V55" s="8"/>
      <c r="W55" s="8"/>
      <c r="X55" s="8"/>
    </row>
    <row r="56" spans="1:24" ht="17.45">
      <c r="A56" s="6">
        <v>54</v>
      </c>
      <c r="B56" s="11">
        <v>45195.864407314817</v>
      </c>
      <c r="C56" s="8">
        <v>20</v>
      </c>
      <c r="D56" s="8" t="s">
        <v>24</v>
      </c>
      <c r="E56" s="8" t="s">
        <v>25</v>
      </c>
      <c r="F56" s="8" t="s">
        <v>25</v>
      </c>
      <c r="G56" s="8" t="s">
        <v>26</v>
      </c>
      <c r="H56" s="8" t="s">
        <v>25</v>
      </c>
      <c r="I56" s="8" t="s">
        <v>25</v>
      </c>
      <c r="J56" s="12">
        <v>4</v>
      </c>
      <c r="K56" s="12">
        <v>2</v>
      </c>
      <c r="L56" s="12">
        <v>5</v>
      </c>
      <c r="M56" s="12">
        <v>4</v>
      </c>
      <c r="N56" s="12">
        <v>3</v>
      </c>
      <c r="O56" s="12">
        <v>4</v>
      </c>
      <c r="P56" s="12">
        <v>2</v>
      </c>
      <c r="Q56" s="12">
        <v>5</v>
      </c>
      <c r="R56" s="12">
        <v>3</v>
      </c>
      <c r="S56" s="8">
        <f t="shared" si="0"/>
        <v>32</v>
      </c>
      <c r="T56" s="8">
        <f t="shared" si="1"/>
        <v>3.5555555555555554</v>
      </c>
      <c r="U56" s="8"/>
      <c r="V56" s="8"/>
      <c r="W56" s="8"/>
      <c r="X56" s="8"/>
    </row>
    <row r="57" spans="1:24" ht="17.45">
      <c r="A57" s="6">
        <v>55</v>
      </c>
      <c r="B57" s="11">
        <v>45195.869285787034</v>
      </c>
      <c r="C57" s="8">
        <v>21</v>
      </c>
      <c r="D57" s="8" t="s">
        <v>24</v>
      </c>
      <c r="E57" s="8" t="s">
        <v>27</v>
      </c>
      <c r="F57" s="8" t="s">
        <v>25</v>
      </c>
      <c r="G57" s="8" t="s">
        <v>28</v>
      </c>
      <c r="H57" s="8" t="s">
        <v>25</v>
      </c>
      <c r="I57" s="8" t="s">
        <v>25</v>
      </c>
      <c r="J57" s="12">
        <v>3</v>
      </c>
      <c r="K57" s="12">
        <v>4</v>
      </c>
      <c r="L57" s="12">
        <v>2</v>
      </c>
      <c r="M57" s="12">
        <v>3</v>
      </c>
      <c r="N57" s="12">
        <v>4</v>
      </c>
      <c r="O57" s="12">
        <v>3</v>
      </c>
      <c r="P57" s="12">
        <v>4</v>
      </c>
      <c r="Q57" s="12">
        <v>3</v>
      </c>
      <c r="R57" s="12">
        <v>4</v>
      </c>
      <c r="S57" s="8">
        <f t="shared" si="0"/>
        <v>30</v>
      </c>
      <c r="T57" s="8">
        <f t="shared" si="1"/>
        <v>3.3333333333333335</v>
      </c>
      <c r="U57" s="8"/>
      <c r="V57" s="8"/>
      <c r="W57" s="8"/>
      <c r="X57" s="8"/>
    </row>
    <row r="58" spans="1:24" ht="17.45">
      <c r="A58" s="6">
        <v>56</v>
      </c>
      <c r="B58" s="11">
        <v>45195.878645405093</v>
      </c>
      <c r="C58" s="8">
        <v>22</v>
      </c>
      <c r="D58" s="8" t="s">
        <v>24</v>
      </c>
      <c r="E58" s="8" t="s">
        <v>25</v>
      </c>
      <c r="F58" s="8" t="s">
        <v>27</v>
      </c>
      <c r="G58" s="8" t="s">
        <v>26</v>
      </c>
      <c r="H58" s="8" t="s">
        <v>25</v>
      </c>
      <c r="I58" s="8" t="s">
        <v>25</v>
      </c>
      <c r="J58" s="12">
        <v>4</v>
      </c>
      <c r="K58" s="12">
        <v>1</v>
      </c>
      <c r="L58" s="12">
        <v>2</v>
      </c>
      <c r="M58" s="12">
        <v>4</v>
      </c>
      <c r="N58" s="12">
        <v>2</v>
      </c>
      <c r="O58" s="12">
        <v>4</v>
      </c>
      <c r="P58" s="12">
        <v>2</v>
      </c>
      <c r="Q58" s="12">
        <v>4</v>
      </c>
      <c r="R58" s="12">
        <v>3</v>
      </c>
      <c r="S58" s="8">
        <f t="shared" si="0"/>
        <v>26</v>
      </c>
      <c r="T58" s="8">
        <f t="shared" si="1"/>
        <v>2.8888888888888888</v>
      </c>
      <c r="U58" s="8"/>
      <c r="V58" s="8"/>
      <c r="W58" s="8"/>
      <c r="X58" s="8"/>
    </row>
    <row r="59" spans="1:24" ht="17.45">
      <c r="A59" s="6">
        <v>57</v>
      </c>
      <c r="B59" s="11">
        <v>45195.878851898146</v>
      </c>
      <c r="C59" s="8">
        <v>21</v>
      </c>
      <c r="D59" s="8" t="s">
        <v>24</v>
      </c>
      <c r="E59" s="8" t="s">
        <v>25</v>
      </c>
      <c r="F59" s="8" t="s">
        <v>25</v>
      </c>
      <c r="G59" s="8" t="s">
        <v>26</v>
      </c>
      <c r="H59" s="8" t="s">
        <v>25</v>
      </c>
      <c r="I59" s="8" t="s">
        <v>25</v>
      </c>
      <c r="J59" s="12">
        <v>3</v>
      </c>
      <c r="K59" s="12">
        <v>2</v>
      </c>
      <c r="L59" s="12">
        <v>2</v>
      </c>
      <c r="M59" s="12">
        <v>4</v>
      </c>
      <c r="N59" s="12">
        <v>4</v>
      </c>
      <c r="O59" s="12">
        <v>5</v>
      </c>
      <c r="P59" s="12">
        <v>4</v>
      </c>
      <c r="Q59" s="12">
        <v>3</v>
      </c>
      <c r="R59" s="12">
        <v>3</v>
      </c>
      <c r="S59" s="8">
        <f t="shared" si="0"/>
        <v>30</v>
      </c>
      <c r="T59" s="8">
        <f t="shared" si="1"/>
        <v>3.3333333333333335</v>
      </c>
      <c r="U59" s="8"/>
      <c r="V59" s="8"/>
      <c r="W59" s="8"/>
      <c r="X59" s="8"/>
    </row>
    <row r="60" spans="1:24" ht="17.45">
      <c r="A60" s="6">
        <v>58</v>
      </c>
      <c r="B60" s="11">
        <v>45195.878965219905</v>
      </c>
      <c r="C60" s="8">
        <v>21</v>
      </c>
      <c r="D60" s="8" t="s">
        <v>24</v>
      </c>
      <c r="E60" s="8" t="s">
        <v>25</v>
      </c>
      <c r="F60" s="8" t="s">
        <v>25</v>
      </c>
      <c r="G60" s="8" t="s">
        <v>28</v>
      </c>
      <c r="H60" s="8" t="s">
        <v>25</v>
      </c>
      <c r="I60" s="8" t="s">
        <v>27</v>
      </c>
      <c r="J60" s="12">
        <v>2</v>
      </c>
      <c r="K60" s="12">
        <v>3</v>
      </c>
      <c r="L60" s="12">
        <v>4</v>
      </c>
      <c r="M60" s="12">
        <v>4</v>
      </c>
      <c r="N60" s="12">
        <v>3</v>
      </c>
      <c r="O60" s="12">
        <v>4</v>
      </c>
      <c r="P60" s="12">
        <v>5</v>
      </c>
      <c r="Q60" s="12">
        <v>3</v>
      </c>
      <c r="R60" s="12">
        <v>4</v>
      </c>
      <c r="S60" s="8">
        <f t="shared" si="0"/>
        <v>32</v>
      </c>
      <c r="T60" s="8">
        <f t="shared" si="1"/>
        <v>3.5555555555555554</v>
      </c>
      <c r="U60" s="8"/>
      <c r="V60" s="8"/>
      <c r="W60" s="8"/>
      <c r="X60" s="8"/>
    </row>
    <row r="61" spans="1:24" ht="17.45">
      <c r="A61" s="6">
        <v>59</v>
      </c>
      <c r="B61" s="11">
        <v>45195.885618773144</v>
      </c>
      <c r="C61" s="8">
        <v>19</v>
      </c>
      <c r="D61" s="8" t="s">
        <v>29</v>
      </c>
      <c r="E61" s="8" t="s">
        <v>25</v>
      </c>
      <c r="F61" s="8" t="s">
        <v>27</v>
      </c>
      <c r="G61" s="8" t="s">
        <v>26</v>
      </c>
      <c r="H61" s="8" t="s">
        <v>25</v>
      </c>
      <c r="I61" s="8" t="s">
        <v>25</v>
      </c>
      <c r="J61" s="12">
        <v>3</v>
      </c>
      <c r="K61" s="12">
        <v>1</v>
      </c>
      <c r="L61" s="12">
        <v>1</v>
      </c>
      <c r="M61" s="12">
        <v>4</v>
      </c>
      <c r="N61" s="12">
        <v>1</v>
      </c>
      <c r="O61" s="12">
        <v>4</v>
      </c>
      <c r="P61" s="12">
        <v>2</v>
      </c>
      <c r="Q61" s="12">
        <v>5</v>
      </c>
      <c r="R61" s="12">
        <v>2</v>
      </c>
      <c r="S61" s="8">
        <f t="shared" si="0"/>
        <v>23</v>
      </c>
      <c r="T61" s="8">
        <f t="shared" si="1"/>
        <v>2.5555555555555554</v>
      </c>
      <c r="U61" s="8"/>
      <c r="V61" s="8"/>
      <c r="W61" s="8"/>
      <c r="X61" s="8"/>
    </row>
    <row r="62" spans="1:24" ht="17.45">
      <c r="A62" s="6">
        <v>60</v>
      </c>
      <c r="B62" s="11">
        <v>45195.889248692125</v>
      </c>
      <c r="C62" s="8">
        <v>22</v>
      </c>
      <c r="D62" s="8" t="s">
        <v>24</v>
      </c>
      <c r="E62" s="8" t="s">
        <v>25</v>
      </c>
      <c r="F62" s="8" t="s">
        <v>25</v>
      </c>
      <c r="G62" s="8" t="s">
        <v>26</v>
      </c>
      <c r="H62" s="8" t="s">
        <v>27</v>
      </c>
      <c r="I62" s="8" t="s">
        <v>27</v>
      </c>
      <c r="J62" s="12">
        <v>4</v>
      </c>
      <c r="K62" s="12">
        <v>3</v>
      </c>
      <c r="L62" s="12">
        <v>4</v>
      </c>
      <c r="M62" s="12">
        <v>5</v>
      </c>
      <c r="N62" s="12">
        <v>5</v>
      </c>
      <c r="O62" s="12">
        <v>5</v>
      </c>
      <c r="P62" s="12">
        <v>4</v>
      </c>
      <c r="Q62" s="12">
        <v>5</v>
      </c>
      <c r="R62" s="12">
        <v>5</v>
      </c>
      <c r="S62" s="8">
        <f t="shared" si="0"/>
        <v>40</v>
      </c>
      <c r="T62" s="8">
        <f t="shared" si="1"/>
        <v>4.4444444444444446</v>
      </c>
      <c r="U62" s="8"/>
      <c r="V62" s="8"/>
      <c r="W62" s="8"/>
      <c r="X62" s="8"/>
    </row>
    <row r="63" spans="1:24" ht="17.45">
      <c r="A63" s="6">
        <v>61</v>
      </c>
      <c r="B63" s="11">
        <v>45195.890566539354</v>
      </c>
      <c r="C63" s="8">
        <v>21</v>
      </c>
      <c r="D63" s="8" t="s">
        <v>24</v>
      </c>
      <c r="E63" s="8" t="s">
        <v>25</v>
      </c>
      <c r="F63" s="8" t="s">
        <v>25</v>
      </c>
      <c r="G63" s="8" t="s">
        <v>26</v>
      </c>
      <c r="H63" s="8" t="s">
        <v>27</v>
      </c>
      <c r="I63" s="8" t="s">
        <v>25</v>
      </c>
      <c r="J63" s="12">
        <v>3</v>
      </c>
      <c r="K63" s="12">
        <v>2</v>
      </c>
      <c r="L63" s="12">
        <v>4</v>
      </c>
      <c r="M63" s="12">
        <v>4</v>
      </c>
      <c r="N63" s="12">
        <v>3</v>
      </c>
      <c r="O63" s="12">
        <v>4</v>
      </c>
      <c r="P63" s="12">
        <v>3</v>
      </c>
      <c r="Q63" s="12">
        <v>3</v>
      </c>
      <c r="R63" s="12">
        <v>2</v>
      </c>
      <c r="S63" s="8">
        <f t="shared" si="0"/>
        <v>28</v>
      </c>
      <c r="T63" s="8">
        <f t="shared" si="1"/>
        <v>3.1111111111111112</v>
      </c>
      <c r="U63" s="8"/>
      <c r="V63" s="8"/>
      <c r="W63" s="8"/>
      <c r="X63" s="8"/>
    </row>
    <row r="64" spans="1:24" ht="17.45">
      <c r="A64" s="6">
        <v>62</v>
      </c>
      <c r="B64" s="11">
        <v>45195.895910509258</v>
      </c>
      <c r="C64" s="8">
        <v>26</v>
      </c>
      <c r="D64" s="8" t="s">
        <v>24</v>
      </c>
      <c r="E64" s="8" t="s">
        <v>25</v>
      </c>
      <c r="F64" s="8" t="s">
        <v>27</v>
      </c>
      <c r="G64" s="8" t="s">
        <v>26</v>
      </c>
      <c r="H64" s="8" t="s">
        <v>25</v>
      </c>
      <c r="I64" s="8" t="s">
        <v>25</v>
      </c>
      <c r="J64" s="12">
        <v>3</v>
      </c>
      <c r="K64" s="12">
        <v>1</v>
      </c>
      <c r="L64" s="12">
        <v>1</v>
      </c>
      <c r="M64" s="12">
        <v>4</v>
      </c>
      <c r="N64" s="12">
        <v>1</v>
      </c>
      <c r="O64" s="12">
        <v>4</v>
      </c>
      <c r="P64" s="12">
        <v>1</v>
      </c>
      <c r="Q64" s="12">
        <v>4</v>
      </c>
      <c r="R64" s="12">
        <v>1</v>
      </c>
      <c r="S64" s="8">
        <f t="shared" si="0"/>
        <v>20</v>
      </c>
      <c r="T64" s="8">
        <f t="shared" si="1"/>
        <v>2.2222222222222223</v>
      </c>
      <c r="U64" s="8"/>
      <c r="V64" s="8"/>
      <c r="W64" s="8"/>
      <c r="X64" s="8"/>
    </row>
    <row r="65" spans="1:24" ht="17.45">
      <c r="A65" s="6">
        <v>63</v>
      </c>
      <c r="B65" s="11">
        <v>45195.906716261576</v>
      </c>
      <c r="C65" s="8">
        <v>24</v>
      </c>
      <c r="D65" s="8" t="s">
        <v>24</v>
      </c>
      <c r="E65" s="8" t="s">
        <v>25</v>
      </c>
      <c r="F65" s="8" t="s">
        <v>27</v>
      </c>
      <c r="G65" s="8" t="s">
        <v>26</v>
      </c>
      <c r="H65" s="8" t="s">
        <v>27</v>
      </c>
      <c r="I65" s="8" t="s">
        <v>27</v>
      </c>
      <c r="J65" s="12">
        <v>4</v>
      </c>
      <c r="K65" s="12">
        <v>1</v>
      </c>
      <c r="L65" s="12">
        <v>1</v>
      </c>
      <c r="M65" s="12">
        <v>5</v>
      </c>
      <c r="N65" s="12">
        <v>1</v>
      </c>
      <c r="O65" s="12">
        <v>5</v>
      </c>
      <c r="P65" s="12">
        <v>1</v>
      </c>
      <c r="Q65" s="12">
        <v>4</v>
      </c>
      <c r="R65" s="12">
        <v>1</v>
      </c>
      <c r="S65" s="8">
        <f t="shared" si="0"/>
        <v>23</v>
      </c>
      <c r="T65" s="8">
        <f t="shared" si="1"/>
        <v>2.5555555555555554</v>
      </c>
      <c r="U65" s="8"/>
      <c r="V65" s="8"/>
      <c r="W65" s="8"/>
      <c r="X65" s="8"/>
    </row>
    <row r="66" spans="1:24" ht="17.45">
      <c r="A66" s="6">
        <v>64</v>
      </c>
      <c r="B66" s="11">
        <v>45195.941141608797</v>
      </c>
      <c r="C66" s="8">
        <v>20</v>
      </c>
      <c r="D66" s="8" t="s">
        <v>24</v>
      </c>
      <c r="E66" s="8" t="s">
        <v>25</v>
      </c>
      <c r="F66" s="8" t="s">
        <v>27</v>
      </c>
      <c r="G66" s="8" t="s">
        <v>26</v>
      </c>
      <c r="H66" s="8" t="s">
        <v>25</v>
      </c>
      <c r="I66" s="8" t="s">
        <v>25</v>
      </c>
      <c r="J66" s="12">
        <v>3</v>
      </c>
      <c r="K66" s="12">
        <v>1</v>
      </c>
      <c r="L66" s="12">
        <v>1</v>
      </c>
      <c r="M66" s="12">
        <v>3</v>
      </c>
      <c r="N66" s="12">
        <v>1</v>
      </c>
      <c r="O66" s="12">
        <v>2</v>
      </c>
      <c r="P66" s="12">
        <v>1</v>
      </c>
      <c r="Q66" s="12">
        <v>2</v>
      </c>
      <c r="R66" s="12">
        <v>2</v>
      </c>
      <c r="S66" s="8">
        <f t="shared" si="0"/>
        <v>16</v>
      </c>
      <c r="T66" s="8">
        <f t="shared" si="1"/>
        <v>1.7777777777777777</v>
      </c>
      <c r="U66" s="8"/>
      <c r="V66" s="8"/>
      <c r="W66" s="8"/>
      <c r="X66" s="8"/>
    </row>
    <row r="67" spans="1:24" ht="17.45">
      <c r="A67" s="6">
        <v>65</v>
      </c>
      <c r="B67" s="11">
        <v>45195.957499282405</v>
      </c>
      <c r="C67" s="8">
        <v>18</v>
      </c>
      <c r="D67" s="8" t="s">
        <v>24</v>
      </c>
      <c r="E67" s="8" t="s">
        <v>27</v>
      </c>
      <c r="F67" s="8" t="s">
        <v>25</v>
      </c>
      <c r="G67" s="8" t="s">
        <v>28</v>
      </c>
      <c r="H67" s="8" t="s">
        <v>25</v>
      </c>
      <c r="I67" s="8" t="s">
        <v>27</v>
      </c>
      <c r="J67" s="12">
        <v>1</v>
      </c>
      <c r="K67" s="12">
        <v>4</v>
      </c>
      <c r="L67" s="12">
        <v>3</v>
      </c>
      <c r="M67" s="12">
        <v>1</v>
      </c>
      <c r="N67" s="12">
        <v>4</v>
      </c>
      <c r="O67" s="12">
        <v>1</v>
      </c>
      <c r="P67" s="12">
        <v>4</v>
      </c>
      <c r="Q67" s="12">
        <v>1</v>
      </c>
      <c r="R67" s="12">
        <v>5</v>
      </c>
      <c r="S67" s="8">
        <f t="shared" si="0"/>
        <v>24</v>
      </c>
      <c r="T67" s="8">
        <f t="shared" si="1"/>
        <v>2.6666666666666665</v>
      </c>
      <c r="U67" s="8"/>
      <c r="V67" s="8"/>
      <c r="W67" s="8"/>
      <c r="X67" s="8"/>
    </row>
    <row r="68" spans="1:24" ht="17.45">
      <c r="A68" s="6">
        <v>66</v>
      </c>
      <c r="B68" s="11">
        <v>45195.9797921875</v>
      </c>
      <c r="C68" s="8">
        <v>22</v>
      </c>
      <c r="D68" s="8" t="s">
        <v>24</v>
      </c>
      <c r="E68" s="8" t="s">
        <v>25</v>
      </c>
      <c r="F68" s="8" t="s">
        <v>25</v>
      </c>
      <c r="G68" s="8" t="s">
        <v>26</v>
      </c>
      <c r="H68" s="8" t="s">
        <v>25</v>
      </c>
      <c r="I68" s="8" t="s">
        <v>25</v>
      </c>
      <c r="J68" s="12">
        <v>4</v>
      </c>
      <c r="K68" s="12">
        <v>3</v>
      </c>
      <c r="L68" s="12">
        <v>5</v>
      </c>
      <c r="M68" s="12">
        <v>5</v>
      </c>
      <c r="N68" s="12">
        <v>3</v>
      </c>
      <c r="O68" s="12">
        <v>4</v>
      </c>
      <c r="P68" s="12">
        <v>2</v>
      </c>
      <c r="Q68" s="12">
        <v>5</v>
      </c>
      <c r="R68" s="12">
        <v>3</v>
      </c>
      <c r="S68" s="8">
        <f t="shared" si="0"/>
        <v>34</v>
      </c>
      <c r="T68" s="8">
        <f t="shared" si="1"/>
        <v>3.7777777777777777</v>
      </c>
      <c r="U68" s="8"/>
      <c r="V68" s="8"/>
      <c r="W68" s="8"/>
      <c r="X68" s="8"/>
    </row>
    <row r="69" spans="1:24" ht="17.45">
      <c r="A69" s="6">
        <v>67</v>
      </c>
      <c r="B69" s="11">
        <v>45196.021860879628</v>
      </c>
      <c r="C69" s="8">
        <v>28</v>
      </c>
      <c r="D69" s="8" t="s">
        <v>24</v>
      </c>
      <c r="E69" s="8" t="s">
        <v>25</v>
      </c>
      <c r="F69" s="8" t="s">
        <v>25</v>
      </c>
      <c r="G69" s="8" t="s">
        <v>28</v>
      </c>
      <c r="H69" s="8" t="s">
        <v>25</v>
      </c>
      <c r="I69" s="8" t="s">
        <v>27</v>
      </c>
      <c r="J69" s="12">
        <v>3</v>
      </c>
      <c r="K69" s="12">
        <v>3</v>
      </c>
      <c r="L69" s="12">
        <v>1</v>
      </c>
      <c r="M69" s="12">
        <v>4</v>
      </c>
      <c r="N69" s="12">
        <v>4</v>
      </c>
      <c r="O69" s="12">
        <v>4</v>
      </c>
      <c r="P69" s="12">
        <v>5</v>
      </c>
      <c r="Q69" s="12">
        <v>4</v>
      </c>
      <c r="R69" s="12">
        <v>4</v>
      </c>
      <c r="S69" s="8">
        <f t="shared" si="0"/>
        <v>32</v>
      </c>
      <c r="T69" s="8">
        <f t="shared" si="1"/>
        <v>3.5555555555555554</v>
      </c>
      <c r="U69" s="8"/>
      <c r="V69" s="8"/>
      <c r="W69" s="8"/>
      <c r="X69" s="8"/>
    </row>
    <row r="70" spans="1:24" ht="17.45">
      <c r="A70" s="6">
        <v>68</v>
      </c>
      <c r="B70" s="11">
        <v>45196.030306365741</v>
      </c>
      <c r="C70" s="8">
        <v>21</v>
      </c>
      <c r="D70" s="8" t="s">
        <v>24</v>
      </c>
      <c r="E70" s="8" t="s">
        <v>25</v>
      </c>
      <c r="F70" s="8" t="s">
        <v>25</v>
      </c>
      <c r="G70" s="8" t="s">
        <v>28</v>
      </c>
      <c r="H70" s="8" t="s">
        <v>27</v>
      </c>
      <c r="I70" s="8" t="s">
        <v>25</v>
      </c>
      <c r="J70" s="12">
        <v>1</v>
      </c>
      <c r="K70" s="12">
        <v>2</v>
      </c>
      <c r="L70" s="12">
        <v>1</v>
      </c>
      <c r="M70" s="12">
        <v>3</v>
      </c>
      <c r="N70" s="12">
        <v>3</v>
      </c>
      <c r="O70" s="12">
        <v>2</v>
      </c>
      <c r="P70" s="12">
        <v>4</v>
      </c>
      <c r="Q70" s="12">
        <v>1</v>
      </c>
      <c r="R70" s="12">
        <v>2</v>
      </c>
      <c r="S70" s="8">
        <f t="shared" si="0"/>
        <v>19</v>
      </c>
      <c r="T70" s="8">
        <f t="shared" si="1"/>
        <v>2.1111111111111112</v>
      </c>
      <c r="U70" s="8"/>
      <c r="V70" s="8"/>
      <c r="W70" s="8"/>
      <c r="X70" s="8"/>
    </row>
    <row r="71" spans="1:24" ht="17.45">
      <c r="A71" s="6">
        <v>69</v>
      </c>
      <c r="B71" s="11">
        <v>45196.306528506946</v>
      </c>
      <c r="C71" s="8">
        <v>18</v>
      </c>
      <c r="D71" s="8" t="s">
        <v>24</v>
      </c>
      <c r="E71" s="8" t="s">
        <v>25</v>
      </c>
      <c r="F71" s="8" t="s">
        <v>27</v>
      </c>
      <c r="G71" s="8" t="s">
        <v>26</v>
      </c>
      <c r="H71" s="8" t="s">
        <v>25</v>
      </c>
      <c r="I71" s="8" t="s">
        <v>25</v>
      </c>
      <c r="J71" s="12">
        <v>5</v>
      </c>
      <c r="K71" s="12">
        <v>1</v>
      </c>
      <c r="L71" s="12">
        <v>1</v>
      </c>
      <c r="M71" s="12">
        <v>5</v>
      </c>
      <c r="N71" s="12">
        <v>1</v>
      </c>
      <c r="O71" s="12">
        <v>5</v>
      </c>
      <c r="P71" s="12">
        <v>1</v>
      </c>
      <c r="Q71" s="12">
        <v>5</v>
      </c>
      <c r="R71" s="12">
        <v>1</v>
      </c>
      <c r="S71" s="8">
        <f t="shared" si="0"/>
        <v>25</v>
      </c>
      <c r="T71" s="8">
        <f t="shared" si="1"/>
        <v>2.7777777777777777</v>
      </c>
      <c r="U71" s="8"/>
      <c r="V71" s="8"/>
      <c r="W71" s="8"/>
      <c r="X71" s="8"/>
    </row>
    <row r="72" spans="1:24" ht="17.45">
      <c r="A72" s="6">
        <v>70</v>
      </c>
      <c r="B72" s="11">
        <v>45196.331389317129</v>
      </c>
      <c r="C72" s="8">
        <v>20</v>
      </c>
      <c r="D72" s="8" t="s">
        <v>29</v>
      </c>
      <c r="E72" s="8" t="s">
        <v>25</v>
      </c>
      <c r="F72" s="8" t="s">
        <v>25</v>
      </c>
      <c r="G72" s="8" t="s">
        <v>26</v>
      </c>
      <c r="H72" s="8" t="s">
        <v>25</v>
      </c>
      <c r="I72" s="8" t="s">
        <v>25</v>
      </c>
      <c r="J72" s="12">
        <v>4</v>
      </c>
      <c r="K72" s="12">
        <v>2</v>
      </c>
      <c r="L72" s="12">
        <v>5</v>
      </c>
      <c r="M72" s="12">
        <v>4</v>
      </c>
      <c r="N72" s="12">
        <v>3</v>
      </c>
      <c r="O72" s="12">
        <v>4</v>
      </c>
      <c r="P72" s="12">
        <v>3</v>
      </c>
      <c r="Q72" s="12">
        <v>2</v>
      </c>
      <c r="R72" s="12">
        <v>2</v>
      </c>
      <c r="S72" s="8">
        <f t="shared" si="0"/>
        <v>29</v>
      </c>
      <c r="T72" s="8">
        <f t="shared" si="1"/>
        <v>3.2222222222222223</v>
      </c>
      <c r="U72" s="8"/>
      <c r="V72" s="8"/>
      <c r="W72" s="8"/>
      <c r="X72" s="8"/>
    </row>
    <row r="73" spans="1:24" ht="17.45">
      <c r="A73" s="6">
        <v>71</v>
      </c>
      <c r="B73" s="11">
        <v>45196.397408148143</v>
      </c>
      <c r="C73" s="8">
        <v>21</v>
      </c>
      <c r="D73" s="8" t="s">
        <v>24</v>
      </c>
      <c r="E73" s="8" t="s">
        <v>25</v>
      </c>
      <c r="F73" s="8" t="s">
        <v>27</v>
      </c>
      <c r="G73" s="8" t="s">
        <v>26</v>
      </c>
      <c r="H73" s="8" t="s">
        <v>25</v>
      </c>
      <c r="I73" s="8" t="s">
        <v>25</v>
      </c>
      <c r="J73" s="12">
        <v>3</v>
      </c>
      <c r="K73" s="12">
        <v>1</v>
      </c>
      <c r="L73" s="12">
        <v>1</v>
      </c>
      <c r="M73" s="12">
        <v>3</v>
      </c>
      <c r="N73" s="12">
        <v>1</v>
      </c>
      <c r="O73" s="12">
        <v>3</v>
      </c>
      <c r="P73" s="12">
        <v>2</v>
      </c>
      <c r="Q73" s="12">
        <v>3</v>
      </c>
      <c r="R73" s="12">
        <v>2</v>
      </c>
      <c r="S73" s="8">
        <f t="shared" si="0"/>
        <v>19</v>
      </c>
      <c r="T73" s="8">
        <f t="shared" si="1"/>
        <v>2.1111111111111112</v>
      </c>
      <c r="U73" s="8"/>
      <c r="V73" s="8"/>
      <c r="W73" s="8"/>
      <c r="X73" s="8"/>
    </row>
    <row r="74" spans="1:24" ht="17.45">
      <c r="A74" s="6">
        <v>72</v>
      </c>
      <c r="B74" s="11">
        <v>45196.44021700231</v>
      </c>
      <c r="C74" s="8">
        <v>21</v>
      </c>
      <c r="D74" s="8" t="s">
        <v>24</v>
      </c>
      <c r="E74" s="8" t="s">
        <v>25</v>
      </c>
      <c r="F74" s="8" t="s">
        <v>25</v>
      </c>
      <c r="G74" s="8" t="s">
        <v>28</v>
      </c>
      <c r="H74" s="8" t="s">
        <v>25</v>
      </c>
      <c r="I74" s="8" t="s">
        <v>25</v>
      </c>
      <c r="J74" s="12">
        <v>4</v>
      </c>
      <c r="K74" s="12">
        <v>4</v>
      </c>
      <c r="L74" s="12">
        <v>3</v>
      </c>
      <c r="M74" s="12">
        <v>4</v>
      </c>
      <c r="N74" s="12">
        <v>4</v>
      </c>
      <c r="O74" s="12">
        <v>4</v>
      </c>
      <c r="P74" s="12">
        <v>5</v>
      </c>
      <c r="Q74" s="12">
        <v>3</v>
      </c>
      <c r="R74" s="12">
        <v>5</v>
      </c>
      <c r="S74" s="8">
        <f t="shared" si="0"/>
        <v>36</v>
      </c>
      <c r="T74" s="8">
        <f t="shared" si="1"/>
        <v>4</v>
      </c>
      <c r="U74" s="8"/>
      <c r="V74" s="8"/>
      <c r="W74" s="8"/>
      <c r="X74" s="8"/>
    </row>
    <row r="75" spans="1:24" ht="17.45">
      <c r="A75" s="6">
        <v>73</v>
      </c>
      <c r="B75" s="11">
        <v>45196.461584594908</v>
      </c>
      <c r="C75" s="8">
        <v>21</v>
      </c>
      <c r="D75" s="8" t="s">
        <v>24</v>
      </c>
      <c r="E75" s="8" t="s">
        <v>25</v>
      </c>
      <c r="F75" s="8" t="s">
        <v>25</v>
      </c>
      <c r="G75" s="8" t="s">
        <v>26</v>
      </c>
      <c r="H75" s="8" t="s">
        <v>25</v>
      </c>
      <c r="I75" s="8" t="s">
        <v>25</v>
      </c>
      <c r="J75" s="12">
        <v>3</v>
      </c>
      <c r="K75" s="12">
        <v>2</v>
      </c>
      <c r="L75" s="12">
        <v>2</v>
      </c>
      <c r="M75" s="12">
        <v>4</v>
      </c>
      <c r="N75" s="12">
        <v>3</v>
      </c>
      <c r="O75" s="12">
        <v>4</v>
      </c>
      <c r="P75" s="12">
        <v>2</v>
      </c>
      <c r="Q75" s="12">
        <v>4</v>
      </c>
      <c r="R75" s="12">
        <v>2</v>
      </c>
      <c r="S75" s="8">
        <f t="shared" si="0"/>
        <v>26</v>
      </c>
      <c r="T75" s="8">
        <f t="shared" si="1"/>
        <v>2.8888888888888888</v>
      </c>
      <c r="U75" s="8"/>
      <c r="V75" s="8"/>
      <c r="W75" s="8"/>
      <c r="X75" s="8"/>
    </row>
    <row r="76" spans="1:24" ht="17.45">
      <c r="A76" s="6">
        <v>74</v>
      </c>
      <c r="B76" s="11">
        <v>45196.463293611116</v>
      </c>
      <c r="C76" s="8">
        <v>19</v>
      </c>
      <c r="D76" s="8" t="s">
        <v>29</v>
      </c>
      <c r="E76" s="8" t="s">
        <v>25</v>
      </c>
      <c r="F76" s="8" t="s">
        <v>25</v>
      </c>
      <c r="G76" s="8" t="s">
        <v>28</v>
      </c>
      <c r="H76" s="8" t="s">
        <v>25</v>
      </c>
      <c r="I76" s="8" t="s">
        <v>27</v>
      </c>
      <c r="J76" s="12">
        <v>3</v>
      </c>
      <c r="K76" s="12">
        <v>4</v>
      </c>
      <c r="L76" s="12">
        <v>3</v>
      </c>
      <c r="M76" s="12">
        <v>3</v>
      </c>
      <c r="N76" s="12">
        <v>3</v>
      </c>
      <c r="O76" s="12">
        <v>3</v>
      </c>
      <c r="P76" s="12">
        <v>3</v>
      </c>
      <c r="Q76" s="12">
        <v>3</v>
      </c>
      <c r="R76" s="12">
        <v>3</v>
      </c>
      <c r="S76" s="8">
        <f t="shared" si="0"/>
        <v>28</v>
      </c>
      <c r="T76" s="8">
        <f t="shared" si="1"/>
        <v>3.1111111111111112</v>
      </c>
      <c r="U76" s="8"/>
      <c r="V76" s="8"/>
      <c r="W76" s="8"/>
      <c r="X76" s="8"/>
    </row>
    <row r="77" spans="1:24" ht="17.45">
      <c r="A77" s="6">
        <v>75</v>
      </c>
      <c r="B77" s="11">
        <v>45196.463601180556</v>
      </c>
      <c r="C77" s="8">
        <v>22</v>
      </c>
      <c r="D77" s="8" t="s">
        <v>24</v>
      </c>
      <c r="E77" s="8" t="s">
        <v>27</v>
      </c>
      <c r="F77" s="8" t="s">
        <v>25</v>
      </c>
      <c r="G77" s="8" t="s">
        <v>28</v>
      </c>
      <c r="H77" s="8" t="s">
        <v>25</v>
      </c>
      <c r="I77" s="8" t="s">
        <v>27</v>
      </c>
      <c r="J77" s="12">
        <v>2</v>
      </c>
      <c r="K77" s="12">
        <v>4</v>
      </c>
      <c r="L77" s="12">
        <v>5</v>
      </c>
      <c r="M77" s="12">
        <v>4</v>
      </c>
      <c r="N77" s="12">
        <v>4</v>
      </c>
      <c r="O77" s="12">
        <v>4</v>
      </c>
      <c r="P77" s="12">
        <v>2</v>
      </c>
      <c r="Q77" s="12">
        <v>4</v>
      </c>
      <c r="R77" s="12">
        <v>4</v>
      </c>
      <c r="S77" s="8">
        <f t="shared" si="0"/>
        <v>33</v>
      </c>
      <c r="T77" s="8">
        <f t="shared" si="1"/>
        <v>3.6666666666666665</v>
      </c>
      <c r="U77" s="8"/>
      <c r="V77" s="8"/>
      <c r="W77" s="8"/>
      <c r="X77" s="8"/>
    </row>
    <row r="78" spans="1:24" ht="17.45">
      <c r="A78" s="6">
        <v>76</v>
      </c>
      <c r="B78" s="11">
        <v>45196.464802696762</v>
      </c>
      <c r="C78" s="8">
        <v>20</v>
      </c>
      <c r="D78" s="8" t="s">
        <v>24</v>
      </c>
      <c r="E78" s="8" t="s">
        <v>27</v>
      </c>
      <c r="F78" s="8" t="s">
        <v>27</v>
      </c>
      <c r="G78" s="8" t="s">
        <v>28</v>
      </c>
      <c r="H78" s="8" t="s">
        <v>27</v>
      </c>
      <c r="I78" s="8" t="s">
        <v>25</v>
      </c>
      <c r="J78" s="12">
        <v>3</v>
      </c>
      <c r="K78" s="12">
        <v>2</v>
      </c>
      <c r="L78" s="12">
        <v>5</v>
      </c>
      <c r="M78" s="12">
        <v>4</v>
      </c>
      <c r="N78" s="12">
        <v>3</v>
      </c>
      <c r="O78" s="12">
        <v>3</v>
      </c>
      <c r="P78" s="12">
        <v>3</v>
      </c>
      <c r="Q78" s="12">
        <v>3</v>
      </c>
      <c r="R78" s="12">
        <v>3</v>
      </c>
      <c r="S78" s="8">
        <f t="shared" si="0"/>
        <v>29</v>
      </c>
      <c r="T78" s="8">
        <f t="shared" si="1"/>
        <v>3.2222222222222223</v>
      </c>
      <c r="U78" s="8"/>
      <c r="V78" s="8"/>
      <c r="W78" s="8"/>
      <c r="X78" s="8"/>
    </row>
    <row r="79" spans="1:24" ht="17.45">
      <c r="A79" s="6">
        <v>77</v>
      </c>
      <c r="B79" s="11">
        <v>45196.464803773153</v>
      </c>
      <c r="C79" s="8">
        <v>19</v>
      </c>
      <c r="D79" s="8" t="s">
        <v>24</v>
      </c>
      <c r="E79" s="8" t="s">
        <v>27</v>
      </c>
      <c r="F79" s="8" t="s">
        <v>27</v>
      </c>
      <c r="G79" s="8" t="s">
        <v>26</v>
      </c>
      <c r="H79" s="8" t="s">
        <v>25</v>
      </c>
      <c r="I79" s="8" t="s">
        <v>27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3</v>
      </c>
      <c r="P79" s="12">
        <v>3</v>
      </c>
      <c r="Q79" s="12">
        <v>3</v>
      </c>
      <c r="R79" s="12">
        <v>3</v>
      </c>
      <c r="S79" s="8">
        <f t="shared" si="0"/>
        <v>17</v>
      </c>
      <c r="T79" s="8">
        <f t="shared" si="1"/>
        <v>1.8888888888888888</v>
      </c>
      <c r="U79" s="8"/>
      <c r="V79" s="8"/>
      <c r="W79" s="8"/>
      <c r="X79" s="8"/>
    </row>
    <row r="80" spans="1:24" ht="17.45">
      <c r="A80" s="6">
        <v>78</v>
      </c>
      <c r="B80" s="11">
        <v>45196.465083900461</v>
      </c>
      <c r="C80" s="8">
        <v>22</v>
      </c>
      <c r="D80" s="8" t="s">
        <v>24</v>
      </c>
      <c r="E80" s="8" t="s">
        <v>27</v>
      </c>
      <c r="F80" s="8" t="s">
        <v>27</v>
      </c>
      <c r="G80" s="8" t="s">
        <v>28</v>
      </c>
      <c r="H80" s="8" t="s">
        <v>27</v>
      </c>
      <c r="I80" s="8" t="s">
        <v>27</v>
      </c>
      <c r="J80" s="12">
        <v>1</v>
      </c>
      <c r="K80" s="12">
        <v>1</v>
      </c>
      <c r="L80" s="12">
        <v>1</v>
      </c>
      <c r="M80" s="12">
        <v>3</v>
      </c>
      <c r="N80" s="12">
        <v>3</v>
      </c>
      <c r="O80" s="12">
        <v>3</v>
      </c>
      <c r="P80" s="12">
        <v>3</v>
      </c>
      <c r="Q80" s="12">
        <v>1</v>
      </c>
      <c r="R80" s="12">
        <v>1</v>
      </c>
      <c r="S80" s="8">
        <f t="shared" si="0"/>
        <v>17</v>
      </c>
      <c r="T80" s="8">
        <f t="shared" si="1"/>
        <v>1.8888888888888888</v>
      </c>
      <c r="U80" s="8"/>
      <c r="V80" s="8"/>
      <c r="W80" s="8"/>
      <c r="X80" s="8"/>
    </row>
    <row r="81" spans="1:24" ht="17.45">
      <c r="A81" s="6">
        <v>79</v>
      </c>
      <c r="B81" s="11">
        <v>45196.465884571764</v>
      </c>
      <c r="C81" s="8">
        <v>19</v>
      </c>
      <c r="D81" s="8" t="s">
        <v>24</v>
      </c>
      <c r="E81" s="8" t="s">
        <v>25</v>
      </c>
      <c r="F81" s="8" t="s">
        <v>27</v>
      </c>
      <c r="G81" s="8" t="s">
        <v>26</v>
      </c>
      <c r="H81" s="8" t="s">
        <v>25</v>
      </c>
      <c r="I81" s="8" t="s">
        <v>25</v>
      </c>
      <c r="J81" s="12">
        <v>3</v>
      </c>
      <c r="K81" s="12">
        <v>1</v>
      </c>
      <c r="L81" s="12">
        <v>2</v>
      </c>
      <c r="M81" s="12">
        <v>2</v>
      </c>
      <c r="N81" s="12">
        <v>2</v>
      </c>
      <c r="O81" s="12">
        <v>3</v>
      </c>
      <c r="P81" s="12">
        <v>3</v>
      </c>
      <c r="Q81" s="12">
        <v>3</v>
      </c>
      <c r="R81" s="12">
        <v>2</v>
      </c>
      <c r="S81" s="8">
        <f t="shared" si="0"/>
        <v>21</v>
      </c>
      <c r="T81" s="8">
        <f t="shared" si="1"/>
        <v>2.3333333333333335</v>
      </c>
      <c r="U81" s="8"/>
      <c r="V81" s="8"/>
      <c r="W81" s="8"/>
      <c r="X81" s="8"/>
    </row>
    <row r="82" spans="1:24" ht="17.45">
      <c r="A82" s="6">
        <v>80</v>
      </c>
      <c r="B82" s="11">
        <v>45196.467249664347</v>
      </c>
      <c r="C82" s="8">
        <v>20</v>
      </c>
      <c r="D82" s="8" t="s">
        <v>24</v>
      </c>
      <c r="E82" s="8" t="s">
        <v>27</v>
      </c>
      <c r="F82" s="8" t="s">
        <v>25</v>
      </c>
      <c r="G82" s="8" t="s">
        <v>28</v>
      </c>
      <c r="H82" s="8" t="s">
        <v>25</v>
      </c>
      <c r="I82" s="8" t="s">
        <v>27</v>
      </c>
      <c r="J82" s="12">
        <v>1</v>
      </c>
      <c r="K82" s="12">
        <v>3</v>
      </c>
      <c r="L82" s="12">
        <v>2</v>
      </c>
      <c r="M82" s="12">
        <v>2</v>
      </c>
      <c r="N82" s="12">
        <v>3</v>
      </c>
      <c r="O82" s="12">
        <v>3</v>
      </c>
      <c r="P82" s="12">
        <v>4</v>
      </c>
      <c r="Q82" s="12">
        <v>3</v>
      </c>
      <c r="R82" s="12">
        <v>4</v>
      </c>
      <c r="S82" s="8">
        <f t="shared" si="0"/>
        <v>25</v>
      </c>
      <c r="T82" s="8">
        <f t="shared" si="1"/>
        <v>2.7777777777777777</v>
      </c>
      <c r="U82" s="8"/>
      <c r="V82" s="8"/>
      <c r="W82" s="8"/>
      <c r="X82" s="8"/>
    </row>
    <row r="83" spans="1:24" ht="17.45">
      <c r="A83" s="6">
        <v>81</v>
      </c>
      <c r="B83" s="11">
        <v>45196.469058842587</v>
      </c>
      <c r="C83" s="8">
        <v>19</v>
      </c>
      <c r="D83" s="8" t="s">
        <v>24</v>
      </c>
      <c r="E83" s="8" t="s">
        <v>25</v>
      </c>
      <c r="F83" s="8" t="s">
        <v>25</v>
      </c>
      <c r="G83" s="8" t="s">
        <v>28</v>
      </c>
      <c r="H83" s="8" t="s">
        <v>25</v>
      </c>
      <c r="I83" s="8" t="s">
        <v>27</v>
      </c>
      <c r="J83" s="12">
        <v>3</v>
      </c>
      <c r="K83" s="12">
        <v>3</v>
      </c>
      <c r="L83" s="12">
        <v>3</v>
      </c>
      <c r="M83" s="12">
        <v>3</v>
      </c>
      <c r="N83" s="12">
        <v>4</v>
      </c>
      <c r="O83" s="12">
        <v>3</v>
      </c>
      <c r="P83" s="12">
        <v>4</v>
      </c>
      <c r="Q83" s="12">
        <v>3</v>
      </c>
      <c r="R83" s="12">
        <v>4</v>
      </c>
      <c r="S83" s="8">
        <f t="shared" si="0"/>
        <v>30</v>
      </c>
      <c r="T83" s="8">
        <f t="shared" si="1"/>
        <v>3.3333333333333335</v>
      </c>
      <c r="U83" s="8"/>
      <c r="V83" s="8"/>
      <c r="W83" s="8"/>
      <c r="X83" s="8"/>
    </row>
    <row r="84" spans="1:24" ht="17.45">
      <c r="A84" s="6">
        <v>82</v>
      </c>
      <c r="B84" s="11">
        <v>45196.469763229165</v>
      </c>
      <c r="C84" s="8">
        <v>19</v>
      </c>
      <c r="D84" s="8" t="s">
        <v>24</v>
      </c>
      <c r="E84" s="8" t="s">
        <v>25</v>
      </c>
      <c r="F84" s="8" t="s">
        <v>25</v>
      </c>
      <c r="G84" s="8" t="s">
        <v>28</v>
      </c>
      <c r="H84" s="8" t="s">
        <v>27</v>
      </c>
      <c r="I84" s="8" t="s">
        <v>25</v>
      </c>
      <c r="J84" s="12">
        <v>3</v>
      </c>
      <c r="K84" s="12">
        <v>3</v>
      </c>
      <c r="L84" s="12">
        <v>4</v>
      </c>
      <c r="M84" s="12">
        <v>4</v>
      </c>
      <c r="N84" s="12">
        <v>4</v>
      </c>
      <c r="O84" s="12">
        <v>4</v>
      </c>
      <c r="P84" s="12">
        <v>4</v>
      </c>
      <c r="Q84" s="12">
        <v>4</v>
      </c>
      <c r="R84" s="12">
        <v>4</v>
      </c>
      <c r="S84" s="8">
        <f t="shared" si="0"/>
        <v>34</v>
      </c>
      <c r="T84" s="8">
        <f t="shared" si="1"/>
        <v>3.7777777777777777</v>
      </c>
      <c r="U84" s="8"/>
      <c r="V84" s="8"/>
      <c r="W84" s="8"/>
      <c r="X84" s="8"/>
    </row>
    <row r="85" spans="1:24" ht="17.45">
      <c r="A85" s="6">
        <v>83</v>
      </c>
      <c r="B85" s="11">
        <v>45196.471946030091</v>
      </c>
      <c r="C85" s="8">
        <v>22</v>
      </c>
      <c r="D85" s="8" t="s">
        <v>24</v>
      </c>
      <c r="E85" s="8" t="s">
        <v>25</v>
      </c>
      <c r="F85" s="8" t="s">
        <v>25</v>
      </c>
      <c r="G85" s="8" t="s">
        <v>28</v>
      </c>
      <c r="H85" s="8" t="s">
        <v>27</v>
      </c>
      <c r="I85" s="8" t="s">
        <v>25</v>
      </c>
      <c r="J85" s="12">
        <v>2</v>
      </c>
      <c r="K85" s="12">
        <v>2</v>
      </c>
      <c r="L85" s="12">
        <v>2</v>
      </c>
      <c r="M85" s="12">
        <v>5</v>
      </c>
      <c r="N85" s="12">
        <v>5</v>
      </c>
      <c r="O85" s="12">
        <v>4</v>
      </c>
      <c r="P85" s="12">
        <v>4</v>
      </c>
      <c r="Q85" s="12">
        <v>4</v>
      </c>
      <c r="R85" s="12">
        <v>4</v>
      </c>
      <c r="S85" s="8">
        <f t="shared" si="0"/>
        <v>32</v>
      </c>
      <c r="T85" s="8">
        <f t="shared" si="1"/>
        <v>3.5555555555555554</v>
      </c>
      <c r="U85" s="8"/>
      <c r="V85" s="8"/>
      <c r="W85" s="8"/>
      <c r="X85" s="8"/>
    </row>
    <row r="86" spans="1:24" ht="17.45">
      <c r="A86" s="6">
        <v>84</v>
      </c>
      <c r="B86" s="11">
        <v>45196.471988217592</v>
      </c>
      <c r="C86" s="8">
        <v>19</v>
      </c>
      <c r="D86" s="8" t="s">
        <v>24</v>
      </c>
      <c r="E86" s="8" t="s">
        <v>25</v>
      </c>
      <c r="F86" s="8" t="s">
        <v>25</v>
      </c>
      <c r="G86" s="8" t="s">
        <v>28</v>
      </c>
      <c r="H86" s="8" t="s">
        <v>27</v>
      </c>
      <c r="I86" s="8" t="s">
        <v>25</v>
      </c>
      <c r="J86" s="12">
        <v>1</v>
      </c>
      <c r="K86" s="12">
        <v>1</v>
      </c>
      <c r="L86" s="12">
        <v>3</v>
      </c>
      <c r="M86" s="12">
        <v>1</v>
      </c>
      <c r="N86" s="12">
        <v>1</v>
      </c>
      <c r="O86" s="12">
        <v>3</v>
      </c>
      <c r="P86" s="12">
        <v>3</v>
      </c>
      <c r="Q86" s="12">
        <v>3</v>
      </c>
      <c r="R86" s="12">
        <v>3</v>
      </c>
      <c r="S86" s="8">
        <f t="shared" si="0"/>
        <v>19</v>
      </c>
      <c r="T86" s="8">
        <f t="shared" si="1"/>
        <v>2.1111111111111112</v>
      </c>
      <c r="U86" s="8"/>
      <c r="V86" s="8"/>
      <c r="W86" s="8"/>
      <c r="X86" s="8"/>
    </row>
    <row r="87" spans="1:24" ht="17.45">
      <c r="A87" s="6">
        <v>85</v>
      </c>
      <c r="B87" s="11">
        <v>45196.475912303242</v>
      </c>
      <c r="C87" s="8">
        <v>21</v>
      </c>
      <c r="D87" s="8" t="s">
        <v>24</v>
      </c>
      <c r="E87" s="8" t="s">
        <v>25</v>
      </c>
      <c r="F87" s="8" t="s">
        <v>25</v>
      </c>
      <c r="G87" s="8" t="s">
        <v>26</v>
      </c>
      <c r="H87" s="8" t="s">
        <v>27</v>
      </c>
      <c r="I87" s="8" t="s">
        <v>25</v>
      </c>
      <c r="J87" s="12">
        <v>3</v>
      </c>
      <c r="K87" s="12">
        <v>2</v>
      </c>
      <c r="L87" s="12">
        <v>4</v>
      </c>
      <c r="M87" s="12">
        <v>4</v>
      </c>
      <c r="N87" s="12">
        <v>3</v>
      </c>
      <c r="O87" s="12">
        <v>4</v>
      </c>
      <c r="P87" s="12">
        <v>3</v>
      </c>
      <c r="Q87" s="12">
        <v>4</v>
      </c>
      <c r="R87" s="12">
        <v>3</v>
      </c>
      <c r="S87" s="8">
        <f t="shared" si="0"/>
        <v>30</v>
      </c>
      <c r="T87" s="8">
        <f t="shared" si="1"/>
        <v>3.3333333333333335</v>
      </c>
      <c r="U87" s="8"/>
      <c r="V87" s="8"/>
      <c r="W87" s="8"/>
      <c r="X87" s="8"/>
    </row>
    <row r="88" spans="1:24" ht="17.45">
      <c r="A88" s="6">
        <v>86</v>
      </c>
      <c r="B88" s="11">
        <v>45196.476912199076</v>
      </c>
      <c r="C88" s="8">
        <v>20</v>
      </c>
      <c r="D88" s="8" t="s">
        <v>24</v>
      </c>
      <c r="E88" s="8" t="s">
        <v>25</v>
      </c>
      <c r="F88" s="8" t="s">
        <v>25</v>
      </c>
      <c r="G88" s="8" t="s">
        <v>28</v>
      </c>
      <c r="H88" s="8" t="s">
        <v>27</v>
      </c>
      <c r="I88" s="8" t="s">
        <v>27</v>
      </c>
      <c r="J88" s="12">
        <v>1</v>
      </c>
      <c r="K88" s="12">
        <v>1</v>
      </c>
      <c r="L88" s="12">
        <v>3</v>
      </c>
      <c r="M88" s="12">
        <v>3</v>
      </c>
      <c r="N88" s="12">
        <v>3</v>
      </c>
      <c r="O88" s="12">
        <v>3</v>
      </c>
      <c r="P88" s="12">
        <v>4</v>
      </c>
      <c r="Q88" s="12">
        <v>1</v>
      </c>
      <c r="R88" s="12">
        <v>1</v>
      </c>
      <c r="S88" s="8">
        <f t="shared" si="0"/>
        <v>20</v>
      </c>
      <c r="T88" s="8">
        <f t="shared" si="1"/>
        <v>2.2222222222222223</v>
      </c>
      <c r="U88" s="8"/>
      <c r="V88" s="8"/>
      <c r="W88" s="8"/>
      <c r="X88" s="8"/>
    </row>
    <row r="89" spans="1:24" ht="17.45">
      <c r="A89" s="6">
        <v>87</v>
      </c>
      <c r="B89" s="11">
        <v>45196.48125261574</v>
      </c>
      <c r="C89" s="8">
        <v>20</v>
      </c>
      <c r="D89" s="8" t="s">
        <v>24</v>
      </c>
      <c r="E89" s="8" t="s">
        <v>25</v>
      </c>
      <c r="F89" s="8" t="s">
        <v>25</v>
      </c>
      <c r="G89" s="8" t="s">
        <v>26</v>
      </c>
      <c r="H89" s="8" t="s">
        <v>25</v>
      </c>
      <c r="I89" s="8" t="s">
        <v>25</v>
      </c>
      <c r="J89" s="12">
        <v>4</v>
      </c>
      <c r="K89" s="12">
        <v>4</v>
      </c>
      <c r="L89" s="12">
        <v>5</v>
      </c>
      <c r="M89" s="12">
        <v>4</v>
      </c>
      <c r="N89" s="12">
        <v>4</v>
      </c>
      <c r="O89" s="12">
        <v>4</v>
      </c>
      <c r="P89" s="12">
        <v>4</v>
      </c>
      <c r="Q89" s="12">
        <v>4</v>
      </c>
      <c r="R89" s="12">
        <v>4</v>
      </c>
      <c r="S89" s="8">
        <f t="shared" si="0"/>
        <v>37</v>
      </c>
      <c r="T89" s="8">
        <f t="shared" si="1"/>
        <v>4.1111111111111107</v>
      </c>
      <c r="U89" s="8"/>
      <c r="V89" s="8"/>
      <c r="W89" s="8"/>
      <c r="X89" s="8"/>
    </row>
    <row r="90" spans="1:24" ht="17.45">
      <c r="A90" s="6">
        <v>88</v>
      </c>
      <c r="B90" s="11">
        <v>45196.483097199074</v>
      </c>
      <c r="C90" s="8">
        <v>20</v>
      </c>
      <c r="D90" s="8" t="s">
        <v>24</v>
      </c>
      <c r="E90" s="8" t="s">
        <v>25</v>
      </c>
      <c r="F90" s="8" t="s">
        <v>25</v>
      </c>
      <c r="G90" s="8" t="s">
        <v>28</v>
      </c>
      <c r="H90" s="8" t="s">
        <v>25</v>
      </c>
      <c r="I90" s="8" t="s">
        <v>25</v>
      </c>
      <c r="J90" s="12">
        <v>2</v>
      </c>
      <c r="K90" s="12">
        <v>2</v>
      </c>
      <c r="L90" s="12">
        <v>1</v>
      </c>
      <c r="M90" s="12">
        <v>3</v>
      </c>
      <c r="N90" s="12">
        <v>2</v>
      </c>
      <c r="O90" s="12">
        <v>4</v>
      </c>
      <c r="P90" s="12">
        <v>3</v>
      </c>
      <c r="Q90" s="12">
        <v>2</v>
      </c>
      <c r="R90" s="12">
        <v>1</v>
      </c>
      <c r="S90" s="8">
        <f t="shared" si="0"/>
        <v>20</v>
      </c>
      <c r="T90" s="8">
        <f t="shared" si="1"/>
        <v>2.2222222222222223</v>
      </c>
      <c r="U90" s="8"/>
      <c r="V90" s="8"/>
      <c r="W90" s="8"/>
      <c r="X90" s="8"/>
    </row>
    <row r="91" spans="1:24" ht="17.45">
      <c r="A91" s="6">
        <v>89</v>
      </c>
      <c r="B91" s="11">
        <v>45196.483154803238</v>
      </c>
      <c r="C91" s="8">
        <v>20</v>
      </c>
      <c r="D91" s="8" t="s">
        <v>24</v>
      </c>
      <c r="E91" s="8" t="s">
        <v>25</v>
      </c>
      <c r="F91" s="8" t="s">
        <v>27</v>
      </c>
      <c r="G91" s="8" t="s">
        <v>26</v>
      </c>
      <c r="H91" s="8" t="s">
        <v>25</v>
      </c>
      <c r="I91" s="8" t="s">
        <v>25</v>
      </c>
      <c r="J91" s="12">
        <v>3</v>
      </c>
      <c r="K91" s="12">
        <v>1</v>
      </c>
      <c r="L91" s="12">
        <v>5</v>
      </c>
      <c r="M91" s="12">
        <v>5</v>
      </c>
      <c r="N91" s="12">
        <v>3</v>
      </c>
      <c r="O91" s="12">
        <v>4</v>
      </c>
      <c r="P91" s="12">
        <v>2</v>
      </c>
      <c r="Q91" s="12">
        <v>4</v>
      </c>
      <c r="R91" s="12">
        <v>3</v>
      </c>
      <c r="S91" s="8">
        <f t="shared" si="0"/>
        <v>30</v>
      </c>
      <c r="T91" s="8">
        <f t="shared" si="1"/>
        <v>3.3333333333333335</v>
      </c>
      <c r="U91" s="8"/>
      <c r="V91" s="8"/>
      <c r="W91" s="8"/>
      <c r="X91" s="8"/>
    </row>
    <row r="92" spans="1:24" ht="17.45">
      <c r="A92" s="6">
        <v>90</v>
      </c>
      <c r="B92" s="11">
        <v>45196.484413402781</v>
      </c>
      <c r="C92" s="8">
        <v>20</v>
      </c>
      <c r="D92" s="8" t="s">
        <v>24</v>
      </c>
      <c r="E92" s="8" t="s">
        <v>27</v>
      </c>
      <c r="F92" s="8" t="s">
        <v>25</v>
      </c>
      <c r="G92" s="8" t="s">
        <v>28</v>
      </c>
      <c r="H92" s="8" t="s">
        <v>27</v>
      </c>
      <c r="I92" s="8" t="s">
        <v>27</v>
      </c>
      <c r="J92" s="12">
        <v>1</v>
      </c>
      <c r="K92" s="12">
        <v>2</v>
      </c>
      <c r="L92" s="12">
        <v>1</v>
      </c>
      <c r="M92" s="12">
        <v>1</v>
      </c>
      <c r="N92" s="12">
        <v>1</v>
      </c>
      <c r="O92" s="12">
        <v>2</v>
      </c>
      <c r="P92" s="12">
        <v>2</v>
      </c>
      <c r="Q92" s="12">
        <v>1</v>
      </c>
      <c r="R92" s="12">
        <v>1</v>
      </c>
      <c r="S92" s="8">
        <f t="shared" si="0"/>
        <v>12</v>
      </c>
      <c r="T92" s="8">
        <f t="shared" si="1"/>
        <v>1.3333333333333333</v>
      </c>
      <c r="U92" s="8"/>
      <c r="V92" s="8"/>
      <c r="W92" s="8"/>
      <c r="X92" s="8"/>
    </row>
    <row r="93" spans="1:24" ht="17.45">
      <c r="A93" s="6">
        <v>91</v>
      </c>
      <c r="B93" s="11">
        <v>45196.485064768523</v>
      </c>
      <c r="C93" s="8">
        <v>18</v>
      </c>
      <c r="D93" s="8" t="s">
        <v>24</v>
      </c>
      <c r="E93" s="8" t="s">
        <v>25</v>
      </c>
      <c r="F93" s="8" t="s">
        <v>25</v>
      </c>
      <c r="G93" s="8" t="s">
        <v>28</v>
      </c>
      <c r="H93" s="8" t="s">
        <v>27</v>
      </c>
      <c r="I93" s="8" t="s">
        <v>27</v>
      </c>
      <c r="J93" s="12">
        <v>3</v>
      </c>
      <c r="K93" s="12">
        <v>2</v>
      </c>
      <c r="L93" s="12">
        <v>4</v>
      </c>
      <c r="M93" s="12">
        <v>4</v>
      </c>
      <c r="N93" s="12">
        <v>4</v>
      </c>
      <c r="O93" s="12">
        <v>3</v>
      </c>
      <c r="P93" s="12">
        <v>3</v>
      </c>
      <c r="Q93" s="12">
        <v>3</v>
      </c>
      <c r="R93" s="12">
        <v>3</v>
      </c>
      <c r="S93" s="8">
        <f t="shared" si="0"/>
        <v>29</v>
      </c>
      <c r="T93" s="8">
        <f t="shared" si="1"/>
        <v>3.2222222222222223</v>
      </c>
      <c r="U93" s="8"/>
      <c r="V93" s="8"/>
      <c r="W93" s="8"/>
      <c r="X93" s="8"/>
    </row>
    <row r="94" spans="1:24" ht="17.45">
      <c r="A94" s="6">
        <v>92</v>
      </c>
      <c r="B94" s="11">
        <v>45196.48813189815</v>
      </c>
      <c r="C94" s="8">
        <v>22</v>
      </c>
      <c r="D94" s="8" t="s">
        <v>24</v>
      </c>
      <c r="E94" s="8" t="s">
        <v>25</v>
      </c>
      <c r="F94" s="8" t="s">
        <v>25</v>
      </c>
      <c r="G94" s="8" t="s">
        <v>26</v>
      </c>
      <c r="H94" s="8" t="s">
        <v>27</v>
      </c>
      <c r="I94" s="8" t="s">
        <v>25</v>
      </c>
      <c r="J94" s="12">
        <v>4</v>
      </c>
      <c r="K94" s="12">
        <v>3</v>
      </c>
      <c r="L94" s="12">
        <v>2</v>
      </c>
      <c r="M94" s="12">
        <v>5</v>
      </c>
      <c r="N94" s="12">
        <v>2</v>
      </c>
      <c r="O94" s="12">
        <v>4</v>
      </c>
      <c r="P94" s="12">
        <v>5</v>
      </c>
      <c r="Q94" s="12">
        <v>5</v>
      </c>
      <c r="R94" s="12">
        <v>4</v>
      </c>
      <c r="S94" s="8">
        <f t="shared" si="0"/>
        <v>34</v>
      </c>
      <c r="T94" s="8">
        <f t="shared" si="1"/>
        <v>3.7777777777777777</v>
      </c>
      <c r="U94" s="8"/>
      <c r="V94" s="8"/>
      <c r="W94" s="8"/>
      <c r="X94" s="8"/>
    </row>
    <row r="95" spans="1:24" ht="17.45">
      <c r="A95" s="6">
        <v>93</v>
      </c>
      <c r="B95" s="11">
        <v>45196.490014594907</v>
      </c>
      <c r="C95" s="8">
        <v>21</v>
      </c>
      <c r="D95" s="8" t="s">
        <v>24</v>
      </c>
      <c r="E95" s="8" t="s">
        <v>25</v>
      </c>
      <c r="F95" s="8" t="s">
        <v>27</v>
      </c>
      <c r="G95" s="8" t="s">
        <v>26</v>
      </c>
      <c r="H95" s="8" t="s">
        <v>27</v>
      </c>
      <c r="I95" s="8" t="s">
        <v>27</v>
      </c>
      <c r="J95" s="12">
        <v>3</v>
      </c>
      <c r="K95" s="12">
        <v>1</v>
      </c>
      <c r="L95" s="12">
        <v>1</v>
      </c>
      <c r="M95" s="12">
        <v>5</v>
      </c>
      <c r="N95" s="12">
        <v>1</v>
      </c>
      <c r="O95" s="12">
        <v>4</v>
      </c>
      <c r="P95" s="12">
        <v>3</v>
      </c>
      <c r="Q95" s="12">
        <v>3</v>
      </c>
      <c r="R95" s="12">
        <v>3</v>
      </c>
      <c r="S95" s="8">
        <f t="shared" si="0"/>
        <v>24</v>
      </c>
      <c r="T95" s="8">
        <f t="shared" si="1"/>
        <v>2.6666666666666665</v>
      </c>
      <c r="U95" s="8"/>
      <c r="V95" s="8"/>
      <c r="W95" s="8"/>
      <c r="X95" s="8"/>
    </row>
    <row r="96" spans="1:24" ht="17.45">
      <c r="A96" s="6">
        <v>94</v>
      </c>
      <c r="B96" s="11">
        <v>45196.492712083331</v>
      </c>
      <c r="C96" s="8">
        <v>21</v>
      </c>
      <c r="D96" s="8" t="s">
        <v>24</v>
      </c>
      <c r="E96" s="8" t="s">
        <v>25</v>
      </c>
      <c r="F96" s="8" t="s">
        <v>25</v>
      </c>
      <c r="G96" s="8" t="s">
        <v>28</v>
      </c>
      <c r="H96" s="8" t="s">
        <v>25</v>
      </c>
      <c r="I96" s="8" t="s">
        <v>25</v>
      </c>
      <c r="J96" s="12">
        <v>4</v>
      </c>
      <c r="K96" s="12">
        <v>4</v>
      </c>
      <c r="L96" s="12">
        <v>4</v>
      </c>
      <c r="M96" s="12">
        <v>4</v>
      </c>
      <c r="N96" s="12">
        <v>4</v>
      </c>
      <c r="O96" s="12">
        <v>4</v>
      </c>
      <c r="P96" s="12">
        <v>4</v>
      </c>
      <c r="Q96" s="12">
        <v>4</v>
      </c>
      <c r="R96" s="12">
        <v>4</v>
      </c>
      <c r="S96" s="8">
        <f t="shared" si="0"/>
        <v>36</v>
      </c>
      <c r="T96" s="8">
        <f t="shared" si="1"/>
        <v>4</v>
      </c>
      <c r="U96" s="8"/>
      <c r="V96" s="8"/>
      <c r="W96" s="8"/>
      <c r="X96" s="8"/>
    </row>
    <row r="97" spans="1:24" ht="17.45">
      <c r="A97" s="6">
        <v>95</v>
      </c>
      <c r="B97" s="11">
        <v>45196.517090092588</v>
      </c>
      <c r="C97" s="8">
        <v>21</v>
      </c>
      <c r="D97" s="8" t="s">
        <v>24</v>
      </c>
      <c r="E97" s="8" t="s">
        <v>25</v>
      </c>
      <c r="F97" s="8" t="s">
        <v>25</v>
      </c>
      <c r="G97" s="8" t="s">
        <v>26</v>
      </c>
      <c r="H97" s="8" t="s">
        <v>25</v>
      </c>
      <c r="I97" s="8" t="s">
        <v>25</v>
      </c>
      <c r="J97" s="12">
        <v>4</v>
      </c>
      <c r="K97" s="12">
        <v>3</v>
      </c>
      <c r="L97" s="12">
        <v>4</v>
      </c>
      <c r="M97" s="12">
        <v>4</v>
      </c>
      <c r="N97" s="12">
        <v>4</v>
      </c>
      <c r="O97" s="12">
        <v>4</v>
      </c>
      <c r="P97" s="12">
        <v>4</v>
      </c>
      <c r="Q97" s="12">
        <v>4</v>
      </c>
      <c r="R97" s="12">
        <v>4</v>
      </c>
      <c r="S97" s="8">
        <f t="shared" si="0"/>
        <v>35</v>
      </c>
      <c r="T97" s="8">
        <f t="shared" si="1"/>
        <v>3.8888888888888888</v>
      </c>
      <c r="U97" s="8"/>
      <c r="V97" s="8"/>
      <c r="W97" s="8"/>
      <c r="X97" s="8"/>
    </row>
    <row r="98" spans="1:24" ht="17.45">
      <c r="A98" s="6">
        <v>96</v>
      </c>
      <c r="B98" s="11">
        <v>45196.522456342587</v>
      </c>
      <c r="C98" s="8">
        <v>18</v>
      </c>
      <c r="D98" s="8" t="s">
        <v>24</v>
      </c>
      <c r="E98" s="8" t="s">
        <v>27</v>
      </c>
      <c r="F98" s="8" t="s">
        <v>27</v>
      </c>
      <c r="G98" s="8" t="s">
        <v>26</v>
      </c>
      <c r="H98" s="8" t="s">
        <v>27</v>
      </c>
      <c r="I98" s="8" t="s">
        <v>25</v>
      </c>
      <c r="J98" s="12">
        <v>3</v>
      </c>
      <c r="K98" s="12">
        <v>1</v>
      </c>
      <c r="L98" s="12">
        <v>2</v>
      </c>
      <c r="M98" s="12">
        <v>3</v>
      </c>
      <c r="N98" s="12">
        <v>1</v>
      </c>
      <c r="O98" s="12">
        <v>3</v>
      </c>
      <c r="P98" s="12">
        <v>1</v>
      </c>
      <c r="Q98" s="12">
        <v>2</v>
      </c>
      <c r="R98" s="12">
        <v>1</v>
      </c>
      <c r="S98" s="8">
        <f t="shared" si="0"/>
        <v>17</v>
      </c>
      <c r="T98" s="8">
        <f t="shared" si="1"/>
        <v>1.8888888888888888</v>
      </c>
      <c r="U98" s="8"/>
      <c r="V98" s="8"/>
      <c r="W98" s="8"/>
      <c r="X98" s="8"/>
    </row>
    <row r="99" spans="1:24" ht="17.45">
      <c r="A99" s="6">
        <v>97</v>
      </c>
      <c r="B99" s="11">
        <v>45196.546363900459</v>
      </c>
      <c r="C99" s="8">
        <v>20</v>
      </c>
      <c r="D99" s="8" t="s">
        <v>24</v>
      </c>
      <c r="E99" s="8" t="s">
        <v>25</v>
      </c>
      <c r="F99" s="8" t="s">
        <v>25</v>
      </c>
      <c r="G99" s="8" t="s">
        <v>28</v>
      </c>
      <c r="H99" s="8" t="s">
        <v>25</v>
      </c>
      <c r="I99" s="8" t="s">
        <v>27</v>
      </c>
      <c r="J99" s="12">
        <v>4</v>
      </c>
      <c r="K99" s="12">
        <v>4</v>
      </c>
      <c r="L99" s="12">
        <v>5</v>
      </c>
      <c r="M99" s="12">
        <v>5</v>
      </c>
      <c r="N99" s="12">
        <v>5</v>
      </c>
      <c r="O99" s="12">
        <v>2</v>
      </c>
      <c r="P99" s="12">
        <v>5</v>
      </c>
      <c r="Q99" s="12">
        <v>3</v>
      </c>
      <c r="R99" s="12">
        <v>5</v>
      </c>
      <c r="S99" s="8">
        <f t="shared" si="0"/>
        <v>38</v>
      </c>
      <c r="T99" s="8">
        <f t="shared" si="1"/>
        <v>4.2222222222222223</v>
      </c>
      <c r="U99" s="8"/>
      <c r="V99" s="8"/>
      <c r="W99" s="8"/>
      <c r="X99" s="8"/>
    </row>
    <row r="100" spans="1:24" ht="17.45">
      <c r="A100" s="6">
        <v>98</v>
      </c>
      <c r="B100" s="11">
        <v>45196.567856782407</v>
      </c>
      <c r="C100" s="8">
        <v>21</v>
      </c>
      <c r="D100" s="8" t="s">
        <v>24</v>
      </c>
      <c r="E100" s="8" t="s">
        <v>25</v>
      </c>
      <c r="F100" s="8" t="s">
        <v>25</v>
      </c>
      <c r="G100" s="8" t="s">
        <v>28</v>
      </c>
      <c r="H100" s="8" t="s">
        <v>25</v>
      </c>
      <c r="I100" s="8" t="s">
        <v>27</v>
      </c>
      <c r="J100" s="12">
        <v>2</v>
      </c>
      <c r="K100" s="12">
        <v>2</v>
      </c>
      <c r="L100" s="12">
        <v>4</v>
      </c>
      <c r="M100" s="12">
        <v>2</v>
      </c>
      <c r="N100" s="12">
        <v>3</v>
      </c>
      <c r="O100" s="12">
        <v>2</v>
      </c>
      <c r="P100" s="12">
        <v>4</v>
      </c>
      <c r="Q100" s="12">
        <v>3</v>
      </c>
      <c r="R100" s="12">
        <v>3</v>
      </c>
      <c r="S100" s="8">
        <f t="shared" si="0"/>
        <v>25</v>
      </c>
      <c r="T100" s="8">
        <f t="shared" si="1"/>
        <v>2.7777777777777777</v>
      </c>
      <c r="U100" s="8"/>
      <c r="V100" s="8"/>
      <c r="W100" s="8"/>
      <c r="X100" s="8"/>
    </row>
    <row r="101" spans="1:24" ht="17.45">
      <c r="A101" s="6">
        <v>99</v>
      </c>
      <c r="B101" s="11">
        <v>45196.597387893518</v>
      </c>
      <c r="C101" s="8">
        <v>19</v>
      </c>
      <c r="D101" s="8" t="s">
        <v>24</v>
      </c>
      <c r="E101" s="8" t="s">
        <v>25</v>
      </c>
      <c r="F101" s="8" t="s">
        <v>25</v>
      </c>
      <c r="G101" s="8" t="s">
        <v>28</v>
      </c>
      <c r="H101" s="8" t="s">
        <v>25</v>
      </c>
      <c r="I101" s="8" t="s">
        <v>25</v>
      </c>
      <c r="J101" s="8">
        <v>2</v>
      </c>
      <c r="K101" s="8">
        <v>2</v>
      </c>
      <c r="L101" s="8">
        <v>3</v>
      </c>
      <c r="M101" s="8">
        <v>4</v>
      </c>
      <c r="N101" s="8">
        <v>4</v>
      </c>
      <c r="O101" s="8">
        <v>4</v>
      </c>
      <c r="P101" s="8">
        <v>4</v>
      </c>
      <c r="Q101" s="8">
        <v>4</v>
      </c>
      <c r="R101" s="8">
        <v>4</v>
      </c>
      <c r="S101" s="8">
        <f t="shared" si="0"/>
        <v>31</v>
      </c>
      <c r="T101" s="8">
        <f t="shared" si="1"/>
        <v>3.4444444444444446</v>
      </c>
      <c r="U101" s="8"/>
      <c r="V101" s="8"/>
      <c r="W101" s="8"/>
      <c r="X101" s="8"/>
    </row>
    <row r="102" spans="1:24" ht="17.45">
      <c r="A102" s="6">
        <v>100</v>
      </c>
      <c r="B102" s="11">
        <v>45196.599157824079</v>
      </c>
      <c r="C102" s="8">
        <v>20</v>
      </c>
      <c r="D102" s="8" t="s">
        <v>29</v>
      </c>
      <c r="E102" s="8" t="s">
        <v>27</v>
      </c>
      <c r="F102" s="8" t="s">
        <v>25</v>
      </c>
      <c r="G102" s="8" t="s">
        <v>28</v>
      </c>
      <c r="H102" s="8" t="s">
        <v>27</v>
      </c>
      <c r="I102" s="8" t="s">
        <v>27</v>
      </c>
      <c r="J102" s="8">
        <v>1</v>
      </c>
      <c r="K102" s="8">
        <v>3</v>
      </c>
      <c r="L102" s="8">
        <v>3</v>
      </c>
      <c r="M102" s="8">
        <v>4</v>
      </c>
      <c r="N102" s="8">
        <v>4</v>
      </c>
      <c r="O102" s="8">
        <v>1</v>
      </c>
      <c r="P102" s="8">
        <v>4</v>
      </c>
      <c r="Q102" s="8">
        <v>1</v>
      </c>
      <c r="R102" s="8">
        <v>4</v>
      </c>
      <c r="S102" s="8">
        <f t="shared" si="0"/>
        <v>25</v>
      </c>
      <c r="T102" s="8">
        <f t="shared" si="1"/>
        <v>2.7777777777777777</v>
      </c>
      <c r="U102" s="8"/>
      <c r="V102" s="8"/>
      <c r="W102" s="8"/>
      <c r="X102" s="8"/>
    </row>
    <row r="103" spans="1:24" ht="17.45">
      <c r="A103" s="13" t="s">
        <v>48</v>
      </c>
      <c r="B103" s="14"/>
      <c r="C103" s="14"/>
      <c r="D103" s="14"/>
      <c r="E103" s="14"/>
      <c r="F103" s="14"/>
      <c r="G103" s="14"/>
      <c r="H103" s="14"/>
      <c r="I103" s="14"/>
      <c r="J103" s="15">
        <f t="shared" ref="J103:R103" si="2">CORREL(J3:J102,$S$3:$S$102)</f>
        <v>0.53400034101606508</v>
      </c>
      <c r="K103" s="15">
        <f t="shared" si="2"/>
        <v>0.71284460240724723</v>
      </c>
      <c r="L103" s="15">
        <f t="shared" si="2"/>
        <v>0.73432216825319829</v>
      </c>
      <c r="M103" s="15">
        <f t="shared" si="2"/>
        <v>0.61177847625524084</v>
      </c>
      <c r="N103" s="15">
        <f t="shared" si="2"/>
        <v>0.64398032417813822</v>
      </c>
      <c r="O103" s="15">
        <f t="shared" si="2"/>
        <v>0.42322343400455703</v>
      </c>
      <c r="P103" s="15">
        <f t="shared" si="2"/>
        <v>0.5463026466170271</v>
      </c>
      <c r="Q103" s="15">
        <f t="shared" si="2"/>
        <v>0.52515342648172858</v>
      </c>
      <c r="R103" s="15">
        <f t="shared" si="2"/>
        <v>0.60519203044726644</v>
      </c>
      <c r="S103" s="15"/>
      <c r="T103" s="15"/>
      <c r="U103" s="15"/>
      <c r="V103" s="15"/>
      <c r="W103" s="15"/>
      <c r="X103" s="15"/>
    </row>
    <row r="104" spans="1:24" ht="87">
      <c r="A104" s="6" t="s">
        <v>49</v>
      </c>
      <c r="B104" s="7"/>
      <c r="C104" s="7"/>
      <c r="D104" s="7"/>
      <c r="E104" s="7"/>
      <c r="F104" s="7"/>
      <c r="G104" s="7"/>
      <c r="H104" s="7"/>
      <c r="I104" s="7"/>
      <c r="J104" s="7">
        <v>0.1966</v>
      </c>
      <c r="K104" s="7">
        <v>0.1966</v>
      </c>
      <c r="L104" s="7">
        <v>0.1966</v>
      </c>
      <c r="M104" s="7">
        <v>0.1966</v>
      </c>
      <c r="N104" s="7">
        <v>0.1966</v>
      </c>
      <c r="O104" s="7">
        <v>0.1966</v>
      </c>
      <c r="P104" s="7">
        <v>0.1966</v>
      </c>
      <c r="Q104" s="7">
        <v>0.1966</v>
      </c>
      <c r="R104" s="7">
        <v>0.1966</v>
      </c>
      <c r="S104" s="8"/>
      <c r="T104" s="8"/>
      <c r="U104" s="8"/>
      <c r="V104" s="8"/>
      <c r="W104" s="8"/>
      <c r="X104" s="8"/>
    </row>
    <row r="105" spans="1:24" ht="17.45">
      <c r="A105" s="6" t="s">
        <v>50</v>
      </c>
      <c r="B105" s="7"/>
      <c r="C105" s="7"/>
      <c r="D105" s="7"/>
      <c r="E105" s="7"/>
      <c r="F105" s="7"/>
      <c r="G105" s="7"/>
      <c r="H105" s="7"/>
      <c r="I105" s="7"/>
      <c r="J105" s="7" t="str">
        <f t="shared" ref="J105:R105" si="3">IF(J103&gt;J104,"Valid","Tidak Valid")</f>
        <v>Valid</v>
      </c>
      <c r="K105" s="7" t="str">
        <f t="shared" si="3"/>
        <v>Valid</v>
      </c>
      <c r="L105" s="7" t="str">
        <f t="shared" si="3"/>
        <v>Valid</v>
      </c>
      <c r="M105" s="7" t="str">
        <f t="shared" si="3"/>
        <v>Valid</v>
      </c>
      <c r="N105" s="7" t="str">
        <f t="shared" si="3"/>
        <v>Valid</v>
      </c>
      <c r="O105" s="7" t="str">
        <f t="shared" si="3"/>
        <v>Valid</v>
      </c>
      <c r="P105" s="7" t="str">
        <f t="shared" si="3"/>
        <v>Valid</v>
      </c>
      <c r="Q105" s="7" t="str">
        <f t="shared" si="3"/>
        <v>Valid</v>
      </c>
      <c r="R105" s="7" t="str">
        <f t="shared" si="3"/>
        <v>Valid</v>
      </c>
      <c r="S105" s="8"/>
      <c r="T105" s="8"/>
      <c r="U105" s="8"/>
      <c r="V105" s="8"/>
      <c r="W105" s="8"/>
      <c r="X105" s="8"/>
    </row>
    <row r="106" spans="1:24" ht="17.45">
      <c r="A106" s="6" t="s">
        <v>51</v>
      </c>
      <c r="B106" s="14"/>
      <c r="C106" s="14"/>
      <c r="D106" s="14"/>
      <c r="E106" s="14"/>
      <c r="F106" s="14"/>
      <c r="G106" s="14"/>
      <c r="H106" s="14"/>
      <c r="I106" s="14"/>
      <c r="J106" s="14">
        <f t="shared" ref="J106:S106" si="4">VAR(J3:J102)</f>
        <v>1.4322222222222218</v>
      </c>
      <c r="K106" s="14">
        <f t="shared" si="4"/>
        <v>1.3430303030303035</v>
      </c>
      <c r="L106" s="14">
        <f t="shared" si="4"/>
        <v>2.1748484848484844</v>
      </c>
      <c r="M106" s="14">
        <f t="shared" si="4"/>
        <v>1.4968686868686873</v>
      </c>
      <c r="N106" s="14">
        <f t="shared" si="4"/>
        <v>1.7317171717171722</v>
      </c>
      <c r="O106" s="14">
        <f t="shared" si="4"/>
        <v>1.1418181818181814</v>
      </c>
      <c r="P106" s="14">
        <f t="shared" si="4"/>
        <v>1.2948484848484854</v>
      </c>
      <c r="Q106" s="14">
        <f t="shared" si="4"/>
        <v>1.4685858585858584</v>
      </c>
      <c r="R106" s="14">
        <f t="shared" si="4"/>
        <v>1.5571717171717181</v>
      </c>
      <c r="S106" s="16">
        <f t="shared" si="4"/>
        <v>43.685959595959631</v>
      </c>
      <c r="T106" s="17" t="s">
        <v>52</v>
      </c>
      <c r="U106" s="15"/>
      <c r="V106" s="15"/>
      <c r="W106" s="15"/>
      <c r="X106" s="15"/>
    </row>
    <row r="107" spans="1:24" ht="52.15">
      <c r="A107" s="6" t="s">
        <v>53</v>
      </c>
      <c r="B107" s="7"/>
      <c r="C107" s="7"/>
      <c r="D107" s="7"/>
      <c r="E107" s="7"/>
      <c r="F107" s="7"/>
      <c r="G107" s="7"/>
      <c r="H107" s="7"/>
      <c r="I107" s="7"/>
      <c r="J107" s="7">
        <v>0.05</v>
      </c>
      <c r="K107" s="7">
        <v>0.05</v>
      </c>
      <c r="L107" s="7">
        <v>0.05</v>
      </c>
      <c r="M107" s="7">
        <v>0.05</v>
      </c>
      <c r="N107" s="7">
        <v>0.05</v>
      </c>
      <c r="O107" s="7">
        <v>0.05</v>
      </c>
      <c r="P107" s="7">
        <v>0.05</v>
      </c>
      <c r="Q107" s="7">
        <v>0.05</v>
      </c>
      <c r="R107" s="7">
        <v>0.05</v>
      </c>
      <c r="S107" s="18">
        <f>SUM(J106:R106)</f>
        <v>13.64111111111111</v>
      </c>
      <c r="T107" s="17" t="s">
        <v>55</v>
      </c>
      <c r="U107" s="8"/>
      <c r="V107" s="8"/>
      <c r="W107" s="8"/>
      <c r="X107" s="8"/>
    </row>
    <row r="108" spans="1:24" ht="17.45">
      <c r="A108" s="6" t="s">
        <v>56</v>
      </c>
      <c r="B108" s="7"/>
      <c r="C108" s="7"/>
      <c r="D108" s="7"/>
      <c r="E108" s="7"/>
      <c r="F108" s="7"/>
      <c r="G108" s="7"/>
      <c r="H108" s="7"/>
      <c r="I108" s="7"/>
      <c r="J108" s="7">
        <f t="shared" ref="J108:R108" si="5">AVERAGE(J3:J102)</f>
        <v>2.61</v>
      </c>
      <c r="K108" s="7">
        <f t="shared" si="5"/>
        <v>2.48</v>
      </c>
      <c r="L108" s="7">
        <f t="shared" si="5"/>
        <v>3.13</v>
      </c>
      <c r="M108" s="7">
        <f t="shared" si="5"/>
        <v>3.41</v>
      </c>
      <c r="N108" s="7">
        <f t="shared" si="5"/>
        <v>3.16</v>
      </c>
      <c r="O108" s="7">
        <f t="shared" si="5"/>
        <v>3.36</v>
      </c>
      <c r="P108" s="7">
        <f t="shared" si="5"/>
        <v>3.41</v>
      </c>
      <c r="Q108" s="7">
        <f t="shared" si="5"/>
        <v>3.19</v>
      </c>
      <c r="R108" s="7">
        <f t="shared" si="5"/>
        <v>3.28</v>
      </c>
      <c r="S108" s="8"/>
      <c r="T108" s="17"/>
      <c r="U108" s="8"/>
      <c r="V108" s="8"/>
      <c r="W108" s="8"/>
      <c r="X108" s="8"/>
    </row>
    <row r="109" spans="1:24" ht="17.4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8"/>
      <c r="T109" s="8"/>
      <c r="U109" s="8"/>
      <c r="V109" s="8"/>
      <c r="W109" s="8"/>
      <c r="X109" s="8"/>
    </row>
    <row r="110" spans="1:24" ht="17.4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8"/>
      <c r="T110" s="8"/>
      <c r="U110" s="8"/>
      <c r="V110" s="8"/>
      <c r="W110" s="8"/>
      <c r="X110" s="8"/>
    </row>
    <row r="111" spans="1:24" ht="17.4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8"/>
      <c r="T111" s="8"/>
      <c r="U111" s="8"/>
      <c r="V111" s="8"/>
      <c r="W111" s="8"/>
      <c r="X111" s="8"/>
    </row>
    <row r="112" spans="1:24" ht="17.4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8"/>
      <c r="T112" s="8"/>
      <c r="U112" s="8"/>
      <c r="V112" s="8"/>
      <c r="W112" s="8"/>
      <c r="X112" s="8"/>
    </row>
    <row r="113" spans="1:24" ht="17.4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8"/>
      <c r="T113" s="8"/>
      <c r="U113" s="8"/>
      <c r="V113" s="8"/>
      <c r="W113" s="8"/>
      <c r="X113" s="8"/>
    </row>
    <row r="114" spans="1:24" ht="17.4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8"/>
      <c r="T114" s="8"/>
      <c r="U114" s="8"/>
      <c r="V114" s="8"/>
      <c r="W114" s="8"/>
      <c r="X114" s="8"/>
    </row>
    <row r="115" spans="1:24" ht="17.4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8"/>
      <c r="T115" s="8"/>
      <c r="U115" s="8"/>
      <c r="V115" s="8"/>
      <c r="W115" s="8"/>
      <c r="X115" s="8"/>
    </row>
    <row r="116" spans="1:24" ht="17.4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8"/>
      <c r="T116" s="8"/>
      <c r="U116" s="8"/>
      <c r="V116" s="8"/>
      <c r="W116" s="8"/>
      <c r="X116" s="8"/>
    </row>
    <row r="117" spans="1:24" ht="17.4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8"/>
      <c r="T117" s="8"/>
      <c r="U117" s="8"/>
      <c r="V117" s="8"/>
      <c r="W117" s="8"/>
      <c r="X117" s="8"/>
    </row>
    <row r="118" spans="1:24" ht="17.4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8"/>
      <c r="T118" s="8"/>
      <c r="U118" s="8"/>
      <c r="V118" s="8"/>
      <c r="W118" s="8"/>
      <c r="X118" s="8"/>
    </row>
    <row r="119" spans="1:24" ht="17.4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8"/>
      <c r="T119" s="8"/>
      <c r="U119" s="8"/>
      <c r="V119" s="8"/>
      <c r="W119" s="8"/>
      <c r="X119" s="8"/>
    </row>
    <row r="120" spans="1:24" ht="17.4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8"/>
      <c r="T120" s="8"/>
      <c r="U120" s="8"/>
      <c r="V120" s="8"/>
      <c r="W120" s="8"/>
      <c r="X120" s="8"/>
    </row>
    <row r="121" spans="1:24" ht="17.4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8"/>
      <c r="T121" s="8"/>
      <c r="U121" s="8"/>
      <c r="V121" s="8"/>
      <c r="W121" s="8"/>
      <c r="X121" s="8"/>
    </row>
    <row r="122" spans="1:24" ht="17.4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8"/>
      <c r="T122" s="8"/>
      <c r="U122" s="8"/>
      <c r="V122" s="8"/>
      <c r="W122" s="8"/>
      <c r="X122" s="8"/>
    </row>
    <row r="123" spans="1:24" ht="17.4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8"/>
      <c r="T123" s="8"/>
      <c r="U123" s="8"/>
      <c r="V123" s="8"/>
      <c r="W123" s="8"/>
      <c r="X123" s="8"/>
    </row>
    <row r="124" spans="1:24" ht="17.4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8"/>
      <c r="T124" s="8"/>
      <c r="U124" s="8"/>
      <c r="V124" s="8"/>
      <c r="W124" s="8"/>
      <c r="X124" s="8"/>
    </row>
    <row r="125" spans="1:24" ht="17.4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8"/>
      <c r="T125" s="8"/>
      <c r="U125" s="8"/>
      <c r="V125" s="8"/>
      <c r="W125" s="8"/>
      <c r="X125" s="8"/>
    </row>
    <row r="126" spans="1:24" ht="17.4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8"/>
      <c r="T126" s="8"/>
      <c r="U126" s="8"/>
      <c r="V126" s="8"/>
      <c r="W126" s="8"/>
      <c r="X126" s="8"/>
    </row>
    <row r="127" spans="1:24" ht="17.4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8"/>
      <c r="T127" s="8"/>
      <c r="U127" s="8"/>
      <c r="V127" s="8"/>
      <c r="W127" s="8"/>
      <c r="X127" s="8"/>
    </row>
    <row r="128" spans="1:24" ht="17.4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8"/>
      <c r="T128" s="8"/>
      <c r="U128" s="8"/>
      <c r="V128" s="8"/>
      <c r="W128" s="8"/>
      <c r="X128" s="8"/>
    </row>
    <row r="129" spans="1:24" ht="17.4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8"/>
      <c r="T129" s="8"/>
      <c r="U129" s="8"/>
      <c r="V129" s="8"/>
      <c r="W129" s="8"/>
      <c r="X129" s="8"/>
    </row>
    <row r="130" spans="1:24" ht="17.4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8"/>
      <c r="T130" s="8"/>
      <c r="U130" s="8"/>
      <c r="V130" s="8"/>
      <c r="W130" s="8"/>
      <c r="X130" s="8"/>
    </row>
    <row r="131" spans="1:24" ht="17.4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8"/>
      <c r="T131" s="8"/>
      <c r="U131" s="8"/>
      <c r="V131" s="8"/>
      <c r="W131" s="8"/>
      <c r="X131" s="8"/>
    </row>
    <row r="132" spans="1:24" ht="17.4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8"/>
      <c r="T132" s="8"/>
      <c r="U132" s="8"/>
      <c r="V132" s="8"/>
      <c r="W132" s="8"/>
      <c r="X132" s="8"/>
    </row>
    <row r="133" spans="1:24" ht="17.4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8"/>
      <c r="T133" s="8"/>
      <c r="U133" s="8"/>
      <c r="V133" s="8"/>
      <c r="W133" s="8"/>
      <c r="X133" s="8"/>
    </row>
    <row r="134" spans="1:24" ht="17.4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8"/>
      <c r="T134" s="8"/>
      <c r="U134" s="8"/>
      <c r="V134" s="8"/>
      <c r="W134" s="8"/>
      <c r="X134" s="8"/>
    </row>
    <row r="135" spans="1:24" ht="17.4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8"/>
      <c r="T135" s="8"/>
      <c r="U135" s="8"/>
      <c r="V135" s="8"/>
      <c r="W135" s="8"/>
      <c r="X135" s="8"/>
    </row>
    <row r="136" spans="1:24" ht="17.4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8"/>
      <c r="T136" s="8"/>
      <c r="U136" s="8"/>
      <c r="V136" s="8"/>
      <c r="W136" s="8"/>
      <c r="X136" s="8"/>
    </row>
    <row r="137" spans="1:24" ht="17.4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8"/>
      <c r="T137" s="8"/>
      <c r="U137" s="8"/>
      <c r="V137" s="8"/>
      <c r="W137" s="8"/>
      <c r="X137" s="8"/>
    </row>
    <row r="138" spans="1:24" ht="17.4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8"/>
      <c r="T138" s="8"/>
      <c r="U138" s="8"/>
      <c r="V138" s="8"/>
      <c r="W138" s="8"/>
      <c r="X138" s="8"/>
    </row>
    <row r="139" spans="1:24" ht="17.4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8"/>
      <c r="T139" s="8"/>
      <c r="U139" s="8"/>
      <c r="V139" s="8"/>
      <c r="W139" s="8"/>
      <c r="X139" s="8"/>
    </row>
    <row r="140" spans="1:24" ht="17.4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8"/>
      <c r="T140" s="8"/>
      <c r="U140" s="8"/>
      <c r="V140" s="8"/>
      <c r="W140" s="8"/>
      <c r="X140" s="8"/>
    </row>
    <row r="141" spans="1:24" ht="17.4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8"/>
      <c r="T141" s="8"/>
      <c r="U141" s="8"/>
      <c r="V141" s="8"/>
      <c r="W141" s="8"/>
      <c r="X141" s="8"/>
    </row>
    <row r="142" spans="1:24" ht="17.4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8"/>
      <c r="T142" s="8"/>
      <c r="U142" s="8"/>
      <c r="V142" s="8"/>
      <c r="W142" s="8"/>
      <c r="X142" s="8"/>
    </row>
    <row r="143" spans="1:24" ht="17.4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8"/>
      <c r="T143" s="8"/>
      <c r="U143" s="8"/>
      <c r="V143" s="8"/>
      <c r="W143" s="8"/>
      <c r="X143" s="8"/>
    </row>
    <row r="144" spans="1:24" ht="17.4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8"/>
      <c r="T144" s="8"/>
      <c r="U144" s="8"/>
      <c r="V144" s="8"/>
      <c r="W144" s="8"/>
      <c r="X144" s="8"/>
    </row>
    <row r="145" spans="1:24" ht="17.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8"/>
      <c r="T145" s="8"/>
      <c r="U145" s="8"/>
      <c r="V145" s="8"/>
      <c r="W145" s="8"/>
      <c r="X145" s="8"/>
    </row>
    <row r="146" spans="1:24" ht="17.4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8"/>
      <c r="T146" s="8"/>
      <c r="U146" s="8"/>
      <c r="V146" s="8"/>
      <c r="W146" s="8"/>
      <c r="X146" s="8"/>
    </row>
    <row r="147" spans="1:24" ht="17.45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8"/>
      <c r="T147" s="8"/>
      <c r="U147" s="8"/>
      <c r="V147" s="8"/>
      <c r="W147" s="8"/>
      <c r="X147" s="8"/>
    </row>
    <row r="148" spans="1:24" ht="17.45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8"/>
      <c r="T148" s="8"/>
      <c r="U148" s="8"/>
      <c r="V148" s="8"/>
      <c r="W148" s="8"/>
      <c r="X148" s="8"/>
    </row>
    <row r="149" spans="1:24" ht="17.4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8"/>
      <c r="T149" s="8"/>
      <c r="U149" s="8"/>
      <c r="V149" s="8"/>
      <c r="W149" s="8"/>
      <c r="X149" s="8"/>
    </row>
    <row r="150" spans="1:24" ht="17.4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8"/>
      <c r="T150" s="8"/>
      <c r="U150" s="8"/>
      <c r="V150" s="8"/>
      <c r="W150" s="8"/>
      <c r="X150" s="8"/>
    </row>
    <row r="151" spans="1:24" ht="17.45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8"/>
      <c r="T151" s="8"/>
      <c r="U151" s="8"/>
      <c r="V151" s="8"/>
      <c r="W151" s="8"/>
      <c r="X151" s="8"/>
    </row>
    <row r="152" spans="1:24" ht="17.45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8"/>
      <c r="T152" s="8"/>
      <c r="U152" s="8"/>
      <c r="V152" s="8"/>
      <c r="W152" s="8"/>
      <c r="X152" s="8"/>
    </row>
    <row r="153" spans="1:24" ht="17.45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8"/>
      <c r="T153" s="8"/>
      <c r="U153" s="8"/>
      <c r="V153" s="8"/>
      <c r="W153" s="8"/>
      <c r="X153" s="8"/>
    </row>
    <row r="154" spans="1:24" ht="17.45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8"/>
      <c r="T154" s="8"/>
      <c r="U154" s="8"/>
      <c r="V154" s="8"/>
      <c r="W154" s="8"/>
      <c r="X154" s="8"/>
    </row>
    <row r="155" spans="1:24" ht="17.4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8"/>
      <c r="T155" s="8"/>
      <c r="U155" s="8"/>
      <c r="V155" s="8"/>
      <c r="W155" s="8"/>
      <c r="X155" s="8"/>
    </row>
    <row r="156" spans="1:24" ht="17.45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8"/>
      <c r="T156" s="8"/>
      <c r="U156" s="8"/>
      <c r="V156" s="8"/>
      <c r="W156" s="8"/>
      <c r="X156" s="8"/>
    </row>
    <row r="157" spans="1:24" ht="17.45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8"/>
      <c r="T157" s="8"/>
      <c r="U157" s="8"/>
      <c r="V157" s="8"/>
      <c r="W157" s="8"/>
      <c r="X157" s="8"/>
    </row>
    <row r="158" spans="1:24" ht="17.45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8"/>
      <c r="T158" s="8"/>
      <c r="U158" s="8"/>
      <c r="V158" s="8"/>
      <c r="W158" s="8"/>
      <c r="X158" s="8"/>
    </row>
    <row r="159" spans="1:24" ht="17.4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8"/>
      <c r="T159" s="8"/>
      <c r="U159" s="8"/>
      <c r="V159" s="8"/>
      <c r="W159" s="8"/>
      <c r="X159" s="8"/>
    </row>
    <row r="160" spans="1:24" ht="17.4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8"/>
      <c r="T160" s="8"/>
      <c r="U160" s="8"/>
      <c r="V160" s="8"/>
      <c r="W160" s="8"/>
      <c r="X160" s="8"/>
    </row>
    <row r="161" spans="1:24" ht="17.45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8"/>
      <c r="T161" s="8"/>
      <c r="U161" s="8"/>
      <c r="V161" s="8"/>
      <c r="W161" s="8"/>
      <c r="X161" s="8"/>
    </row>
    <row r="162" spans="1:24" ht="17.45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8"/>
      <c r="T162" s="8"/>
      <c r="U162" s="8"/>
      <c r="V162" s="8"/>
      <c r="W162" s="8"/>
      <c r="X162" s="8"/>
    </row>
    <row r="163" spans="1:24" ht="17.45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8"/>
      <c r="T163" s="8"/>
      <c r="U163" s="8"/>
      <c r="V163" s="8"/>
      <c r="W163" s="8"/>
      <c r="X163" s="8"/>
    </row>
    <row r="164" spans="1:24" ht="17.45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8"/>
      <c r="T164" s="8"/>
      <c r="U164" s="8"/>
      <c r="V164" s="8"/>
      <c r="W164" s="8"/>
      <c r="X164" s="8"/>
    </row>
    <row r="165" spans="1:24" ht="17.4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8"/>
      <c r="T165" s="8"/>
      <c r="U165" s="8"/>
      <c r="V165" s="8"/>
      <c r="W165" s="8"/>
      <c r="X165" s="8"/>
    </row>
    <row r="166" spans="1:24" ht="17.45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8"/>
      <c r="T166" s="8"/>
      <c r="U166" s="8"/>
      <c r="V166" s="8"/>
      <c r="W166" s="8"/>
      <c r="X166" s="8"/>
    </row>
    <row r="167" spans="1:24" ht="17.45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8"/>
      <c r="T167" s="8"/>
      <c r="U167" s="8"/>
      <c r="V167" s="8"/>
      <c r="W167" s="8"/>
      <c r="X167" s="8"/>
    </row>
    <row r="168" spans="1:24" ht="17.45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8"/>
      <c r="T168" s="8"/>
      <c r="U168" s="8"/>
      <c r="V168" s="8"/>
      <c r="W168" s="8"/>
      <c r="X168" s="8"/>
    </row>
    <row r="169" spans="1:24" ht="17.45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8"/>
      <c r="T169" s="8"/>
      <c r="U169" s="8"/>
      <c r="V169" s="8"/>
      <c r="W169" s="8"/>
      <c r="X169" s="8"/>
    </row>
    <row r="170" spans="1:24" ht="17.4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8"/>
      <c r="T170" s="8"/>
      <c r="U170" s="8"/>
      <c r="V170" s="8"/>
      <c r="W170" s="8"/>
      <c r="X170" s="8"/>
    </row>
    <row r="171" spans="1:24" ht="17.4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8"/>
      <c r="T171" s="8"/>
      <c r="U171" s="8"/>
      <c r="V171" s="8"/>
      <c r="W171" s="8"/>
      <c r="X171" s="8"/>
    </row>
    <row r="172" spans="1:24" ht="17.4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8"/>
      <c r="T172" s="8"/>
      <c r="U172" s="8"/>
      <c r="V172" s="8"/>
      <c r="W172" s="8"/>
      <c r="X172" s="8"/>
    </row>
    <row r="173" spans="1:24" ht="17.4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8"/>
      <c r="T173" s="8"/>
      <c r="U173" s="8"/>
      <c r="V173" s="8"/>
      <c r="W173" s="8"/>
      <c r="X173" s="8"/>
    </row>
    <row r="174" spans="1:24" ht="17.4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8"/>
      <c r="T174" s="8"/>
      <c r="U174" s="8"/>
      <c r="V174" s="8"/>
      <c r="W174" s="8"/>
      <c r="X174" s="8"/>
    </row>
    <row r="175" spans="1:24" ht="17.4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8"/>
      <c r="T175" s="8"/>
      <c r="U175" s="8"/>
      <c r="V175" s="8"/>
      <c r="W175" s="8"/>
      <c r="X175" s="8"/>
    </row>
    <row r="176" spans="1:24" ht="17.4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8"/>
      <c r="T176" s="8"/>
      <c r="U176" s="8"/>
      <c r="V176" s="8"/>
      <c r="W176" s="8"/>
      <c r="X176" s="8"/>
    </row>
    <row r="177" spans="1:24" ht="17.4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8"/>
      <c r="T177" s="8"/>
      <c r="U177" s="8"/>
      <c r="V177" s="8"/>
      <c r="W177" s="8"/>
      <c r="X177" s="8"/>
    </row>
    <row r="178" spans="1:24" ht="17.4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8"/>
      <c r="T178" s="8"/>
      <c r="U178" s="8"/>
      <c r="V178" s="8"/>
      <c r="W178" s="8"/>
      <c r="X178" s="8"/>
    </row>
    <row r="179" spans="1:24" ht="17.4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8"/>
      <c r="T179" s="8"/>
      <c r="U179" s="8"/>
      <c r="V179" s="8"/>
      <c r="W179" s="8"/>
      <c r="X179" s="8"/>
    </row>
    <row r="180" spans="1:24" ht="17.4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8"/>
      <c r="T180" s="8"/>
      <c r="U180" s="8"/>
      <c r="V180" s="8"/>
      <c r="W180" s="8"/>
      <c r="X180" s="8"/>
    </row>
    <row r="181" spans="1:24" ht="17.4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8"/>
      <c r="T181" s="8"/>
      <c r="U181" s="8"/>
      <c r="V181" s="8"/>
      <c r="W181" s="8"/>
      <c r="X181" s="8"/>
    </row>
    <row r="182" spans="1:24" ht="17.4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8"/>
      <c r="T182" s="8"/>
      <c r="U182" s="8"/>
      <c r="V182" s="8"/>
      <c r="W182" s="8"/>
      <c r="X182" s="8"/>
    </row>
    <row r="183" spans="1:24" ht="17.4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8"/>
      <c r="T183" s="8"/>
      <c r="U183" s="8"/>
      <c r="V183" s="8"/>
      <c r="W183" s="8"/>
      <c r="X183" s="8"/>
    </row>
    <row r="184" spans="1:24" ht="17.4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8"/>
      <c r="T184" s="8"/>
      <c r="U184" s="8"/>
      <c r="V184" s="8"/>
      <c r="W184" s="8"/>
      <c r="X184" s="8"/>
    </row>
    <row r="185" spans="1:24" ht="17.4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8"/>
      <c r="T185" s="8"/>
      <c r="U185" s="8"/>
      <c r="V185" s="8"/>
      <c r="W185" s="8"/>
      <c r="X185" s="8"/>
    </row>
    <row r="186" spans="1:24" ht="17.4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8"/>
      <c r="T186" s="8"/>
      <c r="U186" s="8"/>
      <c r="V186" s="8"/>
      <c r="W186" s="8"/>
      <c r="X186" s="8"/>
    </row>
    <row r="187" spans="1:24" ht="17.4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8"/>
      <c r="T187" s="8"/>
      <c r="U187" s="8"/>
      <c r="V187" s="8"/>
      <c r="W187" s="8"/>
      <c r="X187" s="8"/>
    </row>
    <row r="188" spans="1:24" ht="17.4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  <c r="T188" s="8"/>
      <c r="U188" s="8"/>
      <c r="V188" s="8"/>
      <c r="W188" s="8"/>
      <c r="X188" s="8"/>
    </row>
    <row r="189" spans="1:24" ht="17.4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8"/>
      <c r="T189" s="8"/>
      <c r="U189" s="8"/>
      <c r="V189" s="8"/>
      <c r="W189" s="8"/>
      <c r="X189" s="8"/>
    </row>
    <row r="190" spans="1:24" ht="17.4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8"/>
      <c r="T190" s="8"/>
      <c r="U190" s="8"/>
      <c r="V190" s="8"/>
      <c r="W190" s="8"/>
      <c r="X190" s="8"/>
    </row>
    <row r="191" spans="1:24" ht="17.4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8"/>
      <c r="T191" s="8"/>
      <c r="U191" s="8"/>
      <c r="V191" s="8"/>
      <c r="W191" s="8"/>
      <c r="X191" s="8"/>
    </row>
    <row r="192" spans="1:24" ht="17.4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8"/>
      <c r="T192" s="8"/>
      <c r="U192" s="8"/>
      <c r="V192" s="8"/>
      <c r="W192" s="8"/>
      <c r="X192" s="8"/>
    </row>
    <row r="193" spans="1:24" ht="17.4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8"/>
      <c r="T193" s="8"/>
      <c r="U193" s="8"/>
      <c r="V193" s="8"/>
      <c r="W193" s="8"/>
      <c r="X193" s="8"/>
    </row>
    <row r="194" spans="1:24" ht="17.4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8"/>
      <c r="T194" s="8"/>
      <c r="U194" s="8"/>
      <c r="V194" s="8"/>
      <c r="W194" s="8"/>
      <c r="X194" s="8"/>
    </row>
    <row r="195" spans="1:24" ht="17.4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8"/>
      <c r="T195" s="8"/>
      <c r="U195" s="8"/>
      <c r="V195" s="8"/>
      <c r="W195" s="8"/>
      <c r="X195" s="8"/>
    </row>
    <row r="196" spans="1:24" ht="17.4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8"/>
      <c r="T196" s="8"/>
      <c r="U196" s="8"/>
      <c r="V196" s="8"/>
      <c r="W196" s="8"/>
      <c r="X196" s="8"/>
    </row>
    <row r="197" spans="1:24" ht="17.4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8"/>
      <c r="T197" s="8"/>
      <c r="U197" s="8"/>
      <c r="V197" s="8"/>
      <c r="W197" s="8"/>
      <c r="X197" s="8"/>
    </row>
    <row r="198" spans="1:24" ht="17.4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8"/>
      <c r="T198" s="8"/>
      <c r="U198" s="8"/>
      <c r="V198" s="8"/>
      <c r="W198" s="8"/>
      <c r="X198" s="8"/>
    </row>
    <row r="199" spans="1:24" ht="17.4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8"/>
      <c r="T199" s="8"/>
      <c r="U199" s="8"/>
      <c r="V199" s="8"/>
      <c r="W199" s="8"/>
      <c r="X199" s="8"/>
    </row>
    <row r="200" spans="1:24" ht="17.4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8"/>
      <c r="T200" s="8"/>
      <c r="U200" s="8"/>
      <c r="V200" s="8"/>
      <c r="W200" s="8"/>
      <c r="X20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00"/>
  <sheetViews>
    <sheetView workbookViewId="0">
      <pane ySplit="2" topLeftCell="A92" activePane="bottomLeft" state="frozen"/>
      <selection pane="bottomLeft" activeCell="J104" sqref="J104:P104"/>
    </sheetView>
  </sheetViews>
  <sheetFormatPr defaultColWidth="12.5703125" defaultRowHeight="15.75" customHeight="1"/>
  <cols>
    <col min="1" max="1" width="9.5703125" customWidth="1"/>
    <col min="2" max="9" width="18.85546875" hidden="1" customWidth="1"/>
    <col min="10" max="17" width="11.42578125" customWidth="1"/>
    <col min="18" max="22" width="18.85546875" customWidth="1"/>
  </cols>
  <sheetData>
    <row r="1" spans="1:22" ht="295.89999999999998" hidden="1">
      <c r="A1" s="6" t="s">
        <v>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11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22</v>
      </c>
      <c r="P1" s="7" t="s">
        <v>23</v>
      </c>
      <c r="Q1" s="8" t="s">
        <v>31</v>
      </c>
      <c r="R1" s="8"/>
      <c r="S1" s="8"/>
      <c r="T1" s="8"/>
      <c r="U1" s="8"/>
      <c r="V1" s="8"/>
    </row>
    <row r="2" spans="1:22" ht="26.25" customHeight="1">
      <c r="A2" s="6" t="s">
        <v>30</v>
      </c>
      <c r="B2" s="6"/>
      <c r="C2" s="6"/>
      <c r="D2" s="6"/>
      <c r="E2" s="6"/>
      <c r="F2" s="6"/>
      <c r="G2" s="6"/>
      <c r="H2" s="6"/>
      <c r="I2" s="6"/>
      <c r="J2" s="6" t="s">
        <v>57</v>
      </c>
      <c r="K2" s="6" t="s">
        <v>58</v>
      </c>
      <c r="L2" s="6" t="s">
        <v>59</v>
      </c>
      <c r="M2" s="6" t="s">
        <v>60</v>
      </c>
      <c r="N2" s="6" t="s">
        <v>61</v>
      </c>
      <c r="O2" s="6" t="s">
        <v>62</v>
      </c>
      <c r="P2" s="6" t="s">
        <v>63</v>
      </c>
      <c r="Q2" s="9" t="s">
        <v>31</v>
      </c>
      <c r="R2" s="8" t="s">
        <v>56</v>
      </c>
      <c r="S2" s="8"/>
      <c r="T2" s="8"/>
      <c r="U2" s="8"/>
      <c r="V2" s="8"/>
    </row>
    <row r="3" spans="1:22" ht="17.45">
      <c r="A3" s="6">
        <v>1</v>
      </c>
      <c r="B3" s="10">
        <v>45192.802112152778</v>
      </c>
      <c r="C3" s="7">
        <v>22</v>
      </c>
      <c r="D3" s="7" t="s">
        <v>24</v>
      </c>
      <c r="E3" s="7" t="s">
        <v>25</v>
      </c>
      <c r="F3" s="7" t="s">
        <v>25</v>
      </c>
      <c r="G3" s="7" t="s">
        <v>26</v>
      </c>
      <c r="H3" s="7" t="s">
        <v>27</v>
      </c>
      <c r="I3" s="7" t="s">
        <v>27</v>
      </c>
      <c r="J3" s="7">
        <v>2</v>
      </c>
      <c r="K3" s="7">
        <v>2</v>
      </c>
      <c r="L3" s="7">
        <v>2</v>
      </c>
      <c r="M3" s="7">
        <v>2</v>
      </c>
      <c r="N3" s="7">
        <v>5</v>
      </c>
      <c r="O3" s="7">
        <v>2</v>
      </c>
      <c r="P3" s="7">
        <v>2</v>
      </c>
      <c r="Q3" s="8">
        <f t="shared" ref="Q3:Q102" si="0">SUM(J3:P3)</f>
        <v>17</v>
      </c>
      <c r="R3" s="8">
        <f t="shared" ref="R3:R102" si="1">AVERAGE($J3:$P3)</f>
        <v>2.4285714285714284</v>
      </c>
      <c r="S3" s="8">
        <v>2.4285714285714284</v>
      </c>
      <c r="T3" s="8"/>
      <c r="U3" s="8"/>
      <c r="V3" s="8"/>
    </row>
    <row r="4" spans="1:22" ht="17.45">
      <c r="A4" s="6">
        <v>2</v>
      </c>
      <c r="B4" s="10">
        <v>45192.818833055557</v>
      </c>
      <c r="C4" s="7">
        <v>21</v>
      </c>
      <c r="D4" s="7" t="s">
        <v>24</v>
      </c>
      <c r="E4" s="7" t="s">
        <v>25</v>
      </c>
      <c r="F4" s="7" t="s">
        <v>25</v>
      </c>
      <c r="G4" s="7" t="s">
        <v>28</v>
      </c>
      <c r="H4" s="7" t="s">
        <v>25</v>
      </c>
      <c r="I4" s="7" t="s">
        <v>25</v>
      </c>
      <c r="J4" s="7">
        <v>4</v>
      </c>
      <c r="K4" s="7">
        <v>4</v>
      </c>
      <c r="L4" s="7">
        <v>4</v>
      </c>
      <c r="M4" s="7">
        <v>4</v>
      </c>
      <c r="N4" s="7">
        <v>4</v>
      </c>
      <c r="O4" s="7">
        <v>4</v>
      </c>
      <c r="P4" s="7">
        <v>4</v>
      </c>
      <c r="Q4" s="8">
        <f t="shared" si="0"/>
        <v>28</v>
      </c>
      <c r="R4" s="8">
        <f t="shared" si="1"/>
        <v>4</v>
      </c>
      <c r="S4" s="8">
        <v>4</v>
      </c>
      <c r="T4" s="8"/>
      <c r="U4" s="8"/>
      <c r="V4" s="8"/>
    </row>
    <row r="5" spans="1:22" ht="17.45">
      <c r="A5" s="6">
        <v>3</v>
      </c>
      <c r="B5" s="10">
        <v>45192.82765712963</v>
      </c>
      <c r="C5" s="7">
        <v>27</v>
      </c>
      <c r="D5" s="7" t="s">
        <v>29</v>
      </c>
      <c r="E5" s="7" t="s">
        <v>25</v>
      </c>
      <c r="F5" s="7" t="s">
        <v>25</v>
      </c>
      <c r="G5" s="7" t="s">
        <v>28</v>
      </c>
      <c r="H5" s="7" t="s">
        <v>25</v>
      </c>
      <c r="I5" s="7" t="s">
        <v>25</v>
      </c>
      <c r="J5" s="7">
        <v>3</v>
      </c>
      <c r="K5" s="7">
        <v>3</v>
      </c>
      <c r="L5" s="7">
        <v>4</v>
      </c>
      <c r="M5" s="7">
        <v>2</v>
      </c>
      <c r="N5" s="7">
        <v>4</v>
      </c>
      <c r="O5" s="7">
        <v>3</v>
      </c>
      <c r="P5" s="7">
        <v>5</v>
      </c>
      <c r="Q5" s="8">
        <f t="shared" si="0"/>
        <v>24</v>
      </c>
      <c r="R5" s="8">
        <f t="shared" si="1"/>
        <v>3.4285714285714284</v>
      </c>
      <c r="S5" s="8">
        <v>3.4285714285714284</v>
      </c>
      <c r="T5" s="8"/>
      <c r="U5" s="8"/>
      <c r="V5" s="8"/>
    </row>
    <row r="6" spans="1:22" ht="17.45">
      <c r="A6" s="6">
        <v>4</v>
      </c>
      <c r="B6" s="10">
        <v>45192.833956006943</v>
      </c>
      <c r="C6" s="7">
        <v>21</v>
      </c>
      <c r="D6" s="7" t="s">
        <v>24</v>
      </c>
      <c r="E6" s="7" t="s">
        <v>27</v>
      </c>
      <c r="F6" s="7" t="s">
        <v>25</v>
      </c>
      <c r="G6" s="7" t="s">
        <v>28</v>
      </c>
      <c r="H6" s="7" t="s">
        <v>25</v>
      </c>
      <c r="I6" s="7" t="s">
        <v>27</v>
      </c>
      <c r="J6" s="7">
        <v>2</v>
      </c>
      <c r="K6" s="7">
        <v>1</v>
      </c>
      <c r="L6" s="7">
        <v>3</v>
      </c>
      <c r="M6" s="7">
        <v>1</v>
      </c>
      <c r="N6" s="7">
        <v>4</v>
      </c>
      <c r="O6" s="7">
        <v>2</v>
      </c>
      <c r="P6" s="7">
        <v>4</v>
      </c>
      <c r="Q6" s="8">
        <f t="shared" si="0"/>
        <v>17</v>
      </c>
      <c r="R6" s="8">
        <f t="shared" si="1"/>
        <v>2.4285714285714284</v>
      </c>
      <c r="S6" s="8">
        <v>2.4285714285714284</v>
      </c>
      <c r="T6" s="8"/>
      <c r="U6" s="8"/>
      <c r="V6" s="8"/>
    </row>
    <row r="7" spans="1:22" ht="17.45">
      <c r="A7" s="6">
        <v>5</v>
      </c>
      <c r="B7" s="10">
        <v>45192.842596365736</v>
      </c>
      <c r="C7" s="7">
        <v>21</v>
      </c>
      <c r="D7" s="7" t="s">
        <v>24</v>
      </c>
      <c r="E7" s="7" t="s">
        <v>27</v>
      </c>
      <c r="F7" s="7" t="s">
        <v>25</v>
      </c>
      <c r="G7" s="7" t="s">
        <v>28</v>
      </c>
      <c r="H7" s="7" t="s">
        <v>27</v>
      </c>
      <c r="I7" s="7" t="s">
        <v>27</v>
      </c>
      <c r="J7" s="7">
        <v>1</v>
      </c>
      <c r="K7" s="7">
        <v>1</v>
      </c>
      <c r="L7" s="7">
        <v>3</v>
      </c>
      <c r="M7" s="7">
        <v>3</v>
      </c>
      <c r="N7" s="7">
        <v>4</v>
      </c>
      <c r="O7" s="7">
        <v>2</v>
      </c>
      <c r="P7" s="7">
        <v>4</v>
      </c>
      <c r="Q7" s="8">
        <f t="shared" si="0"/>
        <v>18</v>
      </c>
      <c r="R7" s="8">
        <f t="shared" si="1"/>
        <v>2.5714285714285716</v>
      </c>
      <c r="S7" s="8">
        <v>2.5714285714285716</v>
      </c>
      <c r="T7" s="8"/>
      <c r="U7" s="8"/>
      <c r="V7" s="8"/>
    </row>
    <row r="8" spans="1:22" ht="17.45">
      <c r="A8" s="6">
        <v>6</v>
      </c>
      <c r="B8" s="10">
        <v>45192.864375393518</v>
      </c>
      <c r="C8" s="7">
        <v>19</v>
      </c>
      <c r="D8" s="7" t="s">
        <v>24</v>
      </c>
      <c r="E8" s="7" t="s">
        <v>25</v>
      </c>
      <c r="F8" s="7" t="s">
        <v>25</v>
      </c>
      <c r="G8" s="7" t="s">
        <v>26</v>
      </c>
      <c r="H8" s="7" t="s">
        <v>25</v>
      </c>
      <c r="I8" s="7" t="s">
        <v>25</v>
      </c>
      <c r="J8" s="7">
        <v>2</v>
      </c>
      <c r="K8" s="7">
        <v>2</v>
      </c>
      <c r="L8" s="7">
        <v>3</v>
      </c>
      <c r="M8" s="7">
        <v>4</v>
      </c>
      <c r="N8" s="7">
        <v>4</v>
      </c>
      <c r="O8" s="7">
        <v>3</v>
      </c>
      <c r="P8" s="7">
        <v>3</v>
      </c>
      <c r="Q8" s="8">
        <f t="shared" si="0"/>
        <v>21</v>
      </c>
      <c r="R8" s="8">
        <f t="shared" si="1"/>
        <v>3</v>
      </c>
      <c r="S8" s="8">
        <v>3</v>
      </c>
      <c r="T8" s="8"/>
      <c r="U8" s="8"/>
      <c r="V8" s="8"/>
    </row>
    <row r="9" spans="1:22" ht="17.45">
      <c r="A9" s="6">
        <v>7</v>
      </c>
      <c r="B9" s="10">
        <v>45193.0422841088</v>
      </c>
      <c r="C9" s="7">
        <v>28</v>
      </c>
      <c r="D9" s="7" t="s">
        <v>24</v>
      </c>
      <c r="E9" s="7" t="s">
        <v>25</v>
      </c>
      <c r="F9" s="7" t="s">
        <v>25</v>
      </c>
      <c r="G9" s="7" t="s">
        <v>26</v>
      </c>
      <c r="H9" s="7" t="s">
        <v>25</v>
      </c>
      <c r="I9" s="7" t="s">
        <v>25</v>
      </c>
      <c r="J9" s="7">
        <v>3</v>
      </c>
      <c r="K9" s="7">
        <v>4</v>
      </c>
      <c r="L9" s="7">
        <v>2</v>
      </c>
      <c r="M9" s="7">
        <v>4</v>
      </c>
      <c r="N9" s="7">
        <v>2</v>
      </c>
      <c r="O9" s="7">
        <v>5</v>
      </c>
      <c r="P9" s="7">
        <v>2</v>
      </c>
      <c r="Q9" s="8">
        <f t="shared" si="0"/>
        <v>22</v>
      </c>
      <c r="R9" s="8">
        <f t="shared" si="1"/>
        <v>3.1428571428571428</v>
      </c>
      <c r="S9" s="8">
        <v>3.1428571428571428</v>
      </c>
      <c r="T9" s="8"/>
      <c r="U9" s="8"/>
      <c r="V9" s="8"/>
    </row>
    <row r="10" spans="1:22" ht="17.45">
      <c r="A10" s="6">
        <v>8</v>
      </c>
      <c r="B10" s="10">
        <v>45193.324936817131</v>
      </c>
      <c r="C10" s="7">
        <v>23</v>
      </c>
      <c r="D10" s="7" t="s">
        <v>24</v>
      </c>
      <c r="E10" s="7" t="s">
        <v>25</v>
      </c>
      <c r="F10" s="7" t="s">
        <v>27</v>
      </c>
      <c r="G10" s="7" t="s">
        <v>26</v>
      </c>
      <c r="H10" s="7" t="s">
        <v>25</v>
      </c>
      <c r="I10" s="7" t="s">
        <v>25</v>
      </c>
      <c r="J10" s="7">
        <v>3</v>
      </c>
      <c r="K10" s="7">
        <v>4</v>
      </c>
      <c r="L10" s="7">
        <v>1</v>
      </c>
      <c r="M10" s="7">
        <v>5</v>
      </c>
      <c r="N10" s="7">
        <v>1</v>
      </c>
      <c r="O10" s="7">
        <v>5</v>
      </c>
      <c r="P10" s="7">
        <v>1</v>
      </c>
      <c r="Q10" s="8">
        <f t="shared" si="0"/>
        <v>20</v>
      </c>
      <c r="R10" s="8">
        <f t="shared" si="1"/>
        <v>2.8571428571428572</v>
      </c>
      <c r="S10" s="8">
        <v>2.8571428571428572</v>
      </c>
      <c r="T10" s="8"/>
      <c r="U10" s="8"/>
      <c r="V10" s="8"/>
    </row>
    <row r="11" spans="1:22" ht="17.45">
      <c r="A11" s="6">
        <v>9</v>
      </c>
      <c r="B11" s="10">
        <v>45193.514838344912</v>
      </c>
      <c r="C11" s="7">
        <v>21</v>
      </c>
      <c r="D11" s="7" t="s">
        <v>24</v>
      </c>
      <c r="E11" s="7" t="s">
        <v>27</v>
      </c>
      <c r="F11" s="7" t="s">
        <v>25</v>
      </c>
      <c r="G11" s="7" t="s">
        <v>28</v>
      </c>
      <c r="H11" s="7" t="s">
        <v>27</v>
      </c>
      <c r="I11" s="7" t="s">
        <v>27</v>
      </c>
      <c r="J11" s="7">
        <v>2</v>
      </c>
      <c r="K11" s="7">
        <v>3</v>
      </c>
      <c r="L11" s="7">
        <v>4</v>
      </c>
      <c r="M11" s="7">
        <v>3</v>
      </c>
      <c r="N11" s="7">
        <v>3</v>
      </c>
      <c r="O11" s="7">
        <v>3</v>
      </c>
      <c r="P11" s="7">
        <v>3</v>
      </c>
      <c r="Q11" s="8">
        <f t="shared" si="0"/>
        <v>21</v>
      </c>
      <c r="R11" s="8">
        <f t="shared" si="1"/>
        <v>3</v>
      </c>
      <c r="S11" s="8">
        <v>3</v>
      </c>
      <c r="T11" s="8"/>
      <c r="U11" s="8"/>
      <c r="V11" s="8"/>
    </row>
    <row r="12" spans="1:22" ht="17.45">
      <c r="A12" s="6">
        <v>10</v>
      </c>
      <c r="B12" s="10">
        <v>45193.553929236106</v>
      </c>
      <c r="C12" s="7">
        <v>26</v>
      </c>
      <c r="D12" s="7" t="s">
        <v>24</v>
      </c>
      <c r="E12" s="7" t="s">
        <v>25</v>
      </c>
      <c r="F12" s="7" t="s">
        <v>25</v>
      </c>
      <c r="G12" s="7" t="s">
        <v>26</v>
      </c>
      <c r="H12" s="7" t="s">
        <v>25</v>
      </c>
      <c r="I12" s="7" t="s">
        <v>25</v>
      </c>
      <c r="J12" s="7">
        <v>3</v>
      </c>
      <c r="K12" s="7">
        <v>4</v>
      </c>
      <c r="L12" s="7">
        <v>2</v>
      </c>
      <c r="M12" s="7">
        <v>3</v>
      </c>
      <c r="N12" s="7">
        <v>2</v>
      </c>
      <c r="O12" s="7">
        <v>4</v>
      </c>
      <c r="P12" s="7">
        <v>1</v>
      </c>
      <c r="Q12" s="8">
        <f t="shared" si="0"/>
        <v>19</v>
      </c>
      <c r="R12" s="8">
        <f t="shared" si="1"/>
        <v>2.7142857142857144</v>
      </c>
      <c r="S12" s="8">
        <v>2.7142857142857144</v>
      </c>
      <c r="T12" s="8"/>
      <c r="U12" s="8"/>
      <c r="V12" s="8"/>
    </row>
    <row r="13" spans="1:22" ht="17.45">
      <c r="A13" s="6">
        <v>11</v>
      </c>
      <c r="B13" s="10">
        <v>45193.557188761573</v>
      </c>
      <c r="C13" s="7">
        <v>24</v>
      </c>
      <c r="D13" s="7" t="s">
        <v>24</v>
      </c>
      <c r="E13" s="7" t="s">
        <v>25</v>
      </c>
      <c r="F13" s="7" t="s">
        <v>25</v>
      </c>
      <c r="G13" s="7" t="s">
        <v>28</v>
      </c>
      <c r="H13" s="7" t="s">
        <v>25</v>
      </c>
      <c r="I13" s="7" t="s">
        <v>27</v>
      </c>
      <c r="J13" s="7">
        <v>3</v>
      </c>
      <c r="K13" s="7">
        <v>3</v>
      </c>
      <c r="L13" s="7">
        <v>4</v>
      </c>
      <c r="M13" s="7">
        <v>3</v>
      </c>
      <c r="N13" s="7">
        <v>4</v>
      </c>
      <c r="O13" s="7">
        <v>3</v>
      </c>
      <c r="P13" s="7">
        <v>4</v>
      </c>
      <c r="Q13" s="8">
        <f t="shared" si="0"/>
        <v>24</v>
      </c>
      <c r="R13" s="8">
        <f t="shared" si="1"/>
        <v>3.4285714285714284</v>
      </c>
      <c r="S13" s="8">
        <v>3.4285714285714284</v>
      </c>
      <c r="T13" s="8"/>
      <c r="U13" s="8"/>
      <c r="V13" s="8"/>
    </row>
    <row r="14" spans="1:22" ht="17.45">
      <c r="A14" s="6">
        <v>12</v>
      </c>
      <c r="B14" s="10">
        <v>45193.561882824069</v>
      </c>
      <c r="C14" s="7">
        <v>23</v>
      </c>
      <c r="D14" s="7" t="s">
        <v>29</v>
      </c>
      <c r="E14" s="7" t="s">
        <v>27</v>
      </c>
      <c r="F14" s="7" t="s">
        <v>25</v>
      </c>
      <c r="G14" s="7" t="s">
        <v>28</v>
      </c>
      <c r="H14" s="7" t="s">
        <v>25</v>
      </c>
      <c r="I14" s="7" t="s">
        <v>27</v>
      </c>
      <c r="J14" s="7">
        <v>3</v>
      </c>
      <c r="K14" s="7">
        <v>1</v>
      </c>
      <c r="L14" s="7">
        <v>4</v>
      </c>
      <c r="M14" s="7">
        <v>2</v>
      </c>
      <c r="N14" s="7">
        <v>4</v>
      </c>
      <c r="O14" s="7">
        <v>2</v>
      </c>
      <c r="P14" s="7">
        <v>4</v>
      </c>
      <c r="Q14" s="8">
        <f t="shared" si="0"/>
        <v>20</v>
      </c>
      <c r="R14" s="8">
        <f t="shared" si="1"/>
        <v>2.8571428571428572</v>
      </c>
      <c r="S14" s="8">
        <v>2.8571428571428572</v>
      </c>
      <c r="T14" s="8"/>
      <c r="U14" s="8"/>
      <c r="V14" s="8"/>
    </row>
    <row r="15" spans="1:22" ht="17.45">
      <c r="A15" s="6">
        <v>13</v>
      </c>
      <c r="B15" s="10">
        <v>45193.561942129629</v>
      </c>
      <c r="C15" s="7">
        <v>20</v>
      </c>
      <c r="D15" s="7" t="s">
        <v>24</v>
      </c>
      <c r="E15" s="7" t="s">
        <v>25</v>
      </c>
      <c r="F15" s="7" t="s">
        <v>25</v>
      </c>
      <c r="G15" s="7" t="s">
        <v>28</v>
      </c>
      <c r="H15" s="7" t="s">
        <v>25</v>
      </c>
      <c r="I15" s="7" t="s">
        <v>27</v>
      </c>
      <c r="J15" s="7">
        <v>4</v>
      </c>
      <c r="K15" s="7">
        <v>3</v>
      </c>
      <c r="L15" s="7">
        <v>5</v>
      </c>
      <c r="M15" s="7">
        <v>1</v>
      </c>
      <c r="N15" s="7">
        <v>3</v>
      </c>
      <c r="O15" s="7">
        <v>1</v>
      </c>
      <c r="P15" s="7">
        <v>4</v>
      </c>
      <c r="Q15" s="8">
        <f t="shared" si="0"/>
        <v>21</v>
      </c>
      <c r="R15" s="8">
        <f t="shared" si="1"/>
        <v>3</v>
      </c>
      <c r="S15" s="8">
        <v>3</v>
      </c>
      <c r="T15" s="8"/>
      <c r="U15" s="8"/>
      <c r="V15" s="8"/>
    </row>
    <row r="16" spans="1:22" ht="17.45">
      <c r="A16" s="6">
        <v>14</v>
      </c>
      <c r="B16" s="10">
        <v>45193.595802581018</v>
      </c>
      <c r="C16" s="7">
        <v>22</v>
      </c>
      <c r="D16" s="7" t="s">
        <v>29</v>
      </c>
      <c r="E16" s="7" t="s">
        <v>25</v>
      </c>
      <c r="F16" s="7" t="s">
        <v>25</v>
      </c>
      <c r="G16" s="7" t="s">
        <v>26</v>
      </c>
      <c r="H16" s="7" t="s">
        <v>25</v>
      </c>
      <c r="I16" s="7" t="s">
        <v>25</v>
      </c>
      <c r="J16" s="7">
        <v>3</v>
      </c>
      <c r="K16" s="7">
        <v>4</v>
      </c>
      <c r="L16" s="7">
        <v>2</v>
      </c>
      <c r="M16" s="7">
        <v>5</v>
      </c>
      <c r="N16" s="7">
        <v>4</v>
      </c>
      <c r="O16" s="7">
        <v>4</v>
      </c>
      <c r="P16" s="7">
        <v>3</v>
      </c>
      <c r="Q16" s="8">
        <f t="shared" si="0"/>
        <v>25</v>
      </c>
      <c r="R16" s="8">
        <f t="shared" si="1"/>
        <v>3.5714285714285716</v>
      </c>
      <c r="S16" s="8">
        <v>3.5714285714285716</v>
      </c>
      <c r="T16" s="8"/>
      <c r="U16" s="8"/>
      <c r="V16" s="8"/>
    </row>
    <row r="17" spans="1:22" ht="17.45">
      <c r="A17" s="6">
        <v>15</v>
      </c>
      <c r="B17" s="10">
        <v>45193.619695486108</v>
      </c>
      <c r="C17" s="7">
        <v>23</v>
      </c>
      <c r="D17" s="7" t="s">
        <v>24</v>
      </c>
      <c r="E17" s="7" t="s">
        <v>27</v>
      </c>
      <c r="F17" s="7" t="s">
        <v>25</v>
      </c>
      <c r="G17" s="7" t="s">
        <v>28</v>
      </c>
      <c r="H17" s="7" t="s">
        <v>25</v>
      </c>
      <c r="I17" s="7" t="s">
        <v>25</v>
      </c>
      <c r="J17" s="7">
        <v>4</v>
      </c>
      <c r="K17" s="7">
        <v>1</v>
      </c>
      <c r="L17" s="7">
        <v>4</v>
      </c>
      <c r="M17" s="7">
        <v>1</v>
      </c>
      <c r="N17" s="7">
        <v>4</v>
      </c>
      <c r="O17" s="7">
        <v>1</v>
      </c>
      <c r="P17" s="7">
        <v>4</v>
      </c>
      <c r="Q17" s="8">
        <f t="shared" si="0"/>
        <v>19</v>
      </c>
      <c r="R17" s="8">
        <f t="shared" si="1"/>
        <v>2.7142857142857144</v>
      </c>
      <c r="S17" s="8">
        <v>2.7142857142857144</v>
      </c>
      <c r="T17" s="8"/>
      <c r="U17" s="8"/>
      <c r="V17" s="8"/>
    </row>
    <row r="18" spans="1:22" ht="17.45">
      <c r="A18" s="6">
        <v>16</v>
      </c>
      <c r="B18" s="10">
        <v>45193.67231519676</v>
      </c>
      <c r="C18" s="7">
        <v>21</v>
      </c>
      <c r="D18" s="7" t="s">
        <v>24</v>
      </c>
      <c r="E18" s="7" t="s">
        <v>25</v>
      </c>
      <c r="F18" s="7" t="s">
        <v>25</v>
      </c>
      <c r="G18" s="7" t="s">
        <v>28</v>
      </c>
      <c r="H18" s="7" t="s">
        <v>25</v>
      </c>
      <c r="I18" s="7" t="s">
        <v>25</v>
      </c>
      <c r="J18" s="7">
        <v>4</v>
      </c>
      <c r="K18" s="7">
        <v>3</v>
      </c>
      <c r="L18" s="7">
        <v>4</v>
      </c>
      <c r="M18" s="7">
        <v>4</v>
      </c>
      <c r="N18" s="7">
        <v>4</v>
      </c>
      <c r="O18" s="7">
        <v>4</v>
      </c>
      <c r="P18" s="7">
        <v>4</v>
      </c>
      <c r="Q18" s="8">
        <f t="shared" si="0"/>
        <v>27</v>
      </c>
      <c r="R18" s="8">
        <f t="shared" si="1"/>
        <v>3.8571428571428572</v>
      </c>
      <c r="S18" s="8">
        <v>3.8571428571428572</v>
      </c>
      <c r="T18" s="8"/>
      <c r="U18" s="8"/>
      <c r="V18" s="8"/>
    </row>
    <row r="19" spans="1:22" ht="17.45">
      <c r="A19" s="6">
        <v>17</v>
      </c>
      <c r="B19" s="10">
        <v>45193.726619016204</v>
      </c>
      <c r="C19" s="7">
        <v>25</v>
      </c>
      <c r="D19" s="7" t="s">
        <v>24</v>
      </c>
      <c r="E19" s="7" t="s">
        <v>25</v>
      </c>
      <c r="F19" s="7" t="s">
        <v>25</v>
      </c>
      <c r="G19" s="7" t="s">
        <v>28</v>
      </c>
      <c r="H19" s="7" t="s">
        <v>25</v>
      </c>
      <c r="I19" s="7" t="s">
        <v>27</v>
      </c>
      <c r="J19" s="7">
        <v>2</v>
      </c>
      <c r="K19" s="7">
        <v>2</v>
      </c>
      <c r="L19" s="7">
        <v>2</v>
      </c>
      <c r="M19" s="7">
        <v>1</v>
      </c>
      <c r="N19" s="7">
        <v>1</v>
      </c>
      <c r="O19" s="7">
        <v>3</v>
      </c>
      <c r="P19" s="7">
        <v>3</v>
      </c>
      <c r="Q19" s="8">
        <f t="shared" si="0"/>
        <v>14</v>
      </c>
      <c r="R19" s="8">
        <f t="shared" si="1"/>
        <v>2</v>
      </c>
      <c r="S19" s="8">
        <v>2</v>
      </c>
      <c r="T19" s="8"/>
      <c r="U19" s="8"/>
      <c r="V19" s="8"/>
    </row>
    <row r="20" spans="1:22" ht="17.45">
      <c r="A20" s="6">
        <v>18</v>
      </c>
      <c r="B20" s="10">
        <v>45193.728798263888</v>
      </c>
      <c r="C20" s="7">
        <v>22</v>
      </c>
      <c r="D20" s="7" t="s">
        <v>24</v>
      </c>
      <c r="E20" s="7" t="s">
        <v>25</v>
      </c>
      <c r="F20" s="7" t="s">
        <v>25</v>
      </c>
      <c r="G20" s="7" t="s">
        <v>26</v>
      </c>
      <c r="H20" s="7" t="s">
        <v>25</v>
      </c>
      <c r="I20" s="7" t="s">
        <v>25</v>
      </c>
      <c r="J20" s="7">
        <v>4</v>
      </c>
      <c r="K20" s="7">
        <v>4</v>
      </c>
      <c r="L20" s="7">
        <v>3</v>
      </c>
      <c r="M20" s="7">
        <v>5</v>
      </c>
      <c r="N20" s="7">
        <v>4</v>
      </c>
      <c r="O20" s="7">
        <v>4</v>
      </c>
      <c r="P20" s="7">
        <v>3</v>
      </c>
      <c r="Q20" s="8">
        <f t="shared" si="0"/>
        <v>27</v>
      </c>
      <c r="R20" s="8">
        <f t="shared" si="1"/>
        <v>3.8571428571428572</v>
      </c>
      <c r="S20" s="8">
        <v>3.8571428571428572</v>
      </c>
      <c r="T20" s="8"/>
      <c r="U20" s="8"/>
      <c r="V20" s="8"/>
    </row>
    <row r="21" spans="1:22" ht="17.45">
      <c r="A21" s="6">
        <v>19</v>
      </c>
      <c r="B21" s="10">
        <v>45193.819028078702</v>
      </c>
      <c r="C21" s="7">
        <v>19</v>
      </c>
      <c r="D21" s="7" t="s">
        <v>24</v>
      </c>
      <c r="E21" s="7" t="s">
        <v>25</v>
      </c>
      <c r="F21" s="7" t="s">
        <v>25</v>
      </c>
      <c r="G21" s="7" t="s">
        <v>28</v>
      </c>
      <c r="H21" s="7" t="s">
        <v>25</v>
      </c>
      <c r="I21" s="7" t="s">
        <v>25</v>
      </c>
      <c r="J21" s="7">
        <v>3</v>
      </c>
      <c r="K21" s="7">
        <v>4</v>
      </c>
      <c r="L21" s="7">
        <v>4</v>
      </c>
      <c r="M21" s="7">
        <v>4</v>
      </c>
      <c r="N21" s="7">
        <v>4</v>
      </c>
      <c r="O21" s="7">
        <v>4</v>
      </c>
      <c r="P21" s="7">
        <v>4</v>
      </c>
      <c r="Q21" s="8">
        <f t="shared" si="0"/>
        <v>27</v>
      </c>
      <c r="R21" s="8">
        <f t="shared" si="1"/>
        <v>3.8571428571428572</v>
      </c>
      <c r="S21" s="8">
        <v>3.8571428571428572</v>
      </c>
      <c r="T21" s="8"/>
      <c r="U21" s="8"/>
      <c r="V21" s="8"/>
    </row>
    <row r="22" spans="1:22" ht="17.45">
      <c r="A22" s="6">
        <v>20</v>
      </c>
      <c r="B22" s="10">
        <v>45193.847956655096</v>
      </c>
      <c r="C22" s="7">
        <v>21</v>
      </c>
      <c r="D22" s="7" t="s">
        <v>24</v>
      </c>
      <c r="E22" s="7" t="s">
        <v>25</v>
      </c>
      <c r="F22" s="7" t="s">
        <v>25</v>
      </c>
      <c r="G22" s="7" t="s">
        <v>28</v>
      </c>
      <c r="H22" s="7" t="s">
        <v>25</v>
      </c>
      <c r="I22" s="7" t="s">
        <v>25</v>
      </c>
      <c r="J22" s="7">
        <v>2</v>
      </c>
      <c r="K22" s="7">
        <v>3</v>
      </c>
      <c r="L22" s="7">
        <v>4</v>
      </c>
      <c r="M22" s="7">
        <v>4</v>
      </c>
      <c r="N22" s="7">
        <v>4</v>
      </c>
      <c r="O22" s="7">
        <v>1</v>
      </c>
      <c r="P22" s="7">
        <v>1</v>
      </c>
      <c r="Q22" s="8">
        <f t="shared" si="0"/>
        <v>19</v>
      </c>
      <c r="R22" s="8">
        <f t="shared" si="1"/>
        <v>2.7142857142857144</v>
      </c>
      <c r="S22" s="8">
        <v>2.7142857142857144</v>
      </c>
      <c r="T22" s="8"/>
      <c r="U22" s="8"/>
      <c r="V22" s="8"/>
    </row>
    <row r="23" spans="1:22" ht="17.45">
      <c r="A23" s="6">
        <v>21</v>
      </c>
      <c r="B23" s="10">
        <v>45193.908708622686</v>
      </c>
      <c r="C23" s="7">
        <v>21</v>
      </c>
      <c r="D23" s="7" t="s">
        <v>24</v>
      </c>
      <c r="E23" s="7" t="s">
        <v>25</v>
      </c>
      <c r="F23" s="7" t="s">
        <v>25</v>
      </c>
      <c r="G23" s="7" t="s">
        <v>28</v>
      </c>
      <c r="H23" s="7" t="s">
        <v>25</v>
      </c>
      <c r="I23" s="7" t="s">
        <v>27</v>
      </c>
      <c r="J23" s="7">
        <v>4</v>
      </c>
      <c r="K23" s="7">
        <v>3</v>
      </c>
      <c r="L23" s="7">
        <v>4</v>
      </c>
      <c r="M23" s="7">
        <v>3</v>
      </c>
      <c r="N23" s="7">
        <v>4</v>
      </c>
      <c r="O23" s="7">
        <v>4</v>
      </c>
      <c r="P23" s="7">
        <v>4</v>
      </c>
      <c r="Q23" s="8">
        <f t="shared" si="0"/>
        <v>26</v>
      </c>
      <c r="R23" s="8">
        <f t="shared" si="1"/>
        <v>3.7142857142857144</v>
      </c>
      <c r="S23" s="8">
        <v>3.7142857142857144</v>
      </c>
      <c r="T23" s="8"/>
      <c r="U23" s="8"/>
      <c r="V23" s="8"/>
    </row>
    <row r="24" spans="1:22" ht="17.45">
      <c r="A24" s="6">
        <v>22</v>
      </c>
      <c r="B24" s="10">
        <v>45193.936774733796</v>
      </c>
      <c r="C24" s="7">
        <v>21</v>
      </c>
      <c r="D24" s="7" t="s">
        <v>29</v>
      </c>
      <c r="E24" s="7" t="s">
        <v>27</v>
      </c>
      <c r="F24" s="7" t="s">
        <v>27</v>
      </c>
      <c r="G24" s="7" t="s">
        <v>26</v>
      </c>
      <c r="H24" s="7" t="s">
        <v>27</v>
      </c>
      <c r="I24" s="7" t="s">
        <v>27</v>
      </c>
      <c r="J24" s="7">
        <v>4</v>
      </c>
      <c r="K24" s="7">
        <v>2</v>
      </c>
      <c r="L24" s="7">
        <v>2</v>
      </c>
      <c r="M24" s="7">
        <v>3</v>
      </c>
      <c r="N24" s="7">
        <v>4</v>
      </c>
      <c r="O24" s="7">
        <v>2</v>
      </c>
      <c r="P24" s="7">
        <v>2</v>
      </c>
      <c r="Q24" s="8">
        <f t="shared" si="0"/>
        <v>19</v>
      </c>
      <c r="R24" s="8">
        <f t="shared" si="1"/>
        <v>2.7142857142857144</v>
      </c>
      <c r="S24" s="8">
        <v>2.7142857142857144</v>
      </c>
      <c r="T24" s="8"/>
      <c r="U24" s="8"/>
      <c r="V24" s="8"/>
    </row>
    <row r="25" spans="1:22" ht="17.45">
      <c r="A25" s="6">
        <v>23</v>
      </c>
      <c r="B25" s="10">
        <v>45193.945332847223</v>
      </c>
      <c r="C25" s="7">
        <v>21</v>
      </c>
      <c r="D25" s="7" t="s">
        <v>29</v>
      </c>
      <c r="E25" s="7" t="s">
        <v>25</v>
      </c>
      <c r="F25" s="7" t="s">
        <v>25</v>
      </c>
      <c r="G25" s="7" t="s">
        <v>28</v>
      </c>
      <c r="H25" s="7" t="s">
        <v>25</v>
      </c>
      <c r="I25" s="7" t="s">
        <v>27</v>
      </c>
      <c r="J25" s="7">
        <v>1</v>
      </c>
      <c r="K25" s="7">
        <v>4</v>
      </c>
      <c r="L25" s="7">
        <v>4</v>
      </c>
      <c r="M25" s="7">
        <v>4</v>
      </c>
      <c r="N25" s="7">
        <v>4</v>
      </c>
      <c r="O25" s="7">
        <v>2</v>
      </c>
      <c r="P25" s="7">
        <v>4</v>
      </c>
      <c r="Q25" s="8">
        <f t="shared" si="0"/>
        <v>23</v>
      </c>
      <c r="R25" s="8">
        <f t="shared" si="1"/>
        <v>3.2857142857142856</v>
      </c>
      <c r="S25" s="8">
        <v>3.2857142857142856</v>
      </c>
      <c r="T25" s="8"/>
      <c r="U25" s="8"/>
      <c r="V25" s="8"/>
    </row>
    <row r="26" spans="1:22" ht="17.45">
      <c r="A26" s="6">
        <v>24</v>
      </c>
      <c r="B26" s="10">
        <v>45193.946624189819</v>
      </c>
      <c r="C26" s="7">
        <v>20</v>
      </c>
      <c r="D26" s="7" t="s">
        <v>29</v>
      </c>
      <c r="E26" s="7" t="s">
        <v>25</v>
      </c>
      <c r="F26" s="7" t="s">
        <v>27</v>
      </c>
      <c r="G26" s="7" t="s">
        <v>26</v>
      </c>
      <c r="H26" s="7" t="s">
        <v>25</v>
      </c>
      <c r="I26" s="7" t="s">
        <v>25</v>
      </c>
      <c r="J26" s="7">
        <v>4</v>
      </c>
      <c r="K26" s="7">
        <v>4</v>
      </c>
      <c r="L26" s="7">
        <v>1</v>
      </c>
      <c r="M26" s="7">
        <v>4</v>
      </c>
      <c r="N26" s="7">
        <v>1</v>
      </c>
      <c r="O26" s="7">
        <v>4</v>
      </c>
      <c r="P26" s="7">
        <v>2</v>
      </c>
      <c r="Q26" s="8">
        <f t="shared" si="0"/>
        <v>20</v>
      </c>
      <c r="R26" s="8">
        <f t="shared" si="1"/>
        <v>2.8571428571428572</v>
      </c>
      <c r="S26" s="8">
        <v>2.8571428571428572</v>
      </c>
      <c r="T26" s="8"/>
      <c r="U26" s="8"/>
      <c r="V26" s="8"/>
    </row>
    <row r="27" spans="1:22" ht="17.45">
      <c r="A27" s="6">
        <v>25</v>
      </c>
      <c r="B27" s="10">
        <v>45193.962610925926</v>
      </c>
      <c r="C27" s="7">
        <v>22</v>
      </c>
      <c r="D27" s="7" t="s">
        <v>24</v>
      </c>
      <c r="E27" s="7" t="s">
        <v>25</v>
      </c>
      <c r="F27" s="7" t="s">
        <v>25</v>
      </c>
      <c r="G27" s="7" t="s">
        <v>28</v>
      </c>
      <c r="H27" s="7" t="s">
        <v>25</v>
      </c>
      <c r="I27" s="7" t="s">
        <v>27</v>
      </c>
      <c r="J27" s="7">
        <v>3</v>
      </c>
      <c r="K27" s="7">
        <v>3</v>
      </c>
      <c r="L27" s="7">
        <v>4</v>
      </c>
      <c r="M27" s="7">
        <v>2</v>
      </c>
      <c r="N27" s="7">
        <v>4</v>
      </c>
      <c r="O27" s="7">
        <v>1</v>
      </c>
      <c r="P27" s="7">
        <v>4</v>
      </c>
      <c r="Q27" s="8">
        <f t="shared" si="0"/>
        <v>21</v>
      </c>
      <c r="R27" s="8">
        <f t="shared" si="1"/>
        <v>3</v>
      </c>
      <c r="S27" s="8">
        <v>3</v>
      </c>
      <c r="T27" s="8"/>
      <c r="U27" s="8"/>
      <c r="V27" s="8"/>
    </row>
    <row r="28" spans="1:22" ht="17.45">
      <c r="A28" s="6">
        <v>26</v>
      </c>
      <c r="B28" s="10">
        <v>45194.342031400462</v>
      </c>
      <c r="C28" s="7">
        <v>20</v>
      </c>
      <c r="D28" s="7" t="s">
        <v>24</v>
      </c>
      <c r="E28" s="7" t="s">
        <v>25</v>
      </c>
      <c r="F28" s="7" t="s">
        <v>25</v>
      </c>
      <c r="G28" s="7" t="s">
        <v>28</v>
      </c>
      <c r="H28" s="7" t="s">
        <v>27</v>
      </c>
      <c r="I28" s="7" t="s">
        <v>25</v>
      </c>
      <c r="J28" s="7">
        <v>2</v>
      </c>
      <c r="K28" s="7">
        <v>2</v>
      </c>
      <c r="L28" s="7">
        <v>2</v>
      </c>
      <c r="M28" s="7">
        <v>3</v>
      </c>
      <c r="N28" s="7">
        <v>3</v>
      </c>
      <c r="O28" s="7">
        <v>2</v>
      </c>
      <c r="P28" s="7">
        <v>2</v>
      </c>
      <c r="Q28" s="8">
        <f t="shared" si="0"/>
        <v>16</v>
      </c>
      <c r="R28" s="8">
        <f t="shared" si="1"/>
        <v>2.2857142857142856</v>
      </c>
      <c r="S28" s="8">
        <v>2.2857142857142856</v>
      </c>
      <c r="T28" s="8"/>
      <c r="U28" s="8"/>
      <c r="V28" s="8"/>
    </row>
    <row r="29" spans="1:22" ht="17.45">
      <c r="A29" s="6">
        <v>27</v>
      </c>
      <c r="B29" s="11">
        <v>45194.384397997681</v>
      </c>
      <c r="C29" s="8">
        <v>19</v>
      </c>
      <c r="D29" s="8" t="s">
        <v>24</v>
      </c>
      <c r="E29" s="8" t="s">
        <v>25</v>
      </c>
      <c r="F29" s="8" t="s">
        <v>25</v>
      </c>
      <c r="G29" s="8" t="s">
        <v>26</v>
      </c>
      <c r="H29" s="8" t="s">
        <v>27</v>
      </c>
      <c r="I29" s="8" t="s">
        <v>25</v>
      </c>
      <c r="J29" s="12">
        <v>1</v>
      </c>
      <c r="K29" s="12">
        <v>4</v>
      </c>
      <c r="L29" s="12">
        <v>1</v>
      </c>
      <c r="M29" s="12">
        <v>3</v>
      </c>
      <c r="N29" s="12">
        <v>1</v>
      </c>
      <c r="O29" s="12">
        <v>3</v>
      </c>
      <c r="P29" s="12">
        <v>1</v>
      </c>
      <c r="Q29" s="8">
        <f t="shared" si="0"/>
        <v>14</v>
      </c>
      <c r="R29" s="8">
        <f t="shared" si="1"/>
        <v>2</v>
      </c>
      <c r="S29" s="8">
        <v>2</v>
      </c>
      <c r="T29" s="8"/>
      <c r="U29" s="8"/>
      <c r="V29" s="8"/>
    </row>
    <row r="30" spans="1:22" ht="17.45">
      <c r="A30" s="6">
        <v>28</v>
      </c>
      <c r="B30" s="11">
        <v>45194.580616527775</v>
      </c>
      <c r="C30" s="8">
        <v>20</v>
      </c>
      <c r="D30" s="8" t="s">
        <v>24</v>
      </c>
      <c r="E30" s="8" t="s">
        <v>25</v>
      </c>
      <c r="F30" s="8" t="s">
        <v>25</v>
      </c>
      <c r="G30" s="8" t="s">
        <v>28</v>
      </c>
      <c r="H30" s="8" t="s">
        <v>27</v>
      </c>
      <c r="I30" s="8" t="s">
        <v>25</v>
      </c>
      <c r="J30" s="12">
        <v>4</v>
      </c>
      <c r="K30" s="12">
        <v>3</v>
      </c>
      <c r="L30" s="12">
        <v>4</v>
      </c>
      <c r="M30" s="12">
        <v>4</v>
      </c>
      <c r="N30" s="12">
        <v>4</v>
      </c>
      <c r="O30" s="12">
        <v>4</v>
      </c>
      <c r="P30" s="12">
        <v>4</v>
      </c>
      <c r="Q30" s="8">
        <f t="shared" si="0"/>
        <v>27</v>
      </c>
      <c r="R30" s="8">
        <f t="shared" si="1"/>
        <v>3.8571428571428572</v>
      </c>
      <c r="S30" s="8">
        <v>3.8571428571428572</v>
      </c>
      <c r="T30" s="8"/>
      <c r="U30" s="8"/>
      <c r="V30" s="8"/>
    </row>
    <row r="31" spans="1:22" ht="17.45">
      <c r="A31" s="6">
        <v>29</v>
      </c>
      <c r="B31" s="11">
        <v>45194.585273715275</v>
      </c>
      <c r="C31" s="8">
        <v>18</v>
      </c>
      <c r="D31" s="8" t="s">
        <v>24</v>
      </c>
      <c r="E31" s="8" t="s">
        <v>25</v>
      </c>
      <c r="F31" s="8" t="s">
        <v>25</v>
      </c>
      <c r="G31" s="8" t="s">
        <v>28</v>
      </c>
      <c r="H31" s="8" t="s">
        <v>25</v>
      </c>
      <c r="I31" s="8" t="s">
        <v>25</v>
      </c>
      <c r="J31" s="12">
        <v>3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3</v>
      </c>
      <c r="Q31" s="8">
        <f t="shared" si="0"/>
        <v>26</v>
      </c>
      <c r="R31" s="8">
        <f t="shared" si="1"/>
        <v>3.7142857142857144</v>
      </c>
      <c r="S31" s="8">
        <v>3.7142857142857144</v>
      </c>
      <c r="T31" s="8"/>
      <c r="U31" s="8"/>
      <c r="V31" s="8"/>
    </row>
    <row r="32" spans="1:22" ht="17.45">
      <c r="A32" s="6">
        <v>30</v>
      </c>
      <c r="B32" s="11">
        <v>45194.59127881944</v>
      </c>
      <c r="C32" s="8">
        <v>18</v>
      </c>
      <c r="D32" s="8" t="s">
        <v>24</v>
      </c>
      <c r="E32" s="8" t="s">
        <v>25</v>
      </c>
      <c r="F32" s="8" t="s">
        <v>25</v>
      </c>
      <c r="G32" s="8" t="s">
        <v>28</v>
      </c>
      <c r="H32" s="8" t="s">
        <v>25</v>
      </c>
      <c r="I32" s="8" t="s">
        <v>27</v>
      </c>
      <c r="J32" s="12">
        <v>5</v>
      </c>
      <c r="K32" s="12">
        <v>2</v>
      </c>
      <c r="L32" s="12">
        <v>4</v>
      </c>
      <c r="M32" s="12">
        <v>3</v>
      </c>
      <c r="N32" s="12">
        <v>4</v>
      </c>
      <c r="O32" s="12">
        <v>3</v>
      </c>
      <c r="P32" s="12">
        <v>4</v>
      </c>
      <c r="Q32" s="8">
        <f t="shared" si="0"/>
        <v>25</v>
      </c>
      <c r="R32" s="8">
        <f t="shared" si="1"/>
        <v>3.5714285714285716</v>
      </c>
      <c r="S32" s="8">
        <v>3.5714285714285716</v>
      </c>
      <c r="T32" s="8"/>
      <c r="U32" s="8"/>
      <c r="V32" s="8"/>
    </row>
    <row r="33" spans="1:22" ht="17.45">
      <c r="A33" s="6">
        <v>31</v>
      </c>
      <c r="B33" s="11">
        <v>45194.827124513889</v>
      </c>
      <c r="C33" s="8">
        <v>20</v>
      </c>
      <c r="D33" s="8" t="s">
        <v>24</v>
      </c>
      <c r="E33" s="8" t="s">
        <v>25</v>
      </c>
      <c r="F33" s="8" t="s">
        <v>25</v>
      </c>
      <c r="G33" s="8" t="s">
        <v>28</v>
      </c>
      <c r="H33" s="8" t="s">
        <v>27</v>
      </c>
      <c r="I33" s="8" t="s">
        <v>25</v>
      </c>
      <c r="J33" s="12">
        <v>1</v>
      </c>
      <c r="K33" s="12">
        <v>2</v>
      </c>
      <c r="L33" s="12">
        <v>4</v>
      </c>
      <c r="M33" s="12">
        <v>2</v>
      </c>
      <c r="N33" s="12">
        <v>3</v>
      </c>
      <c r="O33" s="12">
        <v>2</v>
      </c>
      <c r="P33" s="12">
        <v>3</v>
      </c>
      <c r="Q33" s="8">
        <f t="shared" si="0"/>
        <v>17</v>
      </c>
      <c r="R33" s="8">
        <f t="shared" si="1"/>
        <v>2.4285714285714284</v>
      </c>
      <c r="S33" s="8">
        <v>2.4285714285714284</v>
      </c>
      <c r="T33" s="8"/>
      <c r="U33" s="8"/>
      <c r="V33" s="8"/>
    </row>
    <row r="34" spans="1:22" ht="17.45">
      <c r="A34" s="6">
        <v>32</v>
      </c>
      <c r="B34" s="11">
        <v>45195.432558981483</v>
      </c>
      <c r="C34" s="8">
        <v>19</v>
      </c>
      <c r="D34" s="8" t="s">
        <v>29</v>
      </c>
      <c r="E34" s="8" t="s">
        <v>27</v>
      </c>
      <c r="F34" s="8" t="s">
        <v>27</v>
      </c>
      <c r="G34" s="8" t="s">
        <v>28</v>
      </c>
      <c r="H34" s="8" t="s">
        <v>25</v>
      </c>
      <c r="I34" s="8" t="s">
        <v>27</v>
      </c>
      <c r="J34" s="12">
        <v>1</v>
      </c>
      <c r="K34" s="12">
        <v>1</v>
      </c>
      <c r="L34" s="12">
        <v>2</v>
      </c>
      <c r="M34" s="12">
        <v>1</v>
      </c>
      <c r="N34" s="12">
        <v>1</v>
      </c>
      <c r="O34" s="12">
        <v>2</v>
      </c>
      <c r="P34" s="12">
        <v>2</v>
      </c>
      <c r="Q34" s="8">
        <f t="shared" si="0"/>
        <v>10</v>
      </c>
      <c r="R34" s="8">
        <f t="shared" si="1"/>
        <v>1.4285714285714286</v>
      </c>
      <c r="S34" s="8">
        <v>1.4285714285714286</v>
      </c>
      <c r="T34" s="8"/>
      <c r="U34" s="8"/>
      <c r="V34" s="8"/>
    </row>
    <row r="35" spans="1:22" ht="17.45">
      <c r="A35" s="6">
        <v>33</v>
      </c>
      <c r="B35" s="11">
        <v>45195.458690810185</v>
      </c>
      <c r="C35" s="8">
        <v>20</v>
      </c>
      <c r="D35" s="8" t="s">
        <v>24</v>
      </c>
      <c r="E35" s="8" t="s">
        <v>25</v>
      </c>
      <c r="F35" s="8" t="s">
        <v>25</v>
      </c>
      <c r="G35" s="8" t="s">
        <v>26</v>
      </c>
      <c r="H35" s="8" t="s">
        <v>25</v>
      </c>
      <c r="I35" s="8" t="s">
        <v>25</v>
      </c>
      <c r="J35" s="12">
        <v>4</v>
      </c>
      <c r="K35" s="12">
        <v>5</v>
      </c>
      <c r="L35" s="12">
        <v>3</v>
      </c>
      <c r="M35" s="12">
        <v>5</v>
      </c>
      <c r="N35" s="12">
        <v>5</v>
      </c>
      <c r="O35" s="12">
        <v>5</v>
      </c>
      <c r="P35" s="12">
        <v>3</v>
      </c>
      <c r="Q35" s="8">
        <f t="shared" si="0"/>
        <v>30</v>
      </c>
      <c r="R35" s="8">
        <f t="shared" si="1"/>
        <v>4.2857142857142856</v>
      </c>
      <c r="S35" s="8">
        <v>4.2857142857142856</v>
      </c>
      <c r="T35" s="8"/>
      <c r="U35" s="8"/>
      <c r="V35" s="8"/>
    </row>
    <row r="36" spans="1:22" ht="17.45">
      <c r="A36" s="6">
        <v>34</v>
      </c>
      <c r="B36" s="11">
        <v>45195.458908969907</v>
      </c>
      <c r="C36" s="8">
        <v>20</v>
      </c>
      <c r="D36" s="8" t="s">
        <v>24</v>
      </c>
      <c r="E36" s="8" t="s">
        <v>25</v>
      </c>
      <c r="F36" s="8" t="s">
        <v>25</v>
      </c>
      <c r="G36" s="8" t="s">
        <v>26</v>
      </c>
      <c r="H36" s="8" t="s">
        <v>25</v>
      </c>
      <c r="I36" s="8" t="s">
        <v>25</v>
      </c>
      <c r="J36" s="12">
        <v>3</v>
      </c>
      <c r="K36" s="12">
        <v>4</v>
      </c>
      <c r="L36" s="12">
        <v>3</v>
      </c>
      <c r="M36" s="12">
        <v>3</v>
      </c>
      <c r="N36" s="12">
        <v>3</v>
      </c>
      <c r="O36" s="12">
        <v>3</v>
      </c>
      <c r="P36" s="12">
        <v>2</v>
      </c>
      <c r="Q36" s="8">
        <f t="shared" si="0"/>
        <v>21</v>
      </c>
      <c r="R36" s="8">
        <f t="shared" si="1"/>
        <v>3</v>
      </c>
      <c r="S36" s="8">
        <v>3</v>
      </c>
      <c r="T36" s="8"/>
      <c r="U36" s="8"/>
      <c r="V36" s="8"/>
    </row>
    <row r="37" spans="1:22" ht="17.45">
      <c r="A37" s="6">
        <v>35</v>
      </c>
      <c r="B37" s="11">
        <v>45195.467560555553</v>
      </c>
      <c r="C37" s="8">
        <v>20</v>
      </c>
      <c r="D37" s="8" t="s">
        <v>24</v>
      </c>
      <c r="E37" s="8" t="s">
        <v>25</v>
      </c>
      <c r="F37" s="8" t="s">
        <v>25</v>
      </c>
      <c r="G37" s="8" t="s">
        <v>28</v>
      </c>
      <c r="H37" s="8" t="s">
        <v>27</v>
      </c>
      <c r="I37" s="8" t="s">
        <v>27</v>
      </c>
      <c r="J37" s="12">
        <v>3</v>
      </c>
      <c r="K37" s="12">
        <v>2</v>
      </c>
      <c r="L37" s="12">
        <v>2</v>
      </c>
      <c r="M37" s="12">
        <v>1</v>
      </c>
      <c r="N37" s="12">
        <v>3</v>
      </c>
      <c r="O37" s="12">
        <v>1</v>
      </c>
      <c r="P37" s="12">
        <v>4</v>
      </c>
      <c r="Q37" s="8">
        <f t="shared" si="0"/>
        <v>16</v>
      </c>
      <c r="R37" s="8">
        <f t="shared" si="1"/>
        <v>2.2857142857142856</v>
      </c>
      <c r="S37" s="8">
        <v>2.2857142857142856</v>
      </c>
      <c r="T37" s="8"/>
      <c r="U37" s="8"/>
      <c r="V37" s="8"/>
    </row>
    <row r="38" spans="1:22" ht="17.45">
      <c r="A38" s="6">
        <v>36</v>
      </c>
      <c r="B38" s="11">
        <v>45195.468483356482</v>
      </c>
      <c r="C38" s="8">
        <v>21</v>
      </c>
      <c r="D38" s="8" t="s">
        <v>29</v>
      </c>
      <c r="E38" s="8" t="s">
        <v>25</v>
      </c>
      <c r="F38" s="8" t="s">
        <v>25</v>
      </c>
      <c r="G38" s="8" t="s">
        <v>28</v>
      </c>
      <c r="H38" s="8" t="s">
        <v>27</v>
      </c>
      <c r="I38" s="8" t="s">
        <v>25</v>
      </c>
      <c r="J38" s="12">
        <v>4</v>
      </c>
      <c r="K38" s="12">
        <v>3</v>
      </c>
      <c r="L38" s="12">
        <v>3</v>
      </c>
      <c r="M38" s="12">
        <v>3</v>
      </c>
      <c r="N38" s="12">
        <v>3</v>
      </c>
      <c r="O38" s="12">
        <v>3</v>
      </c>
      <c r="P38" s="12">
        <v>3</v>
      </c>
      <c r="Q38" s="8">
        <f t="shared" si="0"/>
        <v>22</v>
      </c>
      <c r="R38" s="8">
        <f t="shared" si="1"/>
        <v>3.1428571428571428</v>
      </c>
      <c r="S38" s="8">
        <v>3.1428571428571428</v>
      </c>
      <c r="T38" s="8"/>
      <c r="U38" s="8"/>
      <c r="V38" s="8"/>
    </row>
    <row r="39" spans="1:22" ht="17.45">
      <c r="A39" s="6">
        <v>37</v>
      </c>
      <c r="B39" s="11">
        <v>45195.473796817125</v>
      </c>
      <c r="C39" s="8">
        <v>21</v>
      </c>
      <c r="D39" s="8" t="s">
        <v>24</v>
      </c>
      <c r="E39" s="8" t="s">
        <v>25</v>
      </c>
      <c r="F39" s="8" t="s">
        <v>25</v>
      </c>
      <c r="G39" s="8" t="s">
        <v>28</v>
      </c>
      <c r="H39" s="8" t="s">
        <v>25</v>
      </c>
      <c r="I39" s="8" t="s">
        <v>25</v>
      </c>
      <c r="J39" s="12">
        <v>3</v>
      </c>
      <c r="K39" s="12">
        <v>2</v>
      </c>
      <c r="L39" s="12">
        <v>3</v>
      </c>
      <c r="M39" s="12">
        <v>2</v>
      </c>
      <c r="N39" s="12">
        <v>3</v>
      </c>
      <c r="O39" s="12">
        <v>4</v>
      </c>
      <c r="P39" s="12">
        <v>4</v>
      </c>
      <c r="Q39" s="8">
        <f t="shared" si="0"/>
        <v>21</v>
      </c>
      <c r="R39" s="8">
        <f t="shared" si="1"/>
        <v>3</v>
      </c>
      <c r="S39" s="8">
        <v>3</v>
      </c>
      <c r="T39" s="8"/>
      <c r="U39" s="8"/>
      <c r="V39" s="8"/>
    </row>
    <row r="40" spans="1:22" ht="17.45">
      <c r="A40" s="6">
        <v>38</v>
      </c>
      <c r="B40" s="11">
        <v>45195.475974513887</v>
      </c>
      <c r="C40" s="8">
        <v>21</v>
      </c>
      <c r="D40" s="8" t="s">
        <v>24</v>
      </c>
      <c r="E40" s="8" t="s">
        <v>25</v>
      </c>
      <c r="F40" s="8" t="s">
        <v>25</v>
      </c>
      <c r="G40" s="8" t="s">
        <v>28</v>
      </c>
      <c r="H40" s="8" t="s">
        <v>25</v>
      </c>
      <c r="I40" s="8" t="s">
        <v>27</v>
      </c>
      <c r="J40" s="12">
        <v>1</v>
      </c>
      <c r="K40" s="12">
        <v>3</v>
      </c>
      <c r="L40" s="12">
        <v>4</v>
      </c>
      <c r="M40" s="12">
        <v>5</v>
      </c>
      <c r="N40" s="12">
        <v>5</v>
      </c>
      <c r="O40" s="12">
        <v>3</v>
      </c>
      <c r="P40" s="12">
        <v>5</v>
      </c>
      <c r="Q40" s="8">
        <f t="shared" si="0"/>
        <v>26</v>
      </c>
      <c r="R40" s="8">
        <f t="shared" si="1"/>
        <v>3.7142857142857144</v>
      </c>
      <c r="S40" s="8">
        <v>3.7142857142857144</v>
      </c>
      <c r="T40" s="8"/>
      <c r="U40" s="8"/>
      <c r="V40" s="8"/>
    </row>
    <row r="41" spans="1:22" ht="17.45">
      <c r="A41" s="6">
        <v>39</v>
      </c>
      <c r="B41" s="11">
        <v>45195.477788703705</v>
      </c>
      <c r="C41" s="8">
        <v>20</v>
      </c>
      <c r="D41" s="8" t="s">
        <v>24</v>
      </c>
      <c r="E41" s="8" t="s">
        <v>25</v>
      </c>
      <c r="F41" s="8" t="s">
        <v>25</v>
      </c>
      <c r="G41" s="8" t="s">
        <v>26</v>
      </c>
      <c r="H41" s="8" t="s">
        <v>25</v>
      </c>
      <c r="I41" s="8" t="s">
        <v>27</v>
      </c>
      <c r="J41" s="12">
        <v>4</v>
      </c>
      <c r="K41" s="12">
        <v>3</v>
      </c>
      <c r="L41" s="12">
        <v>3</v>
      </c>
      <c r="M41" s="12">
        <v>4</v>
      </c>
      <c r="N41" s="12">
        <v>4</v>
      </c>
      <c r="O41" s="12">
        <v>4</v>
      </c>
      <c r="P41" s="12">
        <v>3</v>
      </c>
      <c r="Q41" s="8">
        <f t="shared" si="0"/>
        <v>25</v>
      </c>
      <c r="R41" s="8">
        <f t="shared" si="1"/>
        <v>3.5714285714285716</v>
      </c>
      <c r="S41" s="8">
        <v>3.5714285714285716</v>
      </c>
      <c r="T41" s="8"/>
      <c r="U41" s="8"/>
      <c r="V41" s="8"/>
    </row>
    <row r="42" spans="1:22" ht="17.45">
      <c r="A42" s="6">
        <v>40</v>
      </c>
      <c r="B42" s="11">
        <v>45195.484880752316</v>
      </c>
      <c r="C42" s="8">
        <v>21</v>
      </c>
      <c r="D42" s="8" t="s">
        <v>24</v>
      </c>
      <c r="E42" s="8" t="s">
        <v>25</v>
      </c>
      <c r="F42" s="8" t="s">
        <v>25</v>
      </c>
      <c r="G42" s="8" t="s">
        <v>26</v>
      </c>
      <c r="H42" s="8" t="s">
        <v>25</v>
      </c>
      <c r="I42" s="8" t="s">
        <v>27</v>
      </c>
      <c r="J42" s="12">
        <v>4</v>
      </c>
      <c r="K42" s="12">
        <v>4</v>
      </c>
      <c r="L42" s="12">
        <v>2</v>
      </c>
      <c r="M42" s="12">
        <v>4</v>
      </c>
      <c r="N42" s="12">
        <v>2</v>
      </c>
      <c r="O42" s="12">
        <v>4</v>
      </c>
      <c r="P42" s="12">
        <v>2</v>
      </c>
      <c r="Q42" s="8">
        <f t="shared" si="0"/>
        <v>22</v>
      </c>
      <c r="R42" s="8">
        <f t="shared" si="1"/>
        <v>3.1428571428571428</v>
      </c>
      <c r="S42" s="8">
        <v>3.1428571428571428</v>
      </c>
      <c r="T42" s="8"/>
      <c r="U42" s="8"/>
      <c r="V42" s="8"/>
    </row>
    <row r="43" spans="1:22" ht="17.45">
      <c r="A43" s="6">
        <v>41</v>
      </c>
      <c r="B43" s="11">
        <v>45195.512076724539</v>
      </c>
      <c r="C43" s="8">
        <v>19</v>
      </c>
      <c r="D43" s="8" t="s">
        <v>24</v>
      </c>
      <c r="E43" s="8" t="s">
        <v>27</v>
      </c>
      <c r="F43" s="8" t="s">
        <v>27</v>
      </c>
      <c r="G43" s="8" t="s">
        <v>26</v>
      </c>
      <c r="H43" s="8" t="s">
        <v>27</v>
      </c>
      <c r="I43" s="8" t="s">
        <v>25</v>
      </c>
      <c r="J43" s="12">
        <v>2</v>
      </c>
      <c r="K43" s="12">
        <v>2</v>
      </c>
      <c r="L43" s="12">
        <v>1</v>
      </c>
      <c r="M43" s="12">
        <v>3</v>
      </c>
      <c r="N43" s="12">
        <v>1</v>
      </c>
      <c r="O43" s="12">
        <v>2</v>
      </c>
      <c r="P43" s="12">
        <v>1</v>
      </c>
      <c r="Q43" s="8">
        <f t="shared" si="0"/>
        <v>12</v>
      </c>
      <c r="R43" s="8">
        <f t="shared" si="1"/>
        <v>1.7142857142857142</v>
      </c>
      <c r="S43" s="8">
        <v>1.7142857142857142</v>
      </c>
      <c r="T43" s="8"/>
      <c r="U43" s="8"/>
      <c r="V43" s="8"/>
    </row>
    <row r="44" spans="1:22" ht="17.45">
      <c r="A44" s="6">
        <v>42</v>
      </c>
      <c r="B44" s="11">
        <v>45195.549117175928</v>
      </c>
      <c r="C44" s="8">
        <v>20</v>
      </c>
      <c r="D44" s="8" t="s">
        <v>29</v>
      </c>
      <c r="E44" s="8" t="s">
        <v>27</v>
      </c>
      <c r="F44" s="8" t="s">
        <v>27</v>
      </c>
      <c r="G44" s="8" t="s">
        <v>26</v>
      </c>
      <c r="H44" s="8" t="s">
        <v>25</v>
      </c>
      <c r="I44" s="8" t="s">
        <v>25</v>
      </c>
      <c r="J44" s="12">
        <v>1</v>
      </c>
      <c r="K44" s="12">
        <v>1</v>
      </c>
      <c r="L44" s="12">
        <v>1</v>
      </c>
      <c r="M44" s="12">
        <v>1</v>
      </c>
      <c r="N44" s="12">
        <v>3</v>
      </c>
      <c r="O44" s="12">
        <v>1</v>
      </c>
      <c r="P44" s="12">
        <v>1</v>
      </c>
      <c r="Q44" s="8">
        <f t="shared" si="0"/>
        <v>9</v>
      </c>
      <c r="R44" s="8">
        <f t="shared" si="1"/>
        <v>1.2857142857142858</v>
      </c>
      <c r="S44" s="8">
        <v>1.2857142857142858</v>
      </c>
      <c r="T44" s="8"/>
      <c r="U44" s="8"/>
      <c r="V44" s="8"/>
    </row>
    <row r="45" spans="1:22" ht="17.45">
      <c r="A45" s="6">
        <v>43</v>
      </c>
      <c r="B45" s="11">
        <v>45195.549433206019</v>
      </c>
      <c r="C45" s="8">
        <v>19</v>
      </c>
      <c r="D45" s="8" t="s">
        <v>24</v>
      </c>
      <c r="E45" s="8" t="s">
        <v>27</v>
      </c>
      <c r="F45" s="8" t="s">
        <v>25</v>
      </c>
      <c r="G45" s="8" t="s">
        <v>28</v>
      </c>
      <c r="H45" s="8" t="s">
        <v>25</v>
      </c>
      <c r="I45" s="8" t="s">
        <v>27</v>
      </c>
      <c r="J45" s="12">
        <v>3</v>
      </c>
      <c r="K45" s="12">
        <v>1</v>
      </c>
      <c r="L45" s="12">
        <v>3</v>
      </c>
      <c r="M45" s="12">
        <v>2</v>
      </c>
      <c r="N45" s="12">
        <v>4</v>
      </c>
      <c r="O45" s="12">
        <v>1</v>
      </c>
      <c r="P45" s="12">
        <v>4</v>
      </c>
      <c r="Q45" s="8">
        <f t="shared" si="0"/>
        <v>18</v>
      </c>
      <c r="R45" s="8">
        <f t="shared" si="1"/>
        <v>2.5714285714285716</v>
      </c>
      <c r="S45" s="8">
        <v>2.5714285714285716</v>
      </c>
      <c r="T45" s="8"/>
      <c r="U45" s="8"/>
      <c r="V45" s="8"/>
    </row>
    <row r="46" spans="1:22" ht="17.45">
      <c r="A46" s="6">
        <v>44</v>
      </c>
      <c r="B46" s="11">
        <v>45195.550824467588</v>
      </c>
      <c r="C46" s="8">
        <v>18</v>
      </c>
      <c r="D46" s="8" t="s">
        <v>24</v>
      </c>
      <c r="E46" s="8" t="s">
        <v>27</v>
      </c>
      <c r="F46" s="8" t="s">
        <v>25</v>
      </c>
      <c r="G46" s="8" t="s">
        <v>28</v>
      </c>
      <c r="H46" s="8" t="s">
        <v>25</v>
      </c>
      <c r="I46" s="8" t="s">
        <v>27</v>
      </c>
      <c r="J46" s="12">
        <v>3</v>
      </c>
      <c r="K46" s="12">
        <v>2</v>
      </c>
      <c r="L46" s="12">
        <v>3</v>
      </c>
      <c r="M46" s="12">
        <v>4</v>
      </c>
      <c r="N46" s="12">
        <v>4</v>
      </c>
      <c r="O46" s="12">
        <v>4</v>
      </c>
      <c r="P46" s="12">
        <v>3</v>
      </c>
      <c r="Q46" s="8">
        <f t="shared" si="0"/>
        <v>23</v>
      </c>
      <c r="R46" s="8">
        <f t="shared" si="1"/>
        <v>3.2857142857142856</v>
      </c>
      <c r="S46" s="8">
        <v>3.2857142857142856</v>
      </c>
      <c r="T46" s="8"/>
      <c r="U46" s="8"/>
      <c r="V46" s="8"/>
    </row>
    <row r="47" spans="1:22" ht="17.45">
      <c r="A47" s="6">
        <v>45</v>
      </c>
      <c r="B47" s="11">
        <v>45195.689672916662</v>
      </c>
      <c r="C47" s="8">
        <v>19</v>
      </c>
      <c r="D47" s="8" t="s">
        <v>29</v>
      </c>
      <c r="E47" s="8" t="s">
        <v>27</v>
      </c>
      <c r="F47" s="8" t="s">
        <v>25</v>
      </c>
      <c r="G47" s="8" t="s">
        <v>26</v>
      </c>
      <c r="H47" s="8" t="s">
        <v>25</v>
      </c>
      <c r="I47" s="8" t="s">
        <v>25</v>
      </c>
      <c r="J47" s="12">
        <v>1</v>
      </c>
      <c r="K47" s="12">
        <v>1</v>
      </c>
      <c r="L47" s="12">
        <v>3</v>
      </c>
      <c r="M47" s="12">
        <v>3</v>
      </c>
      <c r="N47" s="12">
        <v>3</v>
      </c>
      <c r="O47" s="12">
        <v>1</v>
      </c>
      <c r="P47" s="12">
        <v>3</v>
      </c>
      <c r="Q47" s="8">
        <f t="shared" si="0"/>
        <v>15</v>
      </c>
      <c r="R47" s="8">
        <f t="shared" si="1"/>
        <v>2.1428571428571428</v>
      </c>
      <c r="S47" s="8">
        <v>2.1428571428571428</v>
      </c>
      <c r="T47" s="8"/>
      <c r="U47" s="8"/>
      <c r="V47" s="8"/>
    </row>
    <row r="48" spans="1:22" ht="17.45">
      <c r="A48" s="6">
        <v>46</v>
      </c>
      <c r="B48" s="11">
        <v>45195.728643275463</v>
      </c>
      <c r="C48" s="8">
        <v>20</v>
      </c>
      <c r="D48" s="8" t="s">
        <v>29</v>
      </c>
      <c r="E48" s="8" t="s">
        <v>27</v>
      </c>
      <c r="F48" s="8" t="s">
        <v>25</v>
      </c>
      <c r="G48" s="8" t="s">
        <v>28</v>
      </c>
      <c r="H48" s="8" t="s">
        <v>27</v>
      </c>
      <c r="I48" s="8" t="s">
        <v>27</v>
      </c>
      <c r="J48" s="12">
        <v>1</v>
      </c>
      <c r="K48" s="12">
        <v>2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8">
        <f t="shared" si="0"/>
        <v>8</v>
      </c>
      <c r="R48" s="8">
        <f t="shared" si="1"/>
        <v>1.1428571428571428</v>
      </c>
      <c r="S48" s="8">
        <v>1.1428571428571428</v>
      </c>
      <c r="T48" s="8"/>
      <c r="U48" s="8"/>
      <c r="V48" s="8"/>
    </row>
    <row r="49" spans="1:22" ht="17.45">
      <c r="A49" s="6">
        <v>47</v>
      </c>
      <c r="B49" s="11">
        <v>45195.799957546296</v>
      </c>
      <c r="C49" s="8">
        <v>19</v>
      </c>
      <c r="D49" s="8" t="s">
        <v>24</v>
      </c>
      <c r="E49" s="8" t="s">
        <v>25</v>
      </c>
      <c r="F49" s="8" t="s">
        <v>25</v>
      </c>
      <c r="G49" s="8" t="s">
        <v>28</v>
      </c>
      <c r="H49" s="8" t="s">
        <v>25</v>
      </c>
      <c r="I49" s="8" t="s">
        <v>27</v>
      </c>
      <c r="J49" s="12">
        <v>5</v>
      </c>
      <c r="K49" s="12">
        <v>4</v>
      </c>
      <c r="L49" s="12">
        <v>4</v>
      </c>
      <c r="M49" s="12">
        <v>4</v>
      </c>
      <c r="N49" s="12">
        <v>4</v>
      </c>
      <c r="O49" s="12">
        <v>4</v>
      </c>
      <c r="P49" s="12">
        <v>4</v>
      </c>
      <c r="Q49" s="8">
        <f t="shared" si="0"/>
        <v>29</v>
      </c>
      <c r="R49" s="8">
        <f t="shared" si="1"/>
        <v>4.1428571428571432</v>
      </c>
      <c r="S49" s="8">
        <v>4.1428571428571432</v>
      </c>
      <c r="T49" s="8"/>
      <c r="U49" s="8"/>
      <c r="V49" s="8"/>
    </row>
    <row r="50" spans="1:22" ht="17.45">
      <c r="A50" s="6">
        <v>48</v>
      </c>
      <c r="B50" s="11">
        <v>45195.807650416667</v>
      </c>
      <c r="C50" s="8">
        <v>20</v>
      </c>
      <c r="D50" s="8" t="s">
        <v>24</v>
      </c>
      <c r="E50" s="8" t="s">
        <v>27</v>
      </c>
      <c r="F50" s="8" t="s">
        <v>25</v>
      </c>
      <c r="G50" s="8" t="s">
        <v>28</v>
      </c>
      <c r="H50" s="8" t="s">
        <v>25</v>
      </c>
      <c r="I50" s="8" t="s">
        <v>27</v>
      </c>
      <c r="J50" s="12">
        <v>4</v>
      </c>
      <c r="K50" s="12">
        <v>2</v>
      </c>
      <c r="L50" s="12">
        <v>3</v>
      </c>
      <c r="M50" s="12">
        <v>3</v>
      </c>
      <c r="N50" s="12">
        <v>4</v>
      </c>
      <c r="O50" s="12">
        <v>3</v>
      </c>
      <c r="P50" s="12">
        <v>3</v>
      </c>
      <c r="Q50" s="8">
        <f t="shared" si="0"/>
        <v>22</v>
      </c>
      <c r="R50" s="8">
        <f t="shared" si="1"/>
        <v>3.1428571428571428</v>
      </c>
      <c r="S50" s="8">
        <v>3.1428571428571428</v>
      </c>
      <c r="T50" s="8"/>
      <c r="U50" s="8"/>
      <c r="V50" s="8"/>
    </row>
    <row r="51" spans="1:22" ht="17.45">
      <c r="A51" s="6">
        <v>49</v>
      </c>
      <c r="B51" s="11">
        <v>45195.8350971412</v>
      </c>
      <c r="C51" s="8">
        <v>20</v>
      </c>
      <c r="D51" s="8" t="s">
        <v>24</v>
      </c>
      <c r="E51" s="8" t="s">
        <v>25</v>
      </c>
      <c r="F51" s="8" t="s">
        <v>27</v>
      </c>
      <c r="G51" s="8" t="s">
        <v>26</v>
      </c>
      <c r="H51" s="8" t="s">
        <v>25</v>
      </c>
      <c r="I51" s="8" t="s">
        <v>25</v>
      </c>
      <c r="J51" s="12">
        <v>3</v>
      </c>
      <c r="K51" s="12">
        <v>3</v>
      </c>
      <c r="L51" s="12">
        <v>1</v>
      </c>
      <c r="M51" s="12">
        <v>4</v>
      </c>
      <c r="N51" s="12">
        <v>1</v>
      </c>
      <c r="O51" s="12">
        <v>4</v>
      </c>
      <c r="P51" s="12">
        <v>1</v>
      </c>
      <c r="Q51" s="8">
        <f t="shared" si="0"/>
        <v>17</v>
      </c>
      <c r="R51" s="8">
        <f t="shared" si="1"/>
        <v>2.4285714285714284</v>
      </c>
      <c r="S51" s="8">
        <v>2.4285714285714284</v>
      </c>
      <c r="T51" s="8"/>
      <c r="U51" s="8"/>
      <c r="V51" s="8"/>
    </row>
    <row r="52" spans="1:22" ht="17.45">
      <c r="A52" s="6">
        <v>50</v>
      </c>
      <c r="B52" s="11">
        <v>45195.848401203708</v>
      </c>
      <c r="C52" s="8">
        <v>21</v>
      </c>
      <c r="D52" s="8" t="s">
        <v>24</v>
      </c>
      <c r="E52" s="8" t="s">
        <v>25</v>
      </c>
      <c r="F52" s="8" t="s">
        <v>27</v>
      </c>
      <c r="G52" s="8" t="s">
        <v>26</v>
      </c>
      <c r="H52" s="8" t="s">
        <v>25</v>
      </c>
      <c r="I52" s="8" t="s">
        <v>25</v>
      </c>
      <c r="J52" s="12">
        <v>2</v>
      </c>
      <c r="K52" s="12">
        <v>2</v>
      </c>
      <c r="L52" s="12">
        <v>1</v>
      </c>
      <c r="M52" s="12">
        <v>2</v>
      </c>
      <c r="N52" s="12">
        <v>1</v>
      </c>
      <c r="O52" s="12">
        <v>2</v>
      </c>
      <c r="P52" s="12">
        <v>1</v>
      </c>
      <c r="Q52" s="8">
        <f t="shared" si="0"/>
        <v>11</v>
      </c>
      <c r="R52" s="8">
        <f t="shared" si="1"/>
        <v>1.5714285714285714</v>
      </c>
      <c r="S52" s="8">
        <v>1.5714285714285714</v>
      </c>
      <c r="T52" s="8"/>
      <c r="U52" s="8"/>
      <c r="V52" s="8"/>
    </row>
    <row r="53" spans="1:22" ht="17.45">
      <c r="A53" s="6">
        <v>51</v>
      </c>
      <c r="B53" s="11">
        <v>45195.850802002315</v>
      </c>
      <c r="C53" s="8">
        <v>20</v>
      </c>
      <c r="D53" s="8" t="s">
        <v>24</v>
      </c>
      <c r="E53" s="8" t="s">
        <v>25</v>
      </c>
      <c r="F53" s="8" t="s">
        <v>25</v>
      </c>
      <c r="G53" s="8" t="s">
        <v>26</v>
      </c>
      <c r="H53" s="8" t="s">
        <v>25</v>
      </c>
      <c r="I53" s="8" t="s">
        <v>27</v>
      </c>
      <c r="J53" s="12">
        <v>2</v>
      </c>
      <c r="K53" s="12">
        <v>3</v>
      </c>
      <c r="L53" s="12">
        <v>1</v>
      </c>
      <c r="M53" s="12">
        <v>5</v>
      </c>
      <c r="N53" s="12">
        <v>1</v>
      </c>
      <c r="O53" s="12">
        <v>3</v>
      </c>
      <c r="P53" s="12">
        <v>3</v>
      </c>
      <c r="Q53" s="8">
        <f t="shared" si="0"/>
        <v>18</v>
      </c>
      <c r="R53" s="8">
        <f t="shared" si="1"/>
        <v>2.5714285714285716</v>
      </c>
      <c r="S53" s="8">
        <v>2.5714285714285716</v>
      </c>
      <c r="T53" s="8"/>
      <c r="U53" s="8"/>
      <c r="V53" s="8"/>
    </row>
    <row r="54" spans="1:22" ht="17.45">
      <c r="A54" s="6">
        <v>52</v>
      </c>
      <c r="B54" s="11">
        <v>45195.851081226851</v>
      </c>
      <c r="C54" s="8">
        <v>20</v>
      </c>
      <c r="D54" s="8" t="s">
        <v>24</v>
      </c>
      <c r="E54" s="8" t="s">
        <v>25</v>
      </c>
      <c r="F54" s="8" t="s">
        <v>25</v>
      </c>
      <c r="G54" s="8" t="s">
        <v>28</v>
      </c>
      <c r="H54" s="8" t="s">
        <v>27</v>
      </c>
      <c r="I54" s="8" t="s">
        <v>25</v>
      </c>
      <c r="J54" s="12">
        <v>5</v>
      </c>
      <c r="K54" s="12">
        <v>3</v>
      </c>
      <c r="L54" s="12">
        <v>3</v>
      </c>
      <c r="M54" s="12">
        <v>4</v>
      </c>
      <c r="N54" s="12">
        <v>3</v>
      </c>
      <c r="O54" s="12">
        <v>5</v>
      </c>
      <c r="P54" s="12">
        <v>4</v>
      </c>
      <c r="Q54" s="8">
        <f t="shared" si="0"/>
        <v>27</v>
      </c>
      <c r="R54" s="8">
        <f t="shared" si="1"/>
        <v>3.8571428571428572</v>
      </c>
      <c r="S54" s="8">
        <v>3.8571428571428572</v>
      </c>
      <c r="T54" s="8"/>
      <c r="U54" s="8"/>
      <c r="V54" s="8"/>
    </row>
    <row r="55" spans="1:22" ht="17.45">
      <c r="A55" s="6">
        <v>53</v>
      </c>
      <c r="B55" s="11">
        <v>45195.853486527776</v>
      </c>
      <c r="C55" s="8">
        <v>22</v>
      </c>
      <c r="D55" s="8" t="s">
        <v>24</v>
      </c>
      <c r="E55" s="8" t="s">
        <v>25</v>
      </c>
      <c r="F55" s="8" t="s">
        <v>25</v>
      </c>
      <c r="G55" s="8" t="s">
        <v>28</v>
      </c>
      <c r="H55" s="8" t="s">
        <v>27</v>
      </c>
      <c r="I55" s="8" t="s">
        <v>25</v>
      </c>
      <c r="J55" s="12">
        <v>3</v>
      </c>
      <c r="K55" s="12">
        <v>2</v>
      </c>
      <c r="L55" s="12">
        <v>4</v>
      </c>
      <c r="M55" s="12">
        <v>2</v>
      </c>
      <c r="N55" s="12">
        <v>4</v>
      </c>
      <c r="O55" s="12">
        <v>2</v>
      </c>
      <c r="P55" s="12">
        <v>4</v>
      </c>
      <c r="Q55" s="8">
        <f t="shared" si="0"/>
        <v>21</v>
      </c>
      <c r="R55" s="8">
        <f t="shared" si="1"/>
        <v>3</v>
      </c>
      <c r="S55" s="8">
        <v>3</v>
      </c>
      <c r="T55" s="8"/>
      <c r="U55" s="8"/>
      <c r="V55" s="8"/>
    </row>
    <row r="56" spans="1:22" ht="17.45">
      <c r="A56" s="6">
        <v>54</v>
      </c>
      <c r="B56" s="11">
        <v>45195.864407314817</v>
      </c>
      <c r="C56" s="8">
        <v>20</v>
      </c>
      <c r="D56" s="8" t="s">
        <v>24</v>
      </c>
      <c r="E56" s="8" t="s">
        <v>25</v>
      </c>
      <c r="F56" s="8" t="s">
        <v>25</v>
      </c>
      <c r="G56" s="8" t="s">
        <v>26</v>
      </c>
      <c r="H56" s="8" t="s">
        <v>25</v>
      </c>
      <c r="I56" s="8" t="s">
        <v>25</v>
      </c>
      <c r="J56" s="12">
        <v>2</v>
      </c>
      <c r="K56" s="12">
        <v>4</v>
      </c>
      <c r="L56" s="12">
        <v>2</v>
      </c>
      <c r="M56" s="12">
        <v>4</v>
      </c>
      <c r="N56" s="12">
        <v>2</v>
      </c>
      <c r="O56" s="12">
        <v>4</v>
      </c>
      <c r="P56" s="12">
        <v>2</v>
      </c>
      <c r="Q56" s="8">
        <f t="shared" si="0"/>
        <v>20</v>
      </c>
      <c r="R56" s="8">
        <f t="shared" si="1"/>
        <v>2.8571428571428572</v>
      </c>
      <c r="S56" s="8">
        <v>2.8571428571428572</v>
      </c>
      <c r="T56" s="8"/>
      <c r="U56" s="8"/>
      <c r="V56" s="8"/>
    </row>
    <row r="57" spans="1:22" ht="17.45">
      <c r="A57" s="6">
        <v>55</v>
      </c>
      <c r="B57" s="11">
        <v>45195.869285787034</v>
      </c>
      <c r="C57" s="8">
        <v>21</v>
      </c>
      <c r="D57" s="8" t="s">
        <v>24</v>
      </c>
      <c r="E57" s="8" t="s">
        <v>27</v>
      </c>
      <c r="F57" s="8" t="s">
        <v>25</v>
      </c>
      <c r="G57" s="8" t="s">
        <v>28</v>
      </c>
      <c r="H57" s="8" t="s">
        <v>25</v>
      </c>
      <c r="I57" s="8" t="s">
        <v>25</v>
      </c>
      <c r="J57" s="12">
        <v>4</v>
      </c>
      <c r="K57" s="12">
        <v>2</v>
      </c>
      <c r="L57" s="12">
        <v>4</v>
      </c>
      <c r="M57" s="12">
        <v>3</v>
      </c>
      <c r="N57" s="12">
        <v>4</v>
      </c>
      <c r="O57" s="12">
        <v>2</v>
      </c>
      <c r="P57" s="12">
        <v>3</v>
      </c>
      <c r="Q57" s="8">
        <f t="shared" si="0"/>
        <v>22</v>
      </c>
      <c r="R57" s="8">
        <f t="shared" si="1"/>
        <v>3.1428571428571428</v>
      </c>
      <c r="S57" s="8">
        <v>3.1428571428571428</v>
      </c>
      <c r="T57" s="8"/>
      <c r="U57" s="8"/>
      <c r="V57" s="8"/>
    </row>
    <row r="58" spans="1:22" ht="17.45">
      <c r="A58" s="6">
        <v>56</v>
      </c>
      <c r="B58" s="11">
        <v>45195.878645405093</v>
      </c>
      <c r="C58" s="8">
        <v>22</v>
      </c>
      <c r="D58" s="8" t="s">
        <v>24</v>
      </c>
      <c r="E58" s="8" t="s">
        <v>25</v>
      </c>
      <c r="F58" s="8" t="s">
        <v>27</v>
      </c>
      <c r="G58" s="8" t="s">
        <v>26</v>
      </c>
      <c r="H58" s="8" t="s">
        <v>25</v>
      </c>
      <c r="I58" s="8" t="s">
        <v>25</v>
      </c>
      <c r="J58" s="12">
        <v>3</v>
      </c>
      <c r="K58" s="12">
        <v>4</v>
      </c>
      <c r="L58" s="12">
        <v>1</v>
      </c>
      <c r="M58" s="12">
        <v>4</v>
      </c>
      <c r="N58" s="12">
        <v>1</v>
      </c>
      <c r="O58" s="12">
        <v>3</v>
      </c>
      <c r="P58" s="12">
        <v>1</v>
      </c>
      <c r="Q58" s="8">
        <f t="shared" si="0"/>
        <v>17</v>
      </c>
      <c r="R58" s="8">
        <f t="shared" si="1"/>
        <v>2.4285714285714284</v>
      </c>
      <c r="S58" s="8">
        <v>2.4285714285714284</v>
      </c>
      <c r="T58" s="8"/>
      <c r="U58" s="8"/>
      <c r="V58" s="8"/>
    </row>
    <row r="59" spans="1:22" ht="17.45">
      <c r="A59" s="6">
        <v>57</v>
      </c>
      <c r="B59" s="11">
        <v>45195.878851898146</v>
      </c>
      <c r="C59" s="8">
        <v>21</v>
      </c>
      <c r="D59" s="8" t="s">
        <v>24</v>
      </c>
      <c r="E59" s="8" t="s">
        <v>25</v>
      </c>
      <c r="F59" s="8" t="s">
        <v>25</v>
      </c>
      <c r="G59" s="8" t="s">
        <v>26</v>
      </c>
      <c r="H59" s="8" t="s">
        <v>25</v>
      </c>
      <c r="I59" s="8" t="s">
        <v>25</v>
      </c>
      <c r="J59" s="12">
        <v>3</v>
      </c>
      <c r="K59" s="12">
        <v>3</v>
      </c>
      <c r="L59" s="12">
        <v>2</v>
      </c>
      <c r="M59" s="12">
        <v>4</v>
      </c>
      <c r="N59" s="12">
        <v>3</v>
      </c>
      <c r="O59" s="12">
        <v>4</v>
      </c>
      <c r="P59" s="12">
        <v>3</v>
      </c>
      <c r="Q59" s="8">
        <f t="shared" si="0"/>
        <v>22</v>
      </c>
      <c r="R59" s="8">
        <f t="shared" si="1"/>
        <v>3.1428571428571428</v>
      </c>
      <c r="S59" s="8">
        <v>3.1428571428571428</v>
      </c>
      <c r="T59" s="8"/>
      <c r="U59" s="8"/>
      <c r="V59" s="8"/>
    </row>
    <row r="60" spans="1:22" ht="17.45">
      <c r="A60" s="6">
        <v>58</v>
      </c>
      <c r="B60" s="11">
        <v>45195.878965219905</v>
      </c>
      <c r="C60" s="8">
        <v>21</v>
      </c>
      <c r="D60" s="8" t="s">
        <v>24</v>
      </c>
      <c r="E60" s="8" t="s">
        <v>25</v>
      </c>
      <c r="F60" s="8" t="s">
        <v>25</v>
      </c>
      <c r="G60" s="8" t="s">
        <v>28</v>
      </c>
      <c r="H60" s="8" t="s">
        <v>25</v>
      </c>
      <c r="I60" s="8" t="s">
        <v>27</v>
      </c>
      <c r="J60" s="12">
        <v>3</v>
      </c>
      <c r="K60" s="12">
        <v>3</v>
      </c>
      <c r="L60" s="12">
        <v>4</v>
      </c>
      <c r="M60" s="12">
        <v>3</v>
      </c>
      <c r="N60" s="12">
        <v>4</v>
      </c>
      <c r="O60" s="12">
        <v>3</v>
      </c>
      <c r="P60" s="12">
        <v>4</v>
      </c>
      <c r="Q60" s="8">
        <f t="shared" si="0"/>
        <v>24</v>
      </c>
      <c r="R60" s="8">
        <f t="shared" si="1"/>
        <v>3.4285714285714284</v>
      </c>
      <c r="S60" s="8">
        <v>3.4285714285714284</v>
      </c>
      <c r="T60" s="8"/>
      <c r="U60" s="8"/>
      <c r="V60" s="8"/>
    </row>
    <row r="61" spans="1:22" ht="17.45">
      <c r="A61" s="6">
        <v>59</v>
      </c>
      <c r="B61" s="11">
        <v>45195.885618773144</v>
      </c>
      <c r="C61" s="8">
        <v>19</v>
      </c>
      <c r="D61" s="8" t="s">
        <v>29</v>
      </c>
      <c r="E61" s="8" t="s">
        <v>25</v>
      </c>
      <c r="F61" s="8" t="s">
        <v>27</v>
      </c>
      <c r="G61" s="8" t="s">
        <v>26</v>
      </c>
      <c r="H61" s="8" t="s">
        <v>25</v>
      </c>
      <c r="I61" s="8" t="s">
        <v>25</v>
      </c>
      <c r="J61" s="12">
        <v>3</v>
      </c>
      <c r="K61" s="12">
        <v>3</v>
      </c>
      <c r="L61" s="12">
        <v>1</v>
      </c>
      <c r="M61" s="12">
        <v>3</v>
      </c>
      <c r="N61" s="12">
        <v>1</v>
      </c>
      <c r="O61" s="12">
        <v>3</v>
      </c>
      <c r="P61" s="12">
        <v>5</v>
      </c>
      <c r="Q61" s="8">
        <f t="shared" si="0"/>
        <v>19</v>
      </c>
      <c r="R61" s="8">
        <f t="shared" si="1"/>
        <v>2.7142857142857144</v>
      </c>
      <c r="S61" s="8">
        <v>2.7142857142857144</v>
      </c>
      <c r="T61" s="8"/>
      <c r="U61" s="8"/>
      <c r="V61" s="8"/>
    </row>
    <row r="62" spans="1:22" ht="17.45">
      <c r="A62" s="6">
        <v>60</v>
      </c>
      <c r="B62" s="11">
        <v>45195.889248692125</v>
      </c>
      <c r="C62" s="8">
        <v>22</v>
      </c>
      <c r="D62" s="8" t="s">
        <v>24</v>
      </c>
      <c r="E62" s="8" t="s">
        <v>25</v>
      </c>
      <c r="F62" s="8" t="s">
        <v>25</v>
      </c>
      <c r="G62" s="8" t="s">
        <v>26</v>
      </c>
      <c r="H62" s="8" t="s">
        <v>27</v>
      </c>
      <c r="I62" s="8" t="s">
        <v>27</v>
      </c>
      <c r="J62" s="12">
        <v>3</v>
      </c>
      <c r="K62" s="12">
        <v>4</v>
      </c>
      <c r="L62" s="12">
        <v>3</v>
      </c>
      <c r="M62" s="12">
        <v>4</v>
      </c>
      <c r="N62" s="12">
        <v>3</v>
      </c>
      <c r="O62" s="12">
        <v>4</v>
      </c>
      <c r="P62" s="12">
        <v>3</v>
      </c>
      <c r="Q62" s="8">
        <f t="shared" si="0"/>
        <v>24</v>
      </c>
      <c r="R62" s="8">
        <f t="shared" si="1"/>
        <v>3.4285714285714284</v>
      </c>
      <c r="S62" s="8">
        <v>3.4285714285714284</v>
      </c>
      <c r="T62" s="8"/>
      <c r="U62" s="8"/>
      <c r="V62" s="8"/>
    </row>
    <row r="63" spans="1:22" ht="17.45">
      <c r="A63" s="6">
        <v>61</v>
      </c>
      <c r="B63" s="11">
        <v>45195.890566539354</v>
      </c>
      <c r="C63" s="8">
        <v>21</v>
      </c>
      <c r="D63" s="8" t="s">
        <v>24</v>
      </c>
      <c r="E63" s="8" t="s">
        <v>25</v>
      </c>
      <c r="F63" s="8" t="s">
        <v>25</v>
      </c>
      <c r="G63" s="8" t="s">
        <v>26</v>
      </c>
      <c r="H63" s="8" t="s">
        <v>27</v>
      </c>
      <c r="I63" s="8" t="s">
        <v>25</v>
      </c>
      <c r="J63" s="12">
        <v>4</v>
      </c>
      <c r="K63" s="12">
        <v>3</v>
      </c>
      <c r="L63" s="12">
        <v>2</v>
      </c>
      <c r="M63" s="12">
        <v>5</v>
      </c>
      <c r="N63" s="12">
        <v>2</v>
      </c>
      <c r="O63" s="12">
        <v>3</v>
      </c>
      <c r="P63" s="12">
        <v>2</v>
      </c>
      <c r="Q63" s="8">
        <f t="shared" si="0"/>
        <v>21</v>
      </c>
      <c r="R63" s="8">
        <f t="shared" si="1"/>
        <v>3</v>
      </c>
      <c r="S63" s="8">
        <v>3</v>
      </c>
      <c r="T63" s="8"/>
      <c r="U63" s="8"/>
      <c r="V63" s="8"/>
    </row>
    <row r="64" spans="1:22" ht="17.45">
      <c r="A64" s="6">
        <v>62</v>
      </c>
      <c r="B64" s="11">
        <v>45195.895910509258</v>
      </c>
      <c r="C64" s="8">
        <v>26</v>
      </c>
      <c r="D64" s="8" t="s">
        <v>24</v>
      </c>
      <c r="E64" s="8" t="s">
        <v>25</v>
      </c>
      <c r="F64" s="8" t="s">
        <v>27</v>
      </c>
      <c r="G64" s="8" t="s">
        <v>26</v>
      </c>
      <c r="H64" s="8" t="s">
        <v>25</v>
      </c>
      <c r="I64" s="8" t="s">
        <v>25</v>
      </c>
      <c r="J64" s="12">
        <v>3</v>
      </c>
      <c r="K64" s="12">
        <v>2</v>
      </c>
      <c r="L64" s="12">
        <v>1</v>
      </c>
      <c r="M64" s="12">
        <v>4</v>
      </c>
      <c r="N64" s="12">
        <v>1</v>
      </c>
      <c r="O64" s="12">
        <v>2</v>
      </c>
      <c r="P64" s="12">
        <v>1</v>
      </c>
      <c r="Q64" s="8">
        <f t="shared" si="0"/>
        <v>14</v>
      </c>
      <c r="R64" s="8">
        <f t="shared" si="1"/>
        <v>2</v>
      </c>
      <c r="S64" s="8">
        <v>2</v>
      </c>
      <c r="T64" s="8"/>
      <c r="U64" s="8"/>
      <c r="V64" s="8"/>
    </row>
    <row r="65" spans="1:22" ht="17.45">
      <c r="A65" s="6">
        <v>63</v>
      </c>
      <c r="B65" s="11">
        <v>45195.906716261576</v>
      </c>
      <c r="C65" s="8">
        <v>24</v>
      </c>
      <c r="D65" s="8" t="s">
        <v>24</v>
      </c>
      <c r="E65" s="8" t="s">
        <v>25</v>
      </c>
      <c r="F65" s="8" t="s">
        <v>27</v>
      </c>
      <c r="G65" s="8" t="s">
        <v>26</v>
      </c>
      <c r="H65" s="8" t="s">
        <v>27</v>
      </c>
      <c r="I65" s="8" t="s">
        <v>27</v>
      </c>
      <c r="J65" s="12">
        <v>2</v>
      </c>
      <c r="K65" s="12">
        <v>4</v>
      </c>
      <c r="L65" s="12">
        <v>1</v>
      </c>
      <c r="M65" s="12">
        <v>3</v>
      </c>
      <c r="N65" s="12">
        <v>1</v>
      </c>
      <c r="O65" s="12">
        <v>3</v>
      </c>
      <c r="P65" s="12">
        <v>1</v>
      </c>
      <c r="Q65" s="8">
        <f t="shared" si="0"/>
        <v>15</v>
      </c>
      <c r="R65" s="8">
        <f t="shared" si="1"/>
        <v>2.1428571428571428</v>
      </c>
      <c r="S65" s="8">
        <v>2.1428571428571428</v>
      </c>
      <c r="T65" s="8"/>
      <c r="U65" s="8"/>
      <c r="V65" s="8"/>
    </row>
    <row r="66" spans="1:22" ht="17.45">
      <c r="A66" s="6">
        <v>64</v>
      </c>
      <c r="B66" s="11">
        <v>45195.941141608797</v>
      </c>
      <c r="C66" s="8">
        <v>20</v>
      </c>
      <c r="D66" s="8" t="s">
        <v>24</v>
      </c>
      <c r="E66" s="8" t="s">
        <v>25</v>
      </c>
      <c r="F66" s="8" t="s">
        <v>27</v>
      </c>
      <c r="G66" s="8" t="s">
        <v>26</v>
      </c>
      <c r="H66" s="8" t="s">
        <v>25</v>
      </c>
      <c r="I66" s="8" t="s">
        <v>25</v>
      </c>
      <c r="J66" s="12">
        <v>2</v>
      </c>
      <c r="K66" s="12">
        <v>2</v>
      </c>
      <c r="L66" s="12">
        <v>1</v>
      </c>
      <c r="M66" s="12">
        <v>4</v>
      </c>
      <c r="N66" s="12">
        <v>1</v>
      </c>
      <c r="O66" s="12">
        <v>2</v>
      </c>
      <c r="P66" s="12">
        <v>1</v>
      </c>
      <c r="Q66" s="8">
        <f t="shared" si="0"/>
        <v>13</v>
      </c>
      <c r="R66" s="8">
        <f t="shared" si="1"/>
        <v>1.8571428571428572</v>
      </c>
      <c r="S66" s="8">
        <v>1.8571428571428572</v>
      </c>
      <c r="T66" s="8"/>
      <c r="U66" s="8"/>
      <c r="V66" s="8"/>
    </row>
    <row r="67" spans="1:22" ht="17.45">
      <c r="A67" s="6">
        <v>65</v>
      </c>
      <c r="B67" s="11">
        <v>45195.957499282405</v>
      </c>
      <c r="C67" s="8">
        <v>18</v>
      </c>
      <c r="D67" s="8" t="s">
        <v>24</v>
      </c>
      <c r="E67" s="8" t="s">
        <v>27</v>
      </c>
      <c r="F67" s="8" t="s">
        <v>25</v>
      </c>
      <c r="G67" s="8" t="s">
        <v>28</v>
      </c>
      <c r="H67" s="8" t="s">
        <v>25</v>
      </c>
      <c r="I67" s="8" t="s">
        <v>27</v>
      </c>
      <c r="J67" s="12">
        <v>3</v>
      </c>
      <c r="K67" s="12">
        <v>1</v>
      </c>
      <c r="L67" s="12">
        <v>4</v>
      </c>
      <c r="M67" s="12">
        <v>1</v>
      </c>
      <c r="N67" s="12">
        <v>4</v>
      </c>
      <c r="O67" s="12">
        <v>1</v>
      </c>
      <c r="P67" s="12">
        <v>4</v>
      </c>
      <c r="Q67" s="8">
        <f t="shared" si="0"/>
        <v>18</v>
      </c>
      <c r="R67" s="8">
        <f t="shared" si="1"/>
        <v>2.5714285714285716</v>
      </c>
      <c r="S67" s="8">
        <v>2.5714285714285716</v>
      </c>
      <c r="T67" s="8"/>
      <c r="U67" s="8"/>
      <c r="V67" s="8"/>
    </row>
    <row r="68" spans="1:22" ht="17.45">
      <c r="A68" s="6">
        <v>66</v>
      </c>
      <c r="B68" s="11">
        <v>45195.9797921875</v>
      </c>
      <c r="C68" s="8">
        <v>22</v>
      </c>
      <c r="D68" s="8" t="s">
        <v>24</v>
      </c>
      <c r="E68" s="8" t="s">
        <v>25</v>
      </c>
      <c r="F68" s="8" t="s">
        <v>25</v>
      </c>
      <c r="G68" s="8" t="s">
        <v>26</v>
      </c>
      <c r="H68" s="8" t="s">
        <v>25</v>
      </c>
      <c r="I68" s="8" t="s">
        <v>25</v>
      </c>
      <c r="J68" s="12">
        <v>4</v>
      </c>
      <c r="K68" s="12">
        <v>4</v>
      </c>
      <c r="L68" s="12">
        <v>4</v>
      </c>
      <c r="M68" s="12">
        <v>5</v>
      </c>
      <c r="N68" s="12">
        <v>4</v>
      </c>
      <c r="O68" s="12">
        <v>4</v>
      </c>
      <c r="P68" s="12">
        <v>3</v>
      </c>
      <c r="Q68" s="8">
        <f t="shared" si="0"/>
        <v>28</v>
      </c>
      <c r="R68" s="8">
        <f t="shared" si="1"/>
        <v>4</v>
      </c>
      <c r="S68" s="8">
        <v>4</v>
      </c>
      <c r="T68" s="8"/>
      <c r="U68" s="8"/>
      <c r="V68" s="8"/>
    </row>
    <row r="69" spans="1:22" ht="17.45">
      <c r="A69" s="6">
        <v>67</v>
      </c>
      <c r="B69" s="11">
        <v>45196.021860879628</v>
      </c>
      <c r="C69" s="8">
        <v>28</v>
      </c>
      <c r="D69" s="8" t="s">
        <v>24</v>
      </c>
      <c r="E69" s="8" t="s">
        <v>25</v>
      </c>
      <c r="F69" s="8" t="s">
        <v>25</v>
      </c>
      <c r="G69" s="8" t="s">
        <v>28</v>
      </c>
      <c r="H69" s="8" t="s">
        <v>25</v>
      </c>
      <c r="I69" s="8" t="s">
        <v>27</v>
      </c>
      <c r="J69" s="12">
        <v>4</v>
      </c>
      <c r="K69" s="12">
        <v>4</v>
      </c>
      <c r="L69" s="12">
        <v>4</v>
      </c>
      <c r="M69" s="12">
        <v>4</v>
      </c>
      <c r="N69" s="12">
        <v>4</v>
      </c>
      <c r="O69" s="12">
        <v>3</v>
      </c>
      <c r="P69" s="12">
        <v>3</v>
      </c>
      <c r="Q69" s="8">
        <f t="shared" si="0"/>
        <v>26</v>
      </c>
      <c r="R69" s="8">
        <f t="shared" si="1"/>
        <v>3.7142857142857144</v>
      </c>
      <c r="S69" s="8">
        <v>3.7142857142857144</v>
      </c>
      <c r="T69" s="8"/>
      <c r="U69" s="8"/>
      <c r="V69" s="8"/>
    </row>
    <row r="70" spans="1:22" ht="17.45">
      <c r="A70" s="6">
        <v>68</v>
      </c>
      <c r="B70" s="11">
        <v>45196.030306365741</v>
      </c>
      <c r="C70" s="8">
        <v>21</v>
      </c>
      <c r="D70" s="8" t="s">
        <v>24</v>
      </c>
      <c r="E70" s="8" t="s">
        <v>25</v>
      </c>
      <c r="F70" s="8" t="s">
        <v>25</v>
      </c>
      <c r="G70" s="8" t="s">
        <v>28</v>
      </c>
      <c r="H70" s="8" t="s">
        <v>27</v>
      </c>
      <c r="I70" s="8" t="s">
        <v>25</v>
      </c>
      <c r="J70" s="12">
        <v>2</v>
      </c>
      <c r="K70" s="12">
        <v>2</v>
      </c>
      <c r="L70" s="12">
        <v>3</v>
      </c>
      <c r="M70" s="12">
        <v>1</v>
      </c>
      <c r="N70" s="12">
        <v>2</v>
      </c>
      <c r="O70" s="12">
        <v>1</v>
      </c>
      <c r="P70" s="12">
        <v>2</v>
      </c>
      <c r="Q70" s="8">
        <f t="shared" si="0"/>
        <v>13</v>
      </c>
      <c r="R70" s="8">
        <f t="shared" si="1"/>
        <v>1.8571428571428572</v>
      </c>
      <c r="S70" s="8">
        <v>1.8571428571428572</v>
      </c>
      <c r="T70" s="8"/>
      <c r="U70" s="8"/>
      <c r="V70" s="8"/>
    </row>
    <row r="71" spans="1:22" ht="17.45">
      <c r="A71" s="6">
        <v>69</v>
      </c>
      <c r="B71" s="11">
        <v>45196.306528506946</v>
      </c>
      <c r="C71" s="8">
        <v>18</v>
      </c>
      <c r="D71" s="8" t="s">
        <v>24</v>
      </c>
      <c r="E71" s="8" t="s">
        <v>25</v>
      </c>
      <c r="F71" s="8" t="s">
        <v>27</v>
      </c>
      <c r="G71" s="8" t="s">
        <v>26</v>
      </c>
      <c r="H71" s="8" t="s">
        <v>25</v>
      </c>
      <c r="I71" s="8" t="s">
        <v>25</v>
      </c>
      <c r="J71" s="12">
        <v>4</v>
      </c>
      <c r="K71" s="12">
        <v>5</v>
      </c>
      <c r="L71" s="12">
        <v>1</v>
      </c>
      <c r="M71" s="12">
        <v>5</v>
      </c>
      <c r="N71" s="12">
        <v>1</v>
      </c>
      <c r="O71" s="12">
        <v>5</v>
      </c>
      <c r="P71" s="12">
        <v>1</v>
      </c>
      <c r="Q71" s="8">
        <f t="shared" si="0"/>
        <v>22</v>
      </c>
      <c r="R71" s="8">
        <f t="shared" si="1"/>
        <v>3.1428571428571428</v>
      </c>
      <c r="S71" s="8">
        <v>3.1428571428571428</v>
      </c>
      <c r="T71" s="8"/>
      <c r="U71" s="8"/>
      <c r="V71" s="8"/>
    </row>
    <row r="72" spans="1:22" ht="17.45">
      <c r="A72" s="6">
        <v>70</v>
      </c>
      <c r="B72" s="11">
        <v>45196.331389317129</v>
      </c>
      <c r="C72" s="8">
        <v>20</v>
      </c>
      <c r="D72" s="8" t="s">
        <v>29</v>
      </c>
      <c r="E72" s="8" t="s">
        <v>25</v>
      </c>
      <c r="F72" s="8" t="s">
        <v>25</v>
      </c>
      <c r="G72" s="8" t="s">
        <v>26</v>
      </c>
      <c r="H72" s="8" t="s">
        <v>25</v>
      </c>
      <c r="I72" s="8" t="s">
        <v>25</v>
      </c>
      <c r="J72" s="12">
        <v>3</v>
      </c>
      <c r="K72" s="12">
        <v>4</v>
      </c>
      <c r="L72" s="12">
        <v>3</v>
      </c>
      <c r="M72" s="12">
        <v>5</v>
      </c>
      <c r="N72" s="12">
        <v>4</v>
      </c>
      <c r="O72" s="12">
        <v>4</v>
      </c>
      <c r="P72" s="12">
        <v>3</v>
      </c>
      <c r="Q72" s="8">
        <f t="shared" si="0"/>
        <v>26</v>
      </c>
      <c r="R72" s="8">
        <f t="shared" si="1"/>
        <v>3.7142857142857144</v>
      </c>
      <c r="S72" s="8">
        <v>3.7142857142857144</v>
      </c>
      <c r="T72" s="8"/>
      <c r="U72" s="8"/>
      <c r="V72" s="8"/>
    </row>
    <row r="73" spans="1:22" ht="17.45">
      <c r="A73" s="6">
        <v>71</v>
      </c>
      <c r="B73" s="11">
        <v>45196.397408148143</v>
      </c>
      <c r="C73" s="8">
        <v>21</v>
      </c>
      <c r="D73" s="8" t="s">
        <v>24</v>
      </c>
      <c r="E73" s="8" t="s">
        <v>25</v>
      </c>
      <c r="F73" s="8" t="s">
        <v>27</v>
      </c>
      <c r="G73" s="8" t="s">
        <v>26</v>
      </c>
      <c r="H73" s="8" t="s">
        <v>25</v>
      </c>
      <c r="I73" s="8" t="s">
        <v>25</v>
      </c>
      <c r="J73" s="12">
        <v>2</v>
      </c>
      <c r="K73" s="12">
        <v>3</v>
      </c>
      <c r="L73" s="12">
        <v>1</v>
      </c>
      <c r="M73" s="12">
        <v>4</v>
      </c>
      <c r="N73" s="12">
        <v>1</v>
      </c>
      <c r="O73" s="12">
        <v>3</v>
      </c>
      <c r="P73" s="12">
        <v>1</v>
      </c>
      <c r="Q73" s="8">
        <f t="shared" si="0"/>
        <v>15</v>
      </c>
      <c r="R73" s="8">
        <f t="shared" si="1"/>
        <v>2.1428571428571428</v>
      </c>
      <c r="S73" s="8">
        <v>2.1428571428571428</v>
      </c>
      <c r="T73" s="8"/>
      <c r="U73" s="8"/>
      <c r="V73" s="8"/>
    </row>
    <row r="74" spans="1:22" ht="17.45">
      <c r="A74" s="6">
        <v>72</v>
      </c>
      <c r="B74" s="11">
        <v>45196.44021700231</v>
      </c>
      <c r="C74" s="8">
        <v>21</v>
      </c>
      <c r="D74" s="8" t="s">
        <v>24</v>
      </c>
      <c r="E74" s="8" t="s">
        <v>25</v>
      </c>
      <c r="F74" s="8" t="s">
        <v>25</v>
      </c>
      <c r="G74" s="8" t="s">
        <v>28</v>
      </c>
      <c r="H74" s="8" t="s">
        <v>25</v>
      </c>
      <c r="I74" s="8" t="s">
        <v>25</v>
      </c>
      <c r="J74" s="12">
        <v>3</v>
      </c>
      <c r="K74" s="12">
        <v>4</v>
      </c>
      <c r="L74" s="12">
        <v>4</v>
      </c>
      <c r="M74" s="12">
        <v>3</v>
      </c>
      <c r="N74" s="12">
        <v>4</v>
      </c>
      <c r="O74" s="12">
        <v>3</v>
      </c>
      <c r="P74" s="12">
        <v>5</v>
      </c>
      <c r="Q74" s="8">
        <f t="shared" si="0"/>
        <v>26</v>
      </c>
      <c r="R74" s="8">
        <f t="shared" si="1"/>
        <v>3.7142857142857144</v>
      </c>
      <c r="S74" s="8">
        <v>3.7142857142857144</v>
      </c>
      <c r="T74" s="8"/>
      <c r="U74" s="8"/>
      <c r="V74" s="8"/>
    </row>
    <row r="75" spans="1:22" ht="17.45">
      <c r="A75" s="6">
        <v>73</v>
      </c>
      <c r="B75" s="11">
        <v>45196.461584594908</v>
      </c>
      <c r="C75" s="8">
        <v>21</v>
      </c>
      <c r="D75" s="8" t="s">
        <v>24</v>
      </c>
      <c r="E75" s="8" t="s">
        <v>25</v>
      </c>
      <c r="F75" s="8" t="s">
        <v>25</v>
      </c>
      <c r="G75" s="8" t="s">
        <v>26</v>
      </c>
      <c r="H75" s="8" t="s">
        <v>25</v>
      </c>
      <c r="I75" s="8" t="s">
        <v>25</v>
      </c>
      <c r="J75" s="12">
        <v>4</v>
      </c>
      <c r="K75" s="12">
        <v>4</v>
      </c>
      <c r="L75" s="12">
        <v>3</v>
      </c>
      <c r="M75" s="12">
        <v>4</v>
      </c>
      <c r="N75" s="12">
        <v>3</v>
      </c>
      <c r="O75" s="12">
        <v>4</v>
      </c>
      <c r="P75" s="12">
        <v>2</v>
      </c>
      <c r="Q75" s="8">
        <f t="shared" si="0"/>
        <v>24</v>
      </c>
      <c r="R75" s="8">
        <f t="shared" si="1"/>
        <v>3.4285714285714284</v>
      </c>
      <c r="S75" s="8">
        <v>3.4285714285714284</v>
      </c>
      <c r="T75" s="8"/>
      <c r="U75" s="8"/>
      <c r="V75" s="8"/>
    </row>
    <row r="76" spans="1:22" ht="17.45">
      <c r="A76" s="6">
        <v>74</v>
      </c>
      <c r="B76" s="11">
        <v>45196.463293611116</v>
      </c>
      <c r="C76" s="8">
        <v>19</v>
      </c>
      <c r="D76" s="8" t="s">
        <v>29</v>
      </c>
      <c r="E76" s="8" t="s">
        <v>25</v>
      </c>
      <c r="F76" s="8" t="s">
        <v>25</v>
      </c>
      <c r="G76" s="8" t="s">
        <v>28</v>
      </c>
      <c r="H76" s="8" t="s">
        <v>25</v>
      </c>
      <c r="I76" s="8" t="s">
        <v>27</v>
      </c>
      <c r="J76" s="12">
        <v>2</v>
      </c>
      <c r="K76" s="12">
        <v>3</v>
      </c>
      <c r="L76" s="12">
        <v>3</v>
      </c>
      <c r="M76" s="12">
        <v>3</v>
      </c>
      <c r="N76" s="12">
        <v>3</v>
      </c>
      <c r="O76" s="12">
        <v>3</v>
      </c>
      <c r="P76" s="12">
        <v>3</v>
      </c>
      <c r="Q76" s="8">
        <f t="shared" si="0"/>
        <v>20</v>
      </c>
      <c r="R76" s="8">
        <f t="shared" si="1"/>
        <v>2.8571428571428572</v>
      </c>
      <c r="S76" s="8">
        <v>2.8571428571428572</v>
      </c>
      <c r="T76" s="8"/>
      <c r="U76" s="8"/>
      <c r="V76" s="8"/>
    </row>
    <row r="77" spans="1:22" ht="17.45">
      <c r="A77" s="6">
        <v>75</v>
      </c>
      <c r="B77" s="11">
        <v>45196.463601180556</v>
      </c>
      <c r="C77" s="8">
        <v>22</v>
      </c>
      <c r="D77" s="8" t="s">
        <v>24</v>
      </c>
      <c r="E77" s="8" t="s">
        <v>27</v>
      </c>
      <c r="F77" s="8" t="s">
        <v>25</v>
      </c>
      <c r="G77" s="8" t="s">
        <v>28</v>
      </c>
      <c r="H77" s="8" t="s">
        <v>25</v>
      </c>
      <c r="I77" s="8" t="s">
        <v>27</v>
      </c>
      <c r="J77" s="12">
        <v>4</v>
      </c>
      <c r="K77" s="12">
        <v>2</v>
      </c>
      <c r="L77" s="12">
        <v>5</v>
      </c>
      <c r="M77" s="12">
        <v>2</v>
      </c>
      <c r="N77" s="12">
        <v>4</v>
      </c>
      <c r="O77" s="12">
        <v>4</v>
      </c>
      <c r="P77" s="12">
        <v>4</v>
      </c>
      <c r="Q77" s="8">
        <f t="shared" si="0"/>
        <v>25</v>
      </c>
      <c r="R77" s="8">
        <f t="shared" si="1"/>
        <v>3.5714285714285716</v>
      </c>
      <c r="S77" s="8">
        <v>3.5714285714285716</v>
      </c>
      <c r="T77" s="8"/>
      <c r="U77" s="8"/>
      <c r="V77" s="8"/>
    </row>
    <row r="78" spans="1:22" ht="17.45">
      <c r="A78" s="6">
        <v>76</v>
      </c>
      <c r="B78" s="11">
        <v>45196.464802696762</v>
      </c>
      <c r="C78" s="8">
        <v>20</v>
      </c>
      <c r="D78" s="8" t="s">
        <v>24</v>
      </c>
      <c r="E78" s="8" t="s">
        <v>27</v>
      </c>
      <c r="F78" s="8" t="s">
        <v>27</v>
      </c>
      <c r="G78" s="8" t="s">
        <v>28</v>
      </c>
      <c r="H78" s="8" t="s">
        <v>27</v>
      </c>
      <c r="I78" s="8" t="s">
        <v>25</v>
      </c>
      <c r="J78" s="12">
        <v>4</v>
      </c>
      <c r="K78" s="12">
        <v>3</v>
      </c>
      <c r="L78" s="12">
        <v>3</v>
      </c>
      <c r="M78" s="12">
        <v>3</v>
      </c>
      <c r="N78" s="12">
        <v>3</v>
      </c>
      <c r="O78" s="12">
        <v>3</v>
      </c>
      <c r="P78" s="12">
        <v>3</v>
      </c>
      <c r="Q78" s="8">
        <f t="shared" si="0"/>
        <v>22</v>
      </c>
      <c r="R78" s="8">
        <f t="shared" si="1"/>
        <v>3.1428571428571428</v>
      </c>
      <c r="S78" s="8">
        <v>3.1428571428571428</v>
      </c>
      <c r="T78" s="8"/>
      <c r="U78" s="8"/>
      <c r="V78" s="8"/>
    </row>
    <row r="79" spans="1:22" ht="17.45">
      <c r="A79" s="6">
        <v>77</v>
      </c>
      <c r="B79" s="11">
        <v>45196.464803773153</v>
      </c>
      <c r="C79" s="8">
        <v>19</v>
      </c>
      <c r="D79" s="8" t="s">
        <v>24</v>
      </c>
      <c r="E79" s="8" t="s">
        <v>27</v>
      </c>
      <c r="F79" s="8" t="s">
        <v>27</v>
      </c>
      <c r="G79" s="8" t="s">
        <v>26</v>
      </c>
      <c r="H79" s="8" t="s">
        <v>25</v>
      </c>
      <c r="I79" s="8" t="s">
        <v>27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8">
        <f t="shared" si="0"/>
        <v>7</v>
      </c>
      <c r="R79" s="8">
        <f t="shared" si="1"/>
        <v>1</v>
      </c>
      <c r="S79" s="8">
        <v>1</v>
      </c>
      <c r="T79" s="8"/>
      <c r="U79" s="8"/>
      <c r="V79" s="8"/>
    </row>
    <row r="80" spans="1:22" ht="17.45">
      <c r="A80" s="6">
        <v>78</v>
      </c>
      <c r="B80" s="11">
        <v>45196.465083900461</v>
      </c>
      <c r="C80" s="8">
        <v>22</v>
      </c>
      <c r="D80" s="8" t="s">
        <v>24</v>
      </c>
      <c r="E80" s="8" t="s">
        <v>27</v>
      </c>
      <c r="F80" s="8" t="s">
        <v>27</v>
      </c>
      <c r="G80" s="8" t="s">
        <v>28</v>
      </c>
      <c r="H80" s="8" t="s">
        <v>27</v>
      </c>
      <c r="I80" s="8" t="s">
        <v>27</v>
      </c>
      <c r="J80" s="12">
        <v>1</v>
      </c>
      <c r="K80" s="12">
        <v>1</v>
      </c>
      <c r="L80" s="12">
        <v>1</v>
      </c>
      <c r="M80" s="12">
        <v>1</v>
      </c>
      <c r="N80" s="12">
        <v>1</v>
      </c>
      <c r="O80" s="12">
        <v>1</v>
      </c>
      <c r="P80" s="12">
        <v>1</v>
      </c>
      <c r="Q80" s="8">
        <f t="shared" si="0"/>
        <v>7</v>
      </c>
      <c r="R80" s="8">
        <f t="shared" si="1"/>
        <v>1</v>
      </c>
      <c r="S80" s="8">
        <v>1</v>
      </c>
      <c r="T80" s="8"/>
      <c r="U80" s="8"/>
      <c r="V80" s="8"/>
    </row>
    <row r="81" spans="1:22" ht="17.45">
      <c r="A81" s="6">
        <v>79</v>
      </c>
      <c r="B81" s="11">
        <v>45196.465884571764</v>
      </c>
      <c r="C81" s="8">
        <v>19</v>
      </c>
      <c r="D81" s="8" t="s">
        <v>24</v>
      </c>
      <c r="E81" s="8" t="s">
        <v>25</v>
      </c>
      <c r="F81" s="8" t="s">
        <v>27</v>
      </c>
      <c r="G81" s="8" t="s">
        <v>26</v>
      </c>
      <c r="H81" s="8" t="s">
        <v>25</v>
      </c>
      <c r="I81" s="8" t="s">
        <v>25</v>
      </c>
      <c r="J81" s="12">
        <v>1</v>
      </c>
      <c r="K81" s="12">
        <v>3</v>
      </c>
      <c r="L81" s="12">
        <v>3</v>
      </c>
      <c r="M81" s="12">
        <v>3</v>
      </c>
      <c r="N81" s="12">
        <v>3</v>
      </c>
      <c r="O81" s="12">
        <v>2</v>
      </c>
      <c r="P81" s="12">
        <v>1</v>
      </c>
      <c r="Q81" s="8">
        <f t="shared" si="0"/>
        <v>16</v>
      </c>
      <c r="R81" s="8">
        <f t="shared" si="1"/>
        <v>2.2857142857142856</v>
      </c>
      <c r="S81" s="8">
        <v>2.2857142857142856</v>
      </c>
      <c r="T81" s="8"/>
      <c r="U81" s="8"/>
      <c r="V81" s="8"/>
    </row>
    <row r="82" spans="1:22" ht="17.45">
      <c r="A82" s="6">
        <v>80</v>
      </c>
      <c r="B82" s="11">
        <v>45196.467249664347</v>
      </c>
      <c r="C82" s="8">
        <v>20</v>
      </c>
      <c r="D82" s="8" t="s">
        <v>24</v>
      </c>
      <c r="E82" s="8" t="s">
        <v>27</v>
      </c>
      <c r="F82" s="8" t="s">
        <v>25</v>
      </c>
      <c r="G82" s="8" t="s">
        <v>28</v>
      </c>
      <c r="H82" s="8" t="s">
        <v>25</v>
      </c>
      <c r="I82" s="8" t="s">
        <v>27</v>
      </c>
      <c r="J82" s="12">
        <v>2</v>
      </c>
      <c r="K82" s="12">
        <v>1</v>
      </c>
      <c r="L82" s="12">
        <v>2</v>
      </c>
      <c r="M82" s="12">
        <v>2</v>
      </c>
      <c r="N82" s="12">
        <v>3</v>
      </c>
      <c r="O82" s="12">
        <v>2</v>
      </c>
      <c r="P82" s="12">
        <v>4</v>
      </c>
      <c r="Q82" s="8">
        <f t="shared" si="0"/>
        <v>16</v>
      </c>
      <c r="R82" s="8">
        <f t="shared" si="1"/>
        <v>2.2857142857142856</v>
      </c>
      <c r="S82" s="8">
        <v>2.2857142857142856</v>
      </c>
      <c r="T82" s="8"/>
      <c r="U82" s="8"/>
      <c r="V82" s="8"/>
    </row>
    <row r="83" spans="1:22" ht="17.45">
      <c r="A83" s="6">
        <v>81</v>
      </c>
      <c r="B83" s="11">
        <v>45196.469058842587</v>
      </c>
      <c r="C83" s="8">
        <v>19</v>
      </c>
      <c r="D83" s="8" t="s">
        <v>24</v>
      </c>
      <c r="E83" s="8" t="s">
        <v>25</v>
      </c>
      <c r="F83" s="8" t="s">
        <v>25</v>
      </c>
      <c r="G83" s="8" t="s">
        <v>28</v>
      </c>
      <c r="H83" s="8" t="s">
        <v>25</v>
      </c>
      <c r="I83" s="8" t="s">
        <v>27</v>
      </c>
      <c r="J83" s="12">
        <v>2</v>
      </c>
      <c r="K83" s="12">
        <v>3</v>
      </c>
      <c r="L83" s="12">
        <v>4</v>
      </c>
      <c r="M83" s="12">
        <v>3</v>
      </c>
      <c r="N83" s="12">
        <v>4</v>
      </c>
      <c r="O83" s="12">
        <v>3</v>
      </c>
      <c r="P83" s="12">
        <v>4</v>
      </c>
      <c r="Q83" s="8">
        <f t="shared" si="0"/>
        <v>23</v>
      </c>
      <c r="R83" s="8">
        <f t="shared" si="1"/>
        <v>3.2857142857142856</v>
      </c>
      <c r="S83" s="8">
        <v>3.2857142857142856</v>
      </c>
      <c r="T83" s="8"/>
      <c r="U83" s="8"/>
      <c r="V83" s="8"/>
    </row>
    <row r="84" spans="1:22" ht="17.45">
      <c r="A84" s="6">
        <v>82</v>
      </c>
      <c r="B84" s="11">
        <v>45196.469763229165</v>
      </c>
      <c r="C84" s="8">
        <v>19</v>
      </c>
      <c r="D84" s="8" t="s">
        <v>24</v>
      </c>
      <c r="E84" s="8" t="s">
        <v>25</v>
      </c>
      <c r="F84" s="8" t="s">
        <v>25</v>
      </c>
      <c r="G84" s="8" t="s">
        <v>28</v>
      </c>
      <c r="H84" s="8" t="s">
        <v>27</v>
      </c>
      <c r="I84" s="8" t="s">
        <v>25</v>
      </c>
      <c r="J84" s="12">
        <v>3</v>
      </c>
      <c r="K84" s="12">
        <v>3</v>
      </c>
      <c r="L84" s="12">
        <v>4</v>
      </c>
      <c r="M84" s="12">
        <v>3</v>
      </c>
      <c r="N84" s="12">
        <v>3</v>
      </c>
      <c r="O84" s="12">
        <v>3</v>
      </c>
      <c r="P84" s="12">
        <v>3</v>
      </c>
      <c r="Q84" s="8">
        <f t="shared" si="0"/>
        <v>22</v>
      </c>
      <c r="R84" s="8">
        <f t="shared" si="1"/>
        <v>3.1428571428571428</v>
      </c>
      <c r="S84" s="8">
        <v>3.1428571428571428</v>
      </c>
      <c r="T84" s="8"/>
      <c r="U84" s="8"/>
      <c r="V84" s="8"/>
    </row>
    <row r="85" spans="1:22" ht="17.45">
      <c r="A85" s="6">
        <v>83</v>
      </c>
      <c r="B85" s="11">
        <v>45196.471946030091</v>
      </c>
      <c r="C85" s="8">
        <v>22</v>
      </c>
      <c r="D85" s="8" t="s">
        <v>24</v>
      </c>
      <c r="E85" s="8" t="s">
        <v>25</v>
      </c>
      <c r="F85" s="8" t="s">
        <v>25</v>
      </c>
      <c r="G85" s="8" t="s">
        <v>28</v>
      </c>
      <c r="H85" s="8" t="s">
        <v>27</v>
      </c>
      <c r="I85" s="8" t="s">
        <v>25</v>
      </c>
      <c r="J85" s="12">
        <v>2</v>
      </c>
      <c r="K85" s="12">
        <v>3</v>
      </c>
      <c r="L85" s="12">
        <v>4</v>
      </c>
      <c r="M85" s="12">
        <v>3</v>
      </c>
      <c r="N85" s="12">
        <v>3</v>
      </c>
      <c r="O85" s="12">
        <v>2</v>
      </c>
      <c r="P85" s="12">
        <v>4</v>
      </c>
      <c r="Q85" s="8">
        <f t="shared" si="0"/>
        <v>21</v>
      </c>
      <c r="R85" s="8">
        <f t="shared" si="1"/>
        <v>3</v>
      </c>
      <c r="S85" s="8">
        <v>3</v>
      </c>
      <c r="T85" s="8"/>
      <c r="U85" s="8"/>
      <c r="V85" s="8"/>
    </row>
    <row r="86" spans="1:22" ht="17.45">
      <c r="A86" s="6">
        <v>84</v>
      </c>
      <c r="B86" s="11">
        <v>45196.471988217592</v>
      </c>
      <c r="C86" s="8">
        <v>19</v>
      </c>
      <c r="D86" s="8" t="s">
        <v>24</v>
      </c>
      <c r="E86" s="8" t="s">
        <v>25</v>
      </c>
      <c r="F86" s="8" t="s">
        <v>25</v>
      </c>
      <c r="G86" s="8" t="s">
        <v>28</v>
      </c>
      <c r="H86" s="8" t="s">
        <v>27</v>
      </c>
      <c r="I86" s="8" t="s">
        <v>25</v>
      </c>
      <c r="J86" s="12">
        <v>1</v>
      </c>
      <c r="K86" s="12">
        <v>3</v>
      </c>
      <c r="L86" s="12">
        <v>4</v>
      </c>
      <c r="M86" s="12">
        <v>3</v>
      </c>
      <c r="N86" s="12">
        <v>3</v>
      </c>
      <c r="O86" s="12">
        <v>3</v>
      </c>
      <c r="P86" s="12">
        <v>3</v>
      </c>
      <c r="Q86" s="8">
        <f t="shared" si="0"/>
        <v>20</v>
      </c>
      <c r="R86" s="8">
        <f t="shared" si="1"/>
        <v>2.8571428571428572</v>
      </c>
      <c r="S86" s="8">
        <v>2.8571428571428572</v>
      </c>
      <c r="T86" s="8"/>
      <c r="U86" s="8"/>
      <c r="V86" s="8"/>
    </row>
    <row r="87" spans="1:22" ht="17.45">
      <c r="A87" s="6">
        <v>85</v>
      </c>
      <c r="B87" s="11">
        <v>45196.475912303242</v>
      </c>
      <c r="C87" s="8">
        <v>21</v>
      </c>
      <c r="D87" s="8" t="s">
        <v>24</v>
      </c>
      <c r="E87" s="8" t="s">
        <v>25</v>
      </c>
      <c r="F87" s="8" t="s">
        <v>25</v>
      </c>
      <c r="G87" s="8" t="s">
        <v>26</v>
      </c>
      <c r="H87" s="8" t="s">
        <v>27</v>
      </c>
      <c r="I87" s="8" t="s">
        <v>25</v>
      </c>
      <c r="J87" s="12">
        <v>3</v>
      </c>
      <c r="K87" s="12">
        <v>3</v>
      </c>
      <c r="L87" s="12">
        <v>2</v>
      </c>
      <c r="M87" s="12">
        <v>4</v>
      </c>
      <c r="N87" s="12">
        <v>3</v>
      </c>
      <c r="O87" s="12">
        <v>4</v>
      </c>
      <c r="P87" s="12">
        <v>3</v>
      </c>
      <c r="Q87" s="8">
        <f t="shared" si="0"/>
        <v>22</v>
      </c>
      <c r="R87" s="8">
        <f t="shared" si="1"/>
        <v>3.1428571428571428</v>
      </c>
      <c r="S87" s="8">
        <v>3.1428571428571428</v>
      </c>
      <c r="T87" s="8"/>
      <c r="U87" s="8"/>
      <c r="V87" s="8"/>
    </row>
    <row r="88" spans="1:22" ht="17.45">
      <c r="A88" s="6">
        <v>86</v>
      </c>
      <c r="B88" s="11">
        <v>45196.476912199076</v>
      </c>
      <c r="C88" s="8">
        <v>20</v>
      </c>
      <c r="D88" s="8" t="s">
        <v>24</v>
      </c>
      <c r="E88" s="8" t="s">
        <v>25</v>
      </c>
      <c r="F88" s="8" t="s">
        <v>25</v>
      </c>
      <c r="G88" s="8" t="s">
        <v>28</v>
      </c>
      <c r="H88" s="8" t="s">
        <v>27</v>
      </c>
      <c r="I88" s="8" t="s">
        <v>27</v>
      </c>
      <c r="J88" s="12">
        <v>1</v>
      </c>
      <c r="K88" s="12">
        <v>2</v>
      </c>
      <c r="L88" s="12">
        <v>4</v>
      </c>
      <c r="M88" s="12">
        <v>1</v>
      </c>
      <c r="N88" s="12">
        <v>1</v>
      </c>
      <c r="O88" s="12">
        <v>1</v>
      </c>
      <c r="P88" s="12">
        <v>2</v>
      </c>
      <c r="Q88" s="8">
        <f t="shared" si="0"/>
        <v>12</v>
      </c>
      <c r="R88" s="8">
        <f t="shared" si="1"/>
        <v>1.7142857142857142</v>
      </c>
      <c r="S88" s="8">
        <v>1.7142857142857142</v>
      </c>
      <c r="T88" s="8"/>
      <c r="U88" s="8"/>
      <c r="V88" s="8"/>
    </row>
    <row r="89" spans="1:22" ht="17.45">
      <c r="A89" s="6">
        <v>87</v>
      </c>
      <c r="B89" s="11">
        <v>45196.48125261574</v>
      </c>
      <c r="C89" s="8">
        <v>20</v>
      </c>
      <c r="D89" s="8" t="s">
        <v>24</v>
      </c>
      <c r="E89" s="8" t="s">
        <v>25</v>
      </c>
      <c r="F89" s="8" t="s">
        <v>25</v>
      </c>
      <c r="G89" s="8" t="s">
        <v>26</v>
      </c>
      <c r="H89" s="8" t="s">
        <v>25</v>
      </c>
      <c r="I89" s="8" t="s">
        <v>25</v>
      </c>
      <c r="J89" s="12">
        <v>4</v>
      </c>
      <c r="K89" s="12">
        <v>5</v>
      </c>
      <c r="L89" s="12">
        <v>4</v>
      </c>
      <c r="M89" s="12">
        <v>4</v>
      </c>
      <c r="N89" s="12">
        <v>4</v>
      </c>
      <c r="O89" s="12">
        <v>4</v>
      </c>
      <c r="P89" s="12">
        <v>3</v>
      </c>
      <c r="Q89" s="8">
        <f t="shared" si="0"/>
        <v>28</v>
      </c>
      <c r="R89" s="8">
        <f t="shared" si="1"/>
        <v>4</v>
      </c>
      <c r="S89" s="8">
        <v>4</v>
      </c>
      <c r="T89" s="8"/>
      <c r="U89" s="8"/>
      <c r="V89" s="8"/>
    </row>
    <row r="90" spans="1:22" ht="17.45">
      <c r="A90" s="6">
        <v>88</v>
      </c>
      <c r="B90" s="11">
        <v>45196.483097199074</v>
      </c>
      <c r="C90" s="8">
        <v>20</v>
      </c>
      <c r="D90" s="8" t="s">
        <v>24</v>
      </c>
      <c r="E90" s="8" t="s">
        <v>25</v>
      </c>
      <c r="F90" s="8" t="s">
        <v>25</v>
      </c>
      <c r="G90" s="8" t="s">
        <v>28</v>
      </c>
      <c r="H90" s="8" t="s">
        <v>25</v>
      </c>
      <c r="I90" s="8" t="s">
        <v>25</v>
      </c>
      <c r="J90" s="12">
        <v>1</v>
      </c>
      <c r="K90" s="12">
        <v>2</v>
      </c>
      <c r="L90" s="12">
        <v>3</v>
      </c>
      <c r="M90" s="12">
        <v>4</v>
      </c>
      <c r="N90" s="12">
        <v>4</v>
      </c>
      <c r="O90" s="12">
        <v>2</v>
      </c>
      <c r="P90" s="12">
        <v>2</v>
      </c>
      <c r="Q90" s="8">
        <f t="shared" si="0"/>
        <v>18</v>
      </c>
      <c r="R90" s="8">
        <f t="shared" si="1"/>
        <v>2.5714285714285716</v>
      </c>
      <c r="S90" s="8">
        <v>2.5714285714285716</v>
      </c>
      <c r="T90" s="8"/>
      <c r="U90" s="8"/>
      <c r="V90" s="8"/>
    </row>
    <row r="91" spans="1:22" ht="17.45">
      <c r="A91" s="6">
        <v>89</v>
      </c>
      <c r="B91" s="11">
        <v>45196.483154803238</v>
      </c>
      <c r="C91" s="8">
        <v>20</v>
      </c>
      <c r="D91" s="8" t="s">
        <v>24</v>
      </c>
      <c r="E91" s="8" t="s">
        <v>25</v>
      </c>
      <c r="F91" s="8" t="s">
        <v>27</v>
      </c>
      <c r="G91" s="8" t="s">
        <v>26</v>
      </c>
      <c r="H91" s="8" t="s">
        <v>25</v>
      </c>
      <c r="I91" s="8" t="s">
        <v>25</v>
      </c>
      <c r="J91" s="12">
        <v>4</v>
      </c>
      <c r="K91" s="12">
        <v>4</v>
      </c>
      <c r="L91" s="12">
        <v>2</v>
      </c>
      <c r="M91" s="12">
        <v>3</v>
      </c>
      <c r="N91" s="12">
        <v>1</v>
      </c>
      <c r="O91" s="12">
        <v>4</v>
      </c>
      <c r="P91" s="12">
        <v>3</v>
      </c>
      <c r="Q91" s="8">
        <f t="shared" si="0"/>
        <v>21</v>
      </c>
      <c r="R91" s="8">
        <f t="shared" si="1"/>
        <v>3</v>
      </c>
      <c r="S91" s="8">
        <v>3</v>
      </c>
      <c r="T91" s="8"/>
      <c r="U91" s="8"/>
      <c r="V91" s="8"/>
    </row>
    <row r="92" spans="1:22" ht="17.45">
      <c r="A92" s="6">
        <v>90</v>
      </c>
      <c r="B92" s="11">
        <v>45196.484413402781</v>
      </c>
      <c r="C92" s="8">
        <v>20</v>
      </c>
      <c r="D92" s="8" t="s">
        <v>24</v>
      </c>
      <c r="E92" s="8" t="s">
        <v>27</v>
      </c>
      <c r="F92" s="8" t="s">
        <v>25</v>
      </c>
      <c r="G92" s="8" t="s">
        <v>28</v>
      </c>
      <c r="H92" s="8" t="s">
        <v>27</v>
      </c>
      <c r="I92" s="8" t="s">
        <v>27</v>
      </c>
      <c r="J92" s="12">
        <v>1</v>
      </c>
      <c r="K92" s="12">
        <v>2</v>
      </c>
      <c r="L92" s="12">
        <v>2</v>
      </c>
      <c r="M92" s="12">
        <v>2</v>
      </c>
      <c r="N92" s="12">
        <v>2</v>
      </c>
      <c r="O92" s="12">
        <v>2</v>
      </c>
      <c r="P92" s="12">
        <v>3</v>
      </c>
      <c r="Q92" s="8">
        <f t="shared" si="0"/>
        <v>14</v>
      </c>
      <c r="R92" s="8">
        <f t="shared" si="1"/>
        <v>2</v>
      </c>
      <c r="S92" s="8">
        <v>2</v>
      </c>
      <c r="T92" s="8"/>
      <c r="U92" s="8"/>
      <c r="V92" s="8"/>
    </row>
    <row r="93" spans="1:22" ht="17.45">
      <c r="A93" s="6">
        <v>91</v>
      </c>
      <c r="B93" s="11">
        <v>45196.485064768523</v>
      </c>
      <c r="C93" s="8">
        <v>18</v>
      </c>
      <c r="D93" s="8" t="s">
        <v>24</v>
      </c>
      <c r="E93" s="8" t="s">
        <v>25</v>
      </c>
      <c r="F93" s="8" t="s">
        <v>25</v>
      </c>
      <c r="G93" s="8" t="s">
        <v>28</v>
      </c>
      <c r="H93" s="8" t="s">
        <v>27</v>
      </c>
      <c r="I93" s="8" t="s">
        <v>27</v>
      </c>
      <c r="J93" s="12">
        <v>1</v>
      </c>
      <c r="K93" s="12">
        <v>2</v>
      </c>
      <c r="L93" s="12">
        <v>3</v>
      </c>
      <c r="M93" s="12">
        <v>2</v>
      </c>
      <c r="N93" s="12">
        <v>2</v>
      </c>
      <c r="O93" s="12">
        <v>2</v>
      </c>
      <c r="P93" s="12">
        <v>2</v>
      </c>
      <c r="Q93" s="8">
        <f t="shared" si="0"/>
        <v>14</v>
      </c>
      <c r="R93" s="8">
        <f t="shared" si="1"/>
        <v>2</v>
      </c>
      <c r="S93" s="8">
        <v>2</v>
      </c>
      <c r="T93" s="8"/>
      <c r="U93" s="8"/>
      <c r="V93" s="8"/>
    </row>
    <row r="94" spans="1:22" ht="17.45">
      <c r="A94" s="6">
        <v>92</v>
      </c>
      <c r="B94" s="11">
        <v>45196.48813189815</v>
      </c>
      <c r="C94" s="8">
        <v>22</v>
      </c>
      <c r="D94" s="8" t="s">
        <v>24</v>
      </c>
      <c r="E94" s="8" t="s">
        <v>25</v>
      </c>
      <c r="F94" s="8" t="s">
        <v>25</v>
      </c>
      <c r="G94" s="8" t="s">
        <v>26</v>
      </c>
      <c r="H94" s="8" t="s">
        <v>27</v>
      </c>
      <c r="I94" s="8" t="s">
        <v>25</v>
      </c>
      <c r="J94" s="12">
        <v>4</v>
      </c>
      <c r="K94" s="12">
        <v>4</v>
      </c>
      <c r="L94" s="12">
        <v>2</v>
      </c>
      <c r="M94" s="12">
        <v>4</v>
      </c>
      <c r="N94" s="12">
        <v>2</v>
      </c>
      <c r="O94" s="12">
        <v>3</v>
      </c>
      <c r="P94" s="12">
        <v>2</v>
      </c>
      <c r="Q94" s="8">
        <f t="shared" si="0"/>
        <v>21</v>
      </c>
      <c r="R94" s="8">
        <f t="shared" si="1"/>
        <v>3</v>
      </c>
      <c r="S94" s="8">
        <v>3</v>
      </c>
      <c r="T94" s="8"/>
      <c r="U94" s="8"/>
      <c r="V94" s="8"/>
    </row>
    <row r="95" spans="1:22" ht="17.45">
      <c r="A95" s="6">
        <v>93</v>
      </c>
      <c r="B95" s="11">
        <v>45196.490014594907</v>
      </c>
      <c r="C95" s="8">
        <v>21</v>
      </c>
      <c r="D95" s="8" t="s">
        <v>24</v>
      </c>
      <c r="E95" s="8" t="s">
        <v>25</v>
      </c>
      <c r="F95" s="8" t="s">
        <v>27</v>
      </c>
      <c r="G95" s="8" t="s">
        <v>26</v>
      </c>
      <c r="H95" s="8" t="s">
        <v>27</v>
      </c>
      <c r="I95" s="8" t="s">
        <v>27</v>
      </c>
      <c r="J95" s="12">
        <v>3</v>
      </c>
      <c r="K95" s="12">
        <v>4</v>
      </c>
      <c r="L95" s="12">
        <v>1</v>
      </c>
      <c r="M95" s="12">
        <v>4</v>
      </c>
      <c r="N95" s="12">
        <v>1</v>
      </c>
      <c r="O95" s="12">
        <v>4</v>
      </c>
      <c r="P95" s="12">
        <v>1</v>
      </c>
      <c r="Q95" s="8">
        <f t="shared" si="0"/>
        <v>18</v>
      </c>
      <c r="R95" s="8">
        <f t="shared" si="1"/>
        <v>2.5714285714285716</v>
      </c>
      <c r="S95" s="8">
        <v>2.5714285714285716</v>
      </c>
      <c r="T95" s="8"/>
      <c r="U95" s="8"/>
      <c r="V95" s="8"/>
    </row>
    <row r="96" spans="1:22" ht="17.45">
      <c r="A96" s="6">
        <v>94</v>
      </c>
      <c r="B96" s="11">
        <v>45196.492712083331</v>
      </c>
      <c r="C96" s="8">
        <v>21</v>
      </c>
      <c r="D96" s="8" t="s">
        <v>24</v>
      </c>
      <c r="E96" s="8" t="s">
        <v>25</v>
      </c>
      <c r="F96" s="8" t="s">
        <v>25</v>
      </c>
      <c r="G96" s="8" t="s">
        <v>28</v>
      </c>
      <c r="H96" s="8" t="s">
        <v>25</v>
      </c>
      <c r="I96" s="8" t="s">
        <v>25</v>
      </c>
      <c r="J96" s="12">
        <v>4</v>
      </c>
      <c r="K96" s="12">
        <v>4</v>
      </c>
      <c r="L96" s="12">
        <v>4</v>
      </c>
      <c r="M96" s="12">
        <v>4</v>
      </c>
      <c r="N96" s="12">
        <v>4</v>
      </c>
      <c r="O96" s="12">
        <v>4</v>
      </c>
      <c r="P96" s="12">
        <v>4</v>
      </c>
      <c r="Q96" s="8">
        <f t="shared" si="0"/>
        <v>28</v>
      </c>
      <c r="R96" s="8">
        <f t="shared" si="1"/>
        <v>4</v>
      </c>
      <c r="S96" s="8">
        <v>4</v>
      </c>
      <c r="T96" s="8"/>
      <c r="U96" s="8"/>
      <c r="V96" s="8"/>
    </row>
    <row r="97" spans="1:22" ht="17.45">
      <c r="A97" s="6">
        <v>95</v>
      </c>
      <c r="B97" s="11">
        <v>45196.517090092588</v>
      </c>
      <c r="C97" s="8">
        <v>21</v>
      </c>
      <c r="D97" s="8" t="s">
        <v>24</v>
      </c>
      <c r="E97" s="8" t="s">
        <v>25</v>
      </c>
      <c r="F97" s="8" t="s">
        <v>25</v>
      </c>
      <c r="G97" s="8" t="s">
        <v>26</v>
      </c>
      <c r="H97" s="8" t="s">
        <v>25</v>
      </c>
      <c r="I97" s="8" t="s">
        <v>25</v>
      </c>
      <c r="J97" s="12">
        <v>4</v>
      </c>
      <c r="K97" s="12">
        <v>4</v>
      </c>
      <c r="L97" s="12">
        <v>3</v>
      </c>
      <c r="M97" s="12">
        <v>5</v>
      </c>
      <c r="N97" s="12">
        <v>4</v>
      </c>
      <c r="O97" s="12">
        <v>4</v>
      </c>
      <c r="P97" s="12">
        <v>3</v>
      </c>
      <c r="Q97" s="8">
        <f t="shared" si="0"/>
        <v>27</v>
      </c>
      <c r="R97" s="8">
        <f t="shared" si="1"/>
        <v>3.8571428571428572</v>
      </c>
      <c r="S97" s="8">
        <v>3.8571428571428572</v>
      </c>
      <c r="T97" s="8"/>
      <c r="U97" s="8"/>
      <c r="V97" s="8"/>
    </row>
    <row r="98" spans="1:22" ht="17.45">
      <c r="A98" s="6">
        <v>96</v>
      </c>
      <c r="B98" s="11">
        <v>45196.522456342587</v>
      </c>
      <c r="C98" s="8">
        <v>18</v>
      </c>
      <c r="D98" s="8" t="s">
        <v>24</v>
      </c>
      <c r="E98" s="8" t="s">
        <v>27</v>
      </c>
      <c r="F98" s="8" t="s">
        <v>27</v>
      </c>
      <c r="G98" s="8" t="s">
        <v>26</v>
      </c>
      <c r="H98" s="8" t="s">
        <v>27</v>
      </c>
      <c r="I98" s="8" t="s">
        <v>25</v>
      </c>
      <c r="J98" s="12">
        <v>2</v>
      </c>
      <c r="K98" s="12">
        <v>2</v>
      </c>
      <c r="L98" s="12">
        <v>1</v>
      </c>
      <c r="M98" s="12">
        <v>2</v>
      </c>
      <c r="N98" s="12">
        <v>1</v>
      </c>
      <c r="O98" s="12">
        <v>2</v>
      </c>
      <c r="P98" s="12">
        <v>1</v>
      </c>
      <c r="Q98" s="8">
        <f t="shared" si="0"/>
        <v>11</v>
      </c>
      <c r="R98" s="8">
        <f t="shared" si="1"/>
        <v>1.5714285714285714</v>
      </c>
      <c r="S98" s="8">
        <v>1.5714285714285714</v>
      </c>
      <c r="T98" s="8"/>
      <c r="U98" s="8"/>
      <c r="V98" s="8"/>
    </row>
    <row r="99" spans="1:22" ht="17.45">
      <c r="A99" s="6">
        <v>97</v>
      </c>
      <c r="B99" s="11">
        <v>45196.546363900459</v>
      </c>
      <c r="C99" s="8">
        <v>20</v>
      </c>
      <c r="D99" s="8" t="s">
        <v>24</v>
      </c>
      <c r="E99" s="8" t="s">
        <v>25</v>
      </c>
      <c r="F99" s="8" t="s">
        <v>25</v>
      </c>
      <c r="G99" s="8" t="s">
        <v>28</v>
      </c>
      <c r="H99" s="8" t="s">
        <v>25</v>
      </c>
      <c r="I99" s="8" t="s">
        <v>27</v>
      </c>
      <c r="J99" s="12">
        <v>3</v>
      </c>
      <c r="K99" s="12">
        <v>3</v>
      </c>
      <c r="L99" s="12">
        <v>4</v>
      </c>
      <c r="M99" s="12">
        <v>3</v>
      </c>
      <c r="N99" s="12">
        <v>4</v>
      </c>
      <c r="O99" s="12">
        <v>5</v>
      </c>
      <c r="P99" s="12">
        <v>5</v>
      </c>
      <c r="Q99" s="8">
        <f t="shared" si="0"/>
        <v>27</v>
      </c>
      <c r="R99" s="8">
        <f t="shared" si="1"/>
        <v>3.8571428571428572</v>
      </c>
      <c r="S99" s="8">
        <v>3.8571428571428572</v>
      </c>
      <c r="T99" s="8"/>
      <c r="U99" s="8"/>
      <c r="V99" s="8"/>
    </row>
    <row r="100" spans="1:22" ht="17.45">
      <c r="A100" s="6">
        <v>98</v>
      </c>
      <c r="B100" s="11">
        <v>45196.567856782407</v>
      </c>
      <c r="C100" s="8">
        <v>21</v>
      </c>
      <c r="D100" s="8" t="s">
        <v>24</v>
      </c>
      <c r="E100" s="8" t="s">
        <v>25</v>
      </c>
      <c r="F100" s="8" t="s">
        <v>25</v>
      </c>
      <c r="G100" s="8" t="s">
        <v>28</v>
      </c>
      <c r="H100" s="8" t="s">
        <v>25</v>
      </c>
      <c r="I100" s="8" t="s">
        <v>27</v>
      </c>
      <c r="J100" s="12">
        <v>2</v>
      </c>
      <c r="K100" s="12">
        <v>2</v>
      </c>
      <c r="L100" s="12">
        <v>2</v>
      </c>
      <c r="M100" s="12">
        <v>2</v>
      </c>
      <c r="N100" s="12">
        <v>2</v>
      </c>
      <c r="O100" s="12">
        <v>2</v>
      </c>
      <c r="P100" s="12">
        <v>4</v>
      </c>
      <c r="Q100" s="8">
        <f t="shared" si="0"/>
        <v>16</v>
      </c>
      <c r="R100" s="8">
        <f t="shared" si="1"/>
        <v>2.2857142857142856</v>
      </c>
      <c r="S100" s="8">
        <v>2.2857142857142856</v>
      </c>
      <c r="T100" s="8"/>
      <c r="U100" s="8"/>
      <c r="V100" s="8"/>
    </row>
    <row r="101" spans="1:22" ht="17.45">
      <c r="A101" s="6">
        <v>99</v>
      </c>
      <c r="B101" s="11">
        <v>45196.597387893518</v>
      </c>
      <c r="C101" s="8">
        <v>19</v>
      </c>
      <c r="D101" s="8" t="s">
        <v>24</v>
      </c>
      <c r="E101" s="8" t="s">
        <v>25</v>
      </c>
      <c r="F101" s="8" t="s">
        <v>25</v>
      </c>
      <c r="G101" s="8" t="s">
        <v>28</v>
      </c>
      <c r="H101" s="8" t="s">
        <v>25</v>
      </c>
      <c r="I101" s="8" t="s">
        <v>25</v>
      </c>
      <c r="J101" s="8">
        <v>2</v>
      </c>
      <c r="K101" s="8">
        <v>3</v>
      </c>
      <c r="L101" s="8">
        <v>3</v>
      </c>
      <c r="M101" s="8">
        <v>2</v>
      </c>
      <c r="N101" s="8">
        <v>2</v>
      </c>
      <c r="O101" s="8">
        <v>3</v>
      </c>
      <c r="P101" s="8">
        <v>3</v>
      </c>
      <c r="Q101" s="8">
        <f t="shared" si="0"/>
        <v>18</v>
      </c>
      <c r="R101" s="8">
        <f t="shared" si="1"/>
        <v>2.5714285714285716</v>
      </c>
      <c r="S101" s="8">
        <v>2.5714285714285716</v>
      </c>
      <c r="T101" s="8"/>
      <c r="U101" s="8"/>
      <c r="V101" s="8"/>
    </row>
    <row r="102" spans="1:22" ht="17.45">
      <c r="A102" s="6">
        <v>100</v>
      </c>
      <c r="B102" s="11">
        <v>45196.599157824079</v>
      </c>
      <c r="C102" s="8">
        <v>20</v>
      </c>
      <c r="D102" s="8" t="s">
        <v>29</v>
      </c>
      <c r="E102" s="8" t="s">
        <v>27</v>
      </c>
      <c r="F102" s="8" t="s">
        <v>25</v>
      </c>
      <c r="G102" s="8" t="s">
        <v>28</v>
      </c>
      <c r="H102" s="8" t="s">
        <v>27</v>
      </c>
      <c r="I102" s="8" t="s">
        <v>27</v>
      </c>
      <c r="J102" s="8">
        <v>2</v>
      </c>
      <c r="K102" s="8">
        <v>1</v>
      </c>
      <c r="L102" s="8">
        <v>5</v>
      </c>
      <c r="M102" s="8">
        <v>1</v>
      </c>
      <c r="N102" s="8">
        <v>4</v>
      </c>
      <c r="O102" s="8">
        <v>1</v>
      </c>
      <c r="P102" s="8">
        <v>3</v>
      </c>
      <c r="Q102" s="8">
        <f t="shared" si="0"/>
        <v>17</v>
      </c>
      <c r="R102" s="8">
        <f t="shared" si="1"/>
        <v>2.4285714285714284</v>
      </c>
      <c r="S102" s="8">
        <v>2.4285714285714284</v>
      </c>
      <c r="T102" s="8"/>
      <c r="U102" s="8"/>
      <c r="V102" s="8"/>
    </row>
    <row r="103" spans="1:22" ht="17.45">
      <c r="A103" s="13" t="s">
        <v>48</v>
      </c>
      <c r="B103" s="14"/>
      <c r="C103" s="14"/>
      <c r="D103" s="14"/>
      <c r="E103" s="14"/>
      <c r="F103" s="14"/>
      <c r="G103" s="14"/>
      <c r="H103" s="14"/>
      <c r="I103" s="14"/>
      <c r="J103" s="15">
        <f t="shared" ref="J103:P103" si="2">CORREL(J3:J102,$Q$3:$Q$102)</f>
        <v>0.7056147997297374</v>
      </c>
      <c r="K103" s="15">
        <f t="shared" si="2"/>
        <v>0.61807646042371778</v>
      </c>
      <c r="L103" s="15">
        <f t="shared" si="2"/>
        <v>0.60320388258924373</v>
      </c>
      <c r="M103" s="15">
        <f t="shared" si="2"/>
        <v>0.61697964919562753</v>
      </c>
      <c r="N103" s="15">
        <f t="shared" si="2"/>
        <v>0.67299382472981861</v>
      </c>
      <c r="O103" s="15">
        <f t="shared" si="2"/>
        <v>0.69302986899687491</v>
      </c>
      <c r="P103" s="15">
        <f t="shared" si="2"/>
        <v>0.59814393083596451</v>
      </c>
      <c r="Q103" s="15"/>
      <c r="R103" s="8"/>
      <c r="S103" s="15"/>
      <c r="T103" s="15"/>
      <c r="U103" s="15"/>
      <c r="V103" s="15"/>
    </row>
    <row r="104" spans="1:22" ht="87">
      <c r="A104" s="6" t="s">
        <v>49</v>
      </c>
      <c r="B104" s="7"/>
      <c r="C104" s="7"/>
      <c r="D104" s="7"/>
      <c r="E104" s="7"/>
      <c r="F104" s="7"/>
      <c r="G104" s="7"/>
      <c r="H104" s="7"/>
      <c r="I104" s="7"/>
      <c r="J104" s="7">
        <v>2</v>
      </c>
      <c r="K104" s="7">
        <v>0.1966</v>
      </c>
      <c r="L104" s="7">
        <v>0.1966</v>
      </c>
      <c r="M104" s="7">
        <v>0.1966</v>
      </c>
      <c r="N104" s="7">
        <v>0.1966</v>
      </c>
      <c r="O104" s="7">
        <v>0.1966</v>
      </c>
      <c r="P104" s="7">
        <v>0.1966</v>
      </c>
      <c r="Q104" s="8"/>
      <c r="R104" s="8"/>
      <c r="S104" s="8"/>
      <c r="T104" s="8"/>
      <c r="U104" s="8"/>
      <c r="V104" s="8"/>
    </row>
    <row r="105" spans="1:22" ht="17.45">
      <c r="A105" s="6" t="s">
        <v>50</v>
      </c>
      <c r="B105" s="7"/>
      <c r="C105" s="7"/>
      <c r="D105" s="7"/>
      <c r="E105" s="7"/>
      <c r="F105" s="7"/>
      <c r="G105" s="7"/>
      <c r="H105" s="7"/>
      <c r="I105" s="7"/>
      <c r="J105" s="7" t="str">
        <f t="shared" ref="J105:P105" si="3">IF(J103&gt;J104,"Valid","Tidak Valid")</f>
        <v>Tidak Valid</v>
      </c>
      <c r="K105" s="7" t="str">
        <f t="shared" si="3"/>
        <v>Valid</v>
      </c>
      <c r="L105" s="7" t="str">
        <f t="shared" si="3"/>
        <v>Valid</v>
      </c>
      <c r="M105" s="7" t="str">
        <f t="shared" si="3"/>
        <v>Valid</v>
      </c>
      <c r="N105" s="7" t="str">
        <f t="shared" si="3"/>
        <v>Valid</v>
      </c>
      <c r="O105" s="7" t="str">
        <f t="shared" si="3"/>
        <v>Valid</v>
      </c>
      <c r="P105" s="7" t="str">
        <f t="shared" si="3"/>
        <v>Valid</v>
      </c>
      <c r="Q105" s="8"/>
      <c r="R105" s="8"/>
      <c r="S105" s="8"/>
      <c r="T105" s="8"/>
      <c r="U105" s="8"/>
      <c r="V105" s="8"/>
    </row>
    <row r="106" spans="1:22" ht="17.45">
      <c r="A106" s="6" t="s">
        <v>51</v>
      </c>
      <c r="B106" s="14"/>
      <c r="C106" s="14"/>
      <c r="D106" s="14"/>
      <c r="E106" s="14"/>
      <c r="F106" s="14"/>
      <c r="G106" s="14"/>
      <c r="H106" s="14"/>
      <c r="I106" s="14"/>
      <c r="J106" s="14">
        <f t="shared" ref="J106:Q106" si="4">VAR(J3:J102)</f>
        <v>1.254949494949495</v>
      </c>
      <c r="K106" s="14">
        <f t="shared" si="4"/>
        <v>1.1591919191919191</v>
      </c>
      <c r="L106" s="14">
        <f t="shared" si="4"/>
        <v>1.4141414141414141</v>
      </c>
      <c r="M106" s="14">
        <f t="shared" si="4"/>
        <v>1.4766666666666672</v>
      </c>
      <c r="N106" s="14">
        <f t="shared" si="4"/>
        <v>1.5656565656565657</v>
      </c>
      <c r="O106" s="14">
        <f t="shared" si="4"/>
        <v>1.3591919191919186</v>
      </c>
      <c r="P106" s="14">
        <f t="shared" si="4"/>
        <v>1.4218181818181816</v>
      </c>
      <c r="Q106" s="16">
        <f t="shared" si="4"/>
        <v>27.944545454545477</v>
      </c>
      <c r="R106" s="8" t="s">
        <v>52</v>
      </c>
      <c r="S106" s="15"/>
      <c r="T106" s="15"/>
      <c r="U106" s="15"/>
      <c r="V106" s="15"/>
    </row>
    <row r="107" spans="1:22" ht="52.15">
      <c r="A107" s="6" t="s">
        <v>53</v>
      </c>
      <c r="B107" s="7"/>
      <c r="C107" s="7"/>
      <c r="D107" s="7"/>
      <c r="E107" s="7"/>
      <c r="F107" s="7"/>
      <c r="G107" s="7"/>
      <c r="H107" s="7"/>
      <c r="I107" s="7"/>
      <c r="J107" s="7">
        <v>0.05</v>
      </c>
      <c r="K107" s="7">
        <v>0.05</v>
      </c>
      <c r="L107" s="7">
        <v>0.05</v>
      </c>
      <c r="M107" s="7">
        <v>0.05</v>
      </c>
      <c r="N107" s="7">
        <v>0.05</v>
      </c>
      <c r="O107" s="7">
        <v>0.05</v>
      </c>
      <c r="P107" s="7">
        <v>0.05</v>
      </c>
      <c r="Q107" s="19">
        <f>SUM(J106:P106)</f>
        <v>9.6516161616161629</v>
      </c>
      <c r="R107" s="8" t="s">
        <v>55</v>
      </c>
      <c r="S107" s="8"/>
      <c r="T107" s="8"/>
      <c r="U107" s="8"/>
      <c r="V107" s="8"/>
    </row>
    <row r="108" spans="1:22" ht="17.45">
      <c r="A108" s="6" t="s">
        <v>56</v>
      </c>
      <c r="B108" s="7"/>
      <c r="C108" s="7"/>
      <c r="D108" s="7"/>
      <c r="E108" s="7"/>
      <c r="F108" s="7"/>
      <c r="G108" s="7"/>
      <c r="H108" s="7"/>
      <c r="I108" s="7"/>
      <c r="J108" s="7">
        <f t="shared" ref="J108:P108" si="5">AVERAGE(J3:J102)</f>
        <v>2.76</v>
      </c>
      <c r="K108" s="7">
        <f t="shared" si="5"/>
        <v>2.82</v>
      </c>
      <c r="L108" s="7">
        <f t="shared" si="5"/>
        <v>2.8</v>
      </c>
      <c r="M108" s="7">
        <f t="shared" si="5"/>
        <v>3.09</v>
      </c>
      <c r="N108" s="7">
        <f t="shared" si="5"/>
        <v>2.9</v>
      </c>
      <c r="O108" s="7">
        <f t="shared" si="5"/>
        <v>2.88</v>
      </c>
      <c r="P108" s="7">
        <f t="shared" si="5"/>
        <v>2.82</v>
      </c>
      <c r="Q108" s="7">
        <f>VAR(J106:P106)</f>
        <v>1.8590662274500683E-2</v>
      </c>
      <c r="R108" s="8"/>
      <c r="S108" s="8"/>
      <c r="T108" s="8"/>
      <c r="U108" s="8"/>
      <c r="V108" s="8"/>
    </row>
    <row r="109" spans="1:22" ht="17.4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8"/>
      <c r="R109" s="8"/>
      <c r="S109" s="8"/>
      <c r="T109" s="8"/>
      <c r="U109" s="8"/>
      <c r="V109" s="8"/>
    </row>
    <row r="110" spans="1:22" ht="17.4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8"/>
      <c r="R110" s="8"/>
      <c r="S110" s="8"/>
      <c r="T110" s="8"/>
      <c r="U110" s="8"/>
      <c r="V110" s="8"/>
    </row>
    <row r="111" spans="1:22" ht="17.4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8"/>
      <c r="R111" s="8"/>
      <c r="S111" s="8"/>
      <c r="T111" s="8"/>
      <c r="U111" s="8"/>
      <c r="V111" s="8"/>
    </row>
    <row r="112" spans="1:22" ht="17.4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8"/>
      <c r="R112" s="8"/>
      <c r="S112" s="8"/>
      <c r="T112" s="8"/>
      <c r="U112" s="8"/>
      <c r="V112" s="8"/>
    </row>
    <row r="113" spans="1:22" ht="17.4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8"/>
      <c r="R113" s="8"/>
      <c r="S113" s="8"/>
      <c r="T113" s="8"/>
      <c r="U113" s="8"/>
      <c r="V113" s="8"/>
    </row>
    <row r="114" spans="1:22" ht="17.4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8"/>
      <c r="R114" s="8"/>
      <c r="S114" s="8"/>
      <c r="T114" s="8"/>
      <c r="U114" s="8"/>
      <c r="V114" s="8"/>
    </row>
    <row r="115" spans="1:22" ht="17.4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8"/>
      <c r="R115" s="8"/>
      <c r="S115" s="8"/>
      <c r="T115" s="8"/>
      <c r="U115" s="8"/>
      <c r="V115" s="8"/>
    </row>
    <row r="116" spans="1:22" ht="17.4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8"/>
      <c r="R116" s="8"/>
      <c r="S116" s="8"/>
      <c r="T116" s="8"/>
      <c r="U116" s="8"/>
      <c r="V116" s="8"/>
    </row>
    <row r="117" spans="1:22" ht="17.4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8"/>
      <c r="R117" s="8"/>
      <c r="S117" s="8"/>
      <c r="T117" s="8"/>
      <c r="U117" s="8"/>
      <c r="V117" s="8"/>
    </row>
    <row r="118" spans="1:22" ht="17.4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8"/>
      <c r="R118" s="8"/>
      <c r="S118" s="8"/>
      <c r="T118" s="8"/>
      <c r="U118" s="8"/>
      <c r="V118" s="8"/>
    </row>
    <row r="119" spans="1:22" ht="17.4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8"/>
      <c r="R119" s="8"/>
      <c r="S119" s="8"/>
      <c r="T119" s="8"/>
      <c r="U119" s="8"/>
      <c r="V119" s="8"/>
    </row>
    <row r="120" spans="1:22" ht="17.4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8"/>
      <c r="R120" s="8"/>
      <c r="S120" s="8"/>
      <c r="T120" s="8"/>
      <c r="U120" s="8"/>
      <c r="V120" s="8"/>
    </row>
    <row r="121" spans="1:22" ht="17.4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8"/>
      <c r="R121" s="8"/>
      <c r="S121" s="8"/>
      <c r="T121" s="8"/>
      <c r="U121" s="8"/>
      <c r="V121" s="8"/>
    </row>
    <row r="122" spans="1:22" ht="17.4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8"/>
      <c r="R122" s="8"/>
      <c r="S122" s="8"/>
      <c r="T122" s="8"/>
      <c r="U122" s="8"/>
      <c r="V122" s="8"/>
    </row>
    <row r="123" spans="1:22" ht="17.4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8"/>
      <c r="R123" s="8"/>
      <c r="S123" s="8"/>
      <c r="T123" s="8"/>
      <c r="U123" s="8"/>
      <c r="V123" s="8"/>
    </row>
    <row r="124" spans="1:22" ht="17.4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8"/>
      <c r="R124" s="8"/>
      <c r="S124" s="8"/>
      <c r="T124" s="8"/>
      <c r="U124" s="8"/>
      <c r="V124" s="8"/>
    </row>
    <row r="125" spans="1:22" ht="17.4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8"/>
      <c r="R125" s="8"/>
      <c r="S125" s="8"/>
      <c r="T125" s="8"/>
      <c r="U125" s="8"/>
      <c r="V125" s="8"/>
    </row>
    <row r="126" spans="1:22" ht="17.4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8"/>
      <c r="R126" s="8"/>
      <c r="S126" s="8"/>
      <c r="T126" s="8"/>
      <c r="U126" s="8"/>
      <c r="V126" s="8"/>
    </row>
    <row r="127" spans="1:22" ht="17.4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8"/>
      <c r="R127" s="8"/>
      <c r="S127" s="8"/>
      <c r="T127" s="8"/>
      <c r="U127" s="8"/>
      <c r="V127" s="8"/>
    </row>
    <row r="128" spans="1:22" ht="17.4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8"/>
      <c r="R128" s="8"/>
      <c r="S128" s="8"/>
      <c r="T128" s="8"/>
      <c r="U128" s="8"/>
      <c r="V128" s="8"/>
    </row>
    <row r="129" spans="1:22" ht="17.4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8"/>
      <c r="R129" s="8"/>
      <c r="S129" s="8"/>
      <c r="T129" s="8"/>
      <c r="U129" s="8"/>
      <c r="V129" s="8"/>
    </row>
    <row r="130" spans="1:22" ht="17.4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8"/>
      <c r="R130" s="8"/>
      <c r="S130" s="8"/>
      <c r="T130" s="8"/>
      <c r="U130" s="8"/>
      <c r="V130" s="8"/>
    </row>
    <row r="131" spans="1:22" ht="17.4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8"/>
      <c r="R131" s="8"/>
      <c r="S131" s="8"/>
      <c r="T131" s="8"/>
      <c r="U131" s="8"/>
      <c r="V131" s="8"/>
    </row>
    <row r="132" spans="1:22" ht="17.4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8"/>
      <c r="R132" s="8"/>
      <c r="S132" s="8"/>
      <c r="T132" s="8"/>
      <c r="U132" s="8"/>
      <c r="V132" s="8"/>
    </row>
    <row r="133" spans="1:22" ht="17.4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8"/>
      <c r="R133" s="8"/>
      <c r="S133" s="8"/>
      <c r="T133" s="8"/>
      <c r="U133" s="8"/>
      <c r="V133" s="8"/>
    </row>
    <row r="134" spans="1:22" ht="17.4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8"/>
      <c r="R134" s="8"/>
      <c r="S134" s="8"/>
      <c r="T134" s="8"/>
      <c r="U134" s="8"/>
      <c r="V134" s="8"/>
    </row>
    <row r="135" spans="1:22" ht="17.4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8"/>
      <c r="R135" s="8"/>
      <c r="S135" s="8"/>
      <c r="T135" s="8"/>
      <c r="U135" s="8"/>
      <c r="V135" s="8"/>
    </row>
    <row r="136" spans="1:22" ht="17.4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8"/>
      <c r="R136" s="8"/>
      <c r="S136" s="8"/>
      <c r="T136" s="8"/>
      <c r="U136" s="8"/>
      <c r="V136" s="8"/>
    </row>
    <row r="137" spans="1:22" ht="17.4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8"/>
      <c r="R137" s="8"/>
      <c r="S137" s="8"/>
      <c r="T137" s="8"/>
      <c r="U137" s="8"/>
      <c r="V137" s="8"/>
    </row>
    <row r="138" spans="1:22" ht="17.4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8"/>
      <c r="R138" s="8"/>
      <c r="S138" s="8"/>
      <c r="T138" s="8"/>
      <c r="U138" s="8"/>
      <c r="V138" s="8"/>
    </row>
    <row r="139" spans="1:22" ht="17.4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8"/>
      <c r="R139" s="8"/>
      <c r="S139" s="8"/>
      <c r="T139" s="8"/>
      <c r="U139" s="8"/>
      <c r="V139" s="8"/>
    </row>
    <row r="140" spans="1:22" ht="17.4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8"/>
      <c r="R140" s="8"/>
      <c r="S140" s="8"/>
      <c r="T140" s="8"/>
      <c r="U140" s="8"/>
      <c r="V140" s="8"/>
    </row>
    <row r="141" spans="1:22" ht="17.4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8"/>
      <c r="R141" s="8"/>
      <c r="S141" s="8"/>
      <c r="T141" s="8"/>
      <c r="U141" s="8"/>
      <c r="V141" s="8"/>
    </row>
    <row r="142" spans="1:22" ht="17.4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8"/>
      <c r="R142" s="8"/>
      <c r="S142" s="8"/>
      <c r="T142" s="8"/>
      <c r="U142" s="8"/>
      <c r="V142" s="8"/>
    </row>
    <row r="143" spans="1:22" ht="17.4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8"/>
      <c r="R143" s="8"/>
      <c r="S143" s="8"/>
      <c r="T143" s="8"/>
      <c r="U143" s="8"/>
      <c r="V143" s="8"/>
    </row>
    <row r="144" spans="1:22" ht="17.4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8"/>
      <c r="R144" s="8"/>
      <c r="S144" s="8"/>
      <c r="T144" s="8"/>
      <c r="U144" s="8"/>
      <c r="V144" s="8"/>
    </row>
    <row r="145" spans="1:22" ht="17.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8"/>
      <c r="R145" s="8"/>
      <c r="S145" s="8"/>
      <c r="T145" s="8"/>
      <c r="U145" s="8"/>
      <c r="V145" s="8"/>
    </row>
    <row r="146" spans="1:22" ht="17.4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8"/>
      <c r="R146" s="8"/>
      <c r="S146" s="8"/>
      <c r="T146" s="8"/>
      <c r="U146" s="8"/>
      <c r="V146" s="8"/>
    </row>
    <row r="147" spans="1:22" ht="17.45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8"/>
      <c r="R147" s="8"/>
      <c r="S147" s="8"/>
      <c r="T147" s="8"/>
      <c r="U147" s="8"/>
      <c r="V147" s="8"/>
    </row>
    <row r="148" spans="1:22" ht="17.45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8"/>
      <c r="R148" s="8"/>
      <c r="S148" s="8"/>
      <c r="T148" s="8"/>
      <c r="U148" s="8"/>
      <c r="V148" s="8"/>
    </row>
    <row r="149" spans="1:22" ht="17.4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8"/>
      <c r="R149" s="8"/>
      <c r="S149" s="8"/>
      <c r="T149" s="8"/>
      <c r="U149" s="8"/>
      <c r="V149" s="8"/>
    </row>
    <row r="150" spans="1:22" ht="17.45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8"/>
      <c r="R150" s="8"/>
      <c r="S150" s="8"/>
      <c r="T150" s="8"/>
      <c r="U150" s="8"/>
      <c r="V150" s="8"/>
    </row>
    <row r="151" spans="1:22" ht="17.45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8"/>
      <c r="R151" s="8"/>
      <c r="S151" s="8"/>
      <c r="T151" s="8"/>
      <c r="U151" s="8"/>
      <c r="V151" s="8"/>
    </row>
    <row r="152" spans="1:22" ht="17.45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8"/>
      <c r="R152" s="8"/>
      <c r="S152" s="8"/>
      <c r="T152" s="8"/>
      <c r="U152" s="8"/>
      <c r="V152" s="8"/>
    </row>
    <row r="153" spans="1:22" ht="17.45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8"/>
      <c r="R153" s="8"/>
      <c r="S153" s="8"/>
      <c r="T153" s="8"/>
      <c r="U153" s="8"/>
      <c r="V153" s="8"/>
    </row>
    <row r="154" spans="1:22" ht="17.45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8"/>
      <c r="R154" s="8"/>
      <c r="S154" s="8"/>
      <c r="T154" s="8"/>
      <c r="U154" s="8"/>
      <c r="V154" s="8"/>
    </row>
    <row r="155" spans="1:22" ht="17.4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8"/>
      <c r="R155" s="8"/>
      <c r="S155" s="8"/>
      <c r="T155" s="8"/>
      <c r="U155" s="8"/>
      <c r="V155" s="8"/>
    </row>
    <row r="156" spans="1:22" ht="17.45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8"/>
      <c r="R156" s="8"/>
      <c r="S156" s="8"/>
      <c r="T156" s="8"/>
      <c r="U156" s="8"/>
      <c r="V156" s="8"/>
    </row>
    <row r="157" spans="1:22" ht="17.45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8"/>
      <c r="R157" s="8"/>
      <c r="S157" s="8"/>
      <c r="T157" s="8"/>
      <c r="U157" s="8"/>
      <c r="V157" s="8"/>
    </row>
    <row r="158" spans="1:22" ht="17.45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8"/>
      <c r="R158" s="8"/>
      <c r="S158" s="8"/>
      <c r="T158" s="8"/>
      <c r="U158" s="8"/>
      <c r="V158" s="8"/>
    </row>
    <row r="159" spans="1:22" ht="17.4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8"/>
      <c r="R159" s="8"/>
      <c r="S159" s="8"/>
      <c r="T159" s="8"/>
      <c r="U159" s="8"/>
      <c r="V159" s="8"/>
    </row>
    <row r="160" spans="1:22" ht="17.4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8"/>
      <c r="R160" s="8"/>
      <c r="S160" s="8"/>
      <c r="T160" s="8"/>
      <c r="U160" s="8"/>
      <c r="V160" s="8"/>
    </row>
    <row r="161" spans="1:22" ht="17.45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8"/>
      <c r="R161" s="8"/>
      <c r="S161" s="8"/>
      <c r="T161" s="8"/>
      <c r="U161" s="8"/>
      <c r="V161" s="8"/>
    </row>
    <row r="162" spans="1:22" ht="17.45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8"/>
      <c r="R162" s="8"/>
      <c r="S162" s="8"/>
      <c r="T162" s="8"/>
      <c r="U162" s="8"/>
      <c r="V162" s="8"/>
    </row>
    <row r="163" spans="1:22" ht="17.45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8"/>
      <c r="R163" s="8"/>
      <c r="S163" s="8"/>
      <c r="T163" s="8"/>
      <c r="U163" s="8"/>
      <c r="V163" s="8"/>
    </row>
    <row r="164" spans="1:22" ht="17.45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8"/>
      <c r="R164" s="8"/>
      <c r="S164" s="8"/>
      <c r="T164" s="8"/>
      <c r="U164" s="8"/>
      <c r="V164" s="8"/>
    </row>
    <row r="165" spans="1:22" ht="17.4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8"/>
      <c r="R165" s="8"/>
      <c r="S165" s="8"/>
      <c r="T165" s="8"/>
      <c r="U165" s="8"/>
      <c r="V165" s="8"/>
    </row>
    <row r="166" spans="1:22" ht="17.45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8"/>
      <c r="R166" s="8"/>
      <c r="S166" s="8"/>
      <c r="T166" s="8"/>
      <c r="U166" s="8"/>
      <c r="V166" s="8"/>
    </row>
    <row r="167" spans="1:22" ht="17.45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8"/>
      <c r="R167" s="8"/>
      <c r="S167" s="8"/>
      <c r="T167" s="8"/>
      <c r="U167" s="8"/>
      <c r="V167" s="8"/>
    </row>
    <row r="168" spans="1:22" ht="17.45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8"/>
      <c r="R168" s="8"/>
      <c r="S168" s="8"/>
      <c r="T168" s="8"/>
      <c r="U168" s="8"/>
      <c r="V168" s="8"/>
    </row>
    <row r="169" spans="1:22" ht="17.45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8"/>
      <c r="R169" s="8"/>
      <c r="S169" s="8"/>
      <c r="T169" s="8"/>
      <c r="U169" s="8"/>
      <c r="V169" s="8"/>
    </row>
    <row r="170" spans="1:22" ht="17.4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8"/>
      <c r="R170" s="8"/>
      <c r="S170" s="8"/>
      <c r="T170" s="8"/>
      <c r="U170" s="8"/>
      <c r="V170" s="8"/>
    </row>
    <row r="171" spans="1:22" ht="17.4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8"/>
      <c r="R171" s="8"/>
      <c r="S171" s="8"/>
      <c r="T171" s="8"/>
      <c r="U171" s="8"/>
      <c r="V171" s="8"/>
    </row>
    <row r="172" spans="1:22" ht="17.4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8"/>
      <c r="R172" s="8"/>
      <c r="S172" s="8"/>
      <c r="T172" s="8"/>
      <c r="U172" s="8"/>
      <c r="V172" s="8"/>
    </row>
    <row r="173" spans="1:22" ht="17.4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8"/>
      <c r="R173" s="8"/>
      <c r="S173" s="8"/>
      <c r="T173" s="8"/>
      <c r="U173" s="8"/>
      <c r="V173" s="8"/>
    </row>
    <row r="174" spans="1:22" ht="17.4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8"/>
      <c r="R174" s="8"/>
      <c r="S174" s="8"/>
      <c r="T174" s="8"/>
      <c r="U174" s="8"/>
      <c r="V174" s="8"/>
    </row>
    <row r="175" spans="1:22" ht="17.4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8"/>
      <c r="R175" s="8"/>
      <c r="S175" s="8"/>
      <c r="T175" s="8"/>
      <c r="U175" s="8"/>
      <c r="V175" s="8"/>
    </row>
    <row r="176" spans="1:22" ht="17.4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8"/>
      <c r="R176" s="8"/>
      <c r="S176" s="8"/>
      <c r="T176" s="8"/>
      <c r="U176" s="8"/>
      <c r="V176" s="8"/>
    </row>
    <row r="177" spans="1:22" ht="17.4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8"/>
      <c r="R177" s="8"/>
      <c r="S177" s="8"/>
      <c r="T177" s="8"/>
      <c r="U177" s="8"/>
      <c r="V177" s="8"/>
    </row>
    <row r="178" spans="1:22" ht="17.4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8"/>
      <c r="R178" s="8"/>
      <c r="S178" s="8"/>
      <c r="T178" s="8"/>
      <c r="U178" s="8"/>
      <c r="V178" s="8"/>
    </row>
    <row r="179" spans="1:22" ht="17.4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8"/>
      <c r="R179" s="8"/>
      <c r="S179" s="8"/>
      <c r="T179" s="8"/>
      <c r="U179" s="8"/>
      <c r="V179" s="8"/>
    </row>
    <row r="180" spans="1:22" ht="17.4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8"/>
      <c r="R180" s="8"/>
      <c r="S180" s="8"/>
      <c r="T180" s="8"/>
      <c r="U180" s="8"/>
      <c r="V180" s="8"/>
    </row>
    <row r="181" spans="1:22" ht="17.4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8"/>
      <c r="R181" s="8"/>
      <c r="S181" s="8"/>
      <c r="T181" s="8"/>
      <c r="U181" s="8"/>
      <c r="V181" s="8"/>
    </row>
    <row r="182" spans="1:22" ht="17.4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8"/>
      <c r="R182" s="8"/>
      <c r="S182" s="8"/>
      <c r="T182" s="8"/>
      <c r="U182" s="8"/>
      <c r="V182" s="8"/>
    </row>
    <row r="183" spans="1:22" ht="17.4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8"/>
      <c r="R183" s="8"/>
      <c r="S183" s="8"/>
      <c r="T183" s="8"/>
      <c r="U183" s="8"/>
      <c r="V183" s="8"/>
    </row>
    <row r="184" spans="1:22" ht="17.4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8"/>
      <c r="R184" s="8"/>
      <c r="S184" s="8"/>
      <c r="T184" s="8"/>
      <c r="U184" s="8"/>
      <c r="V184" s="8"/>
    </row>
    <row r="185" spans="1:22" ht="17.4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8"/>
      <c r="R185" s="8"/>
      <c r="S185" s="8"/>
      <c r="T185" s="8"/>
      <c r="U185" s="8"/>
      <c r="V185" s="8"/>
    </row>
    <row r="186" spans="1:22" ht="17.4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8"/>
      <c r="R186" s="8"/>
      <c r="S186" s="8"/>
      <c r="T186" s="8"/>
      <c r="U186" s="8"/>
      <c r="V186" s="8"/>
    </row>
    <row r="187" spans="1:22" ht="17.4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8"/>
      <c r="R187" s="8"/>
      <c r="S187" s="8"/>
      <c r="T187" s="8"/>
      <c r="U187" s="8"/>
      <c r="V187" s="8"/>
    </row>
    <row r="188" spans="1:22" ht="17.4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8"/>
      <c r="R188" s="8"/>
      <c r="S188" s="8"/>
      <c r="T188" s="8"/>
      <c r="U188" s="8"/>
      <c r="V188" s="8"/>
    </row>
    <row r="189" spans="1:22" ht="17.4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8"/>
      <c r="R189" s="8"/>
      <c r="S189" s="8"/>
      <c r="T189" s="8"/>
      <c r="U189" s="8"/>
      <c r="V189" s="8"/>
    </row>
    <row r="190" spans="1:22" ht="17.4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8"/>
      <c r="R190" s="8"/>
      <c r="S190" s="8"/>
      <c r="T190" s="8"/>
      <c r="U190" s="8"/>
      <c r="V190" s="8"/>
    </row>
    <row r="191" spans="1:22" ht="17.4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8"/>
      <c r="R191" s="8"/>
      <c r="S191" s="8"/>
      <c r="T191" s="8"/>
      <c r="U191" s="8"/>
      <c r="V191" s="8"/>
    </row>
    <row r="192" spans="1:22" ht="17.4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8"/>
      <c r="R192" s="8"/>
      <c r="S192" s="8"/>
      <c r="T192" s="8"/>
      <c r="U192" s="8"/>
      <c r="V192" s="8"/>
    </row>
    <row r="193" spans="1:22" ht="17.4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8"/>
      <c r="R193" s="8"/>
      <c r="S193" s="8"/>
      <c r="T193" s="8"/>
      <c r="U193" s="8"/>
      <c r="V193" s="8"/>
    </row>
    <row r="194" spans="1:22" ht="17.4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8"/>
      <c r="R194" s="8"/>
      <c r="S194" s="8"/>
      <c r="T194" s="8"/>
      <c r="U194" s="8"/>
      <c r="V194" s="8"/>
    </row>
    <row r="195" spans="1:22" ht="17.4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8"/>
      <c r="R195" s="8"/>
      <c r="S195" s="8"/>
      <c r="T195" s="8"/>
      <c r="U195" s="8"/>
      <c r="V195" s="8"/>
    </row>
    <row r="196" spans="1:22" ht="17.4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8"/>
      <c r="R196" s="8"/>
      <c r="S196" s="8"/>
      <c r="T196" s="8"/>
      <c r="U196" s="8"/>
      <c r="V196" s="8"/>
    </row>
    <row r="197" spans="1:22" ht="17.4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8"/>
      <c r="R197" s="8"/>
      <c r="S197" s="8"/>
      <c r="T197" s="8"/>
      <c r="U197" s="8"/>
      <c r="V197" s="8"/>
    </row>
    <row r="198" spans="1:22" ht="17.4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8"/>
      <c r="R198" s="8"/>
      <c r="S198" s="8"/>
      <c r="T198" s="8"/>
      <c r="U198" s="8"/>
      <c r="V198" s="8"/>
    </row>
    <row r="199" spans="1:22" ht="17.4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8"/>
      <c r="R199" s="8"/>
      <c r="S199" s="8"/>
      <c r="T199" s="8"/>
      <c r="U199" s="8"/>
      <c r="V199" s="8"/>
    </row>
    <row r="200" spans="1:22" ht="17.4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8"/>
      <c r="R200" s="8"/>
      <c r="S200" s="8"/>
      <c r="T200" s="8"/>
      <c r="U200" s="8"/>
      <c r="V2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4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85546875" customWidth="1"/>
    <col min="2" max="9" width="18.85546875" hidden="1" customWidth="1"/>
    <col min="10" max="25" width="7.5703125" customWidth="1"/>
    <col min="26" max="26" width="6.42578125" customWidth="1"/>
    <col min="27" max="31" width="18.85546875" customWidth="1"/>
  </cols>
  <sheetData>
    <row r="1" spans="1:31" ht="26.25" customHeight="1">
      <c r="A1" s="20" t="s">
        <v>30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9</v>
      </c>
      <c r="J1" s="21" t="s">
        <v>7</v>
      </c>
      <c r="K1" s="21" t="s">
        <v>8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2" t="s">
        <v>31</v>
      </c>
      <c r="AA1" s="22"/>
      <c r="AB1" s="22"/>
      <c r="AC1" s="22"/>
      <c r="AD1" s="22"/>
      <c r="AE1" s="22"/>
    </row>
    <row r="2" spans="1:31" ht="13.15">
      <c r="A2" s="20">
        <v>1</v>
      </c>
      <c r="B2" s="23">
        <v>45192.802112152778</v>
      </c>
      <c r="C2" s="21">
        <v>22</v>
      </c>
      <c r="D2" s="21" t="s">
        <v>24</v>
      </c>
      <c r="E2" s="21" t="s">
        <v>25</v>
      </c>
      <c r="F2" s="21" t="s">
        <v>25</v>
      </c>
      <c r="G2" s="21" t="s">
        <v>26</v>
      </c>
      <c r="H2" s="21" t="s">
        <v>27</v>
      </c>
      <c r="I2" s="21" t="s">
        <v>27</v>
      </c>
      <c r="J2" s="21">
        <v>2</v>
      </c>
      <c r="K2" s="21">
        <v>2</v>
      </c>
      <c r="L2" s="21">
        <v>4</v>
      </c>
      <c r="M2" s="21">
        <v>2</v>
      </c>
      <c r="N2" s="21">
        <v>3</v>
      </c>
      <c r="O2" s="21">
        <v>4</v>
      </c>
      <c r="P2" s="21">
        <v>2</v>
      </c>
      <c r="Q2" s="21">
        <v>2</v>
      </c>
      <c r="R2" s="21">
        <v>2</v>
      </c>
      <c r="S2" s="21">
        <v>5</v>
      </c>
      <c r="T2" s="21">
        <v>3</v>
      </c>
      <c r="U2" s="21">
        <v>2</v>
      </c>
      <c r="V2" s="21">
        <v>4</v>
      </c>
      <c r="W2" s="21">
        <v>3</v>
      </c>
      <c r="X2" s="21">
        <v>2</v>
      </c>
      <c r="Y2" s="21">
        <v>2</v>
      </c>
      <c r="Z2" s="22">
        <f t="shared" ref="Z2:Z48" si="0">SUM(J2:Y2)</f>
        <v>44</v>
      </c>
      <c r="AA2" s="22"/>
      <c r="AB2" s="22"/>
      <c r="AC2" s="22"/>
      <c r="AD2" s="22"/>
      <c r="AE2" s="22"/>
    </row>
    <row r="3" spans="1:31" ht="13.15">
      <c r="A3" s="20">
        <v>2</v>
      </c>
      <c r="B3" s="23">
        <v>45192.818833055557</v>
      </c>
      <c r="C3" s="21">
        <v>21</v>
      </c>
      <c r="D3" s="21" t="s">
        <v>24</v>
      </c>
      <c r="E3" s="21" t="s">
        <v>25</v>
      </c>
      <c r="F3" s="21" t="s">
        <v>25</v>
      </c>
      <c r="G3" s="21" t="s">
        <v>28</v>
      </c>
      <c r="H3" s="21" t="s">
        <v>25</v>
      </c>
      <c r="I3" s="21" t="s">
        <v>25</v>
      </c>
      <c r="J3" s="21">
        <v>4</v>
      </c>
      <c r="K3" s="21">
        <v>4</v>
      </c>
      <c r="L3" s="21">
        <v>4</v>
      </c>
      <c r="M3" s="21">
        <v>4</v>
      </c>
      <c r="N3" s="21">
        <v>4</v>
      </c>
      <c r="O3" s="21">
        <v>4</v>
      </c>
      <c r="P3" s="21">
        <v>4</v>
      </c>
      <c r="Q3" s="21">
        <v>4</v>
      </c>
      <c r="R3" s="21">
        <v>4</v>
      </c>
      <c r="S3" s="21">
        <v>4</v>
      </c>
      <c r="T3" s="21">
        <v>4</v>
      </c>
      <c r="U3" s="21">
        <v>4</v>
      </c>
      <c r="V3" s="21">
        <v>4</v>
      </c>
      <c r="W3" s="21">
        <v>4</v>
      </c>
      <c r="X3" s="21">
        <v>4</v>
      </c>
      <c r="Y3" s="21">
        <v>4</v>
      </c>
      <c r="Z3" s="22">
        <f t="shared" si="0"/>
        <v>64</v>
      </c>
      <c r="AA3" s="22"/>
      <c r="AB3" s="22"/>
      <c r="AC3" s="22"/>
      <c r="AD3" s="22"/>
      <c r="AE3" s="22"/>
    </row>
    <row r="4" spans="1:31" ht="13.15">
      <c r="A4" s="20">
        <v>3</v>
      </c>
      <c r="B4" s="23">
        <v>45192.82765712963</v>
      </c>
      <c r="C4" s="21">
        <v>27</v>
      </c>
      <c r="D4" s="21" t="s">
        <v>29</v>
      </c>
      <c r="E4" s="21" t="s">
        <v>25</v>
      </c>
      <c r="F4" s="21" t="s">
        <v>25</v>
      </c>
      <c r="G4" s="21" t="s">
        <v>28</v>
      </c>
      <c r="H4" s="21" t="s">
        <v>25</v>
      </c>
      <c r="I4" s="21" t="s">
        <v>25</v>
      </c>
      <c r="J4" s="21">
        <v>4</v>
      </c>
      <c r="K4" s="21">
        <v>4</v>
      </c>
      <c r="L4" s="21">
        <v>4</v>
      </c>
      <c r="M4" s="21">
        <v>3</v>
      </c>
      <c r="N4" s="21">
        <v>3</v>
      </c>
      <c r="O4" s="21">
        <v>5</v>
      </c>
      <c r="P4" s="21">
        <v>3</v>
      </c>
      <c r="Q4" s="21">
        <v>4</v>
      </c>
      <c r="R4" s="21">
        <v>2</v>
      </c>
      <c r="S4" s="21">
        <v>4</v>
      </c>
      <c r="T4" s="21">
        <v>3</v>
      </c>
      <c r="U4" s="21">
        <v>4</v>
      </c>
      <c r="V4" s="21">
        <v>3</v>
      </c>
      <c r="W4" s="21">
        <v>5</v>
      </c>
      <c r="X4" s="21">
        <v>3</v>
      </c>
      <c r="Y4" s="21">
        <v>5</v>
      </c>
      <c r="Z4" s="22">
        <f t="shared" si="0"/>
        <v>59</v>
      </c>
      <c r="AA4" s="22"/>
      <c r="AB4" s="22"/>
      <c r="AC4" s="22"/>
      <c r="AD4" s="22"/>
      <c r="AE4" s="22"/>
    </row>
    <row r="5" spans="1:31" ht="13.15">
      <c r="A5" s="20">
        <v>4</v>
      </c>
      <c r="B5" s="23">
        <v>45192.833956006943</v>
      </c>
      <c r="C5" s="21">
        <v>21</v>
      </c>
      <c r="D5" s="21" t="s">
        <v>24</v>
      </c>
      <c r="E5" s="21" t="s">
        <v>27</v>
      </c>
      <c r="F5" s="21" t="s">
        <v>25</v>
      </c>
      <c r="G5" s="21" t="s">
        <v>28</v>
      </c>
      <c r="H5" s="21" t="s">
        <v>25</v>
      </c>
      <c r="I5" s="21" t="s">
        <v>27</v>
      </c>
      <c r="J5" s="21">
        <v>1</v>
      </c>
      <c r="K5" s="21">
        <v>3</v>
      </c>
      <c r="L5" s="21">
        <v>4</v>
      </c>
      <c r="M5" s="21">
        <v>2</v>
      </c>
      <c r="N5" s="21">
        <v>4</v>
      </c>
      <c r="O5" s="21">
        <v>5</v>
      </c>
      <c r="P5" s="21">
        <v>1</v>
      </c>
      <c r="Q5" s="21">
        <v>3</v>
      </c>
      <c r="R5" s="21">
        <v>1</v>
      </c>
      <c r="S5" s="21">
        <v>4</v>
      </c>
      <c r="T5" s="21">
        <v>3</v>
      </c>
      <c r="U5" s="21">
        <v>5</v>
      </c>
      <c r="V5" s="21">
        <v>2</v>
      </c>
      <c r="W5" s="21">
        <v>4</v>
      </c>
      <c r="X5" s="21">
        <v>2</v>
      </c>
      <c r="Y5" s="21">
        <v>4</v>
      </c>
      <c r="Z5" s="22">
        <f t="shared" si="0"/>
        <v>48</v>
      </c>
      <c r="AA5" s="22"/>
      <c r="AB5" s="22"/>
      <c r="AC5" s="22"/>
      <c r="AD5" s="22"/>
      <c r="AE5" s="22"/>
    </row>
    <row r="6" spans="1:31" ht="13.15">
      <c r="A6" s="20">
        <v>5</v>
      </c>
      <c r="B6" s="23">
        <v>45192.842596365736</v>
      </c>
      <c r="C6" s="21">
        <v>21</v>
      </c>
      <c r="D6" s="21" t="s">
        <v>24</v>
      </c>
      <c r="E6" s="21" t="s">
        <v>27</v>
      </c>
      <c r="F6" s="21" t="s">
        <v>25</v>
      </c>
      <c r="G6" s="21" t="s">
        <v>28</v>
      </c>
      <c r="H6" s="21" t="s">
        <v>27</v>
      </c>
      <c r="I6" s="21" t="s">
        <v>27</v>
      </c>
      <c r="J6" s="21">
        <v>2</v>
      </c>
      <c r="K6" s="21">
        <v>2</v>
      </c>
      <c r="L6" s="21">
        <v>1</v>
      </c>
      <c r="M6" s="21">
        <v>1</v>
      </c>
      <c r="N6" s="21">
        <v>1</v>
      </c>
      <c r="O6" s="21">
        <v>4</v>
      </c>
      <c r="P6" s="21">
        <v>1</v>
      </c>
      <c r="Q6" s="21">
        <v>3</v>
      </c>
      <c r="R6" s="21">
        <v>3</v>
      </c>
      <c r="S6" s="21">
        <v>4</v>
      </c>
      <c r="T6" s="21">
        <v>3</v>
      </c>
      <c r="U6" s="21">
        <v>5</v>
      </c>
      <c r="V6" s="21">
        <v>2</v>
      </c>
      <c r="W6" s="21">
        <v>5</v>
      </c>
      <c r="X6" s="21">
        <v>2</v>
      </c>
      <c r="Y6" s="21">
        <v>4</v>
      </c>
      <c r="Z6" s="22">
        <f t="shared" si="0"/>
        <v>43</v>
      </c>
      <c r="AA6" s="22"/>
      <c r="AB6" s="22"/>
      <c r="AC6" s="22"/>
      <c r="AD6" s="22"/>
      <c r="AE6" s="22"/>
    </row>
    <row r="7" spans="1:31" ht="13.15">
      <c r="A7" s="20">
        <v>6</v>
      </c>
      <c r="B7" s="23">
        <v>45192.864375393518</v>
      </c>
      <c r="C7" s="21">
        <v>19</v>
      </c>
      <c r="D7" s="21" t="s">
        <v>24</v>
      </c>
      <c r="E7" s="21" t="s">
        <v>25</v>
      </c>
      <c r="F7" s="21" t="s">
        <v>25</v>
      </c>
      <c r="G7" s="21" t="s">
        <v>26</v>
      </c>
      <c r="H7" s="21" t="s">
        <v>25</v>
      </c>
      <c r="I7" s="21" t="s">
        <v>25</v>
      </c>
      <c r="J7" s="21">
        <v>4</v>
      </c>
      <c r="K7" s="21">
        <v>4</v>
      </c>
      <c r="L7" s="21">
        <v>5</v>
      </c>
      <c r="M7" s="21">
        <v>2</v>
      </c>
      <c r="N7" s="21">
        <v>4</v>
      </c>
      <c r="O7" s="21">
        <v>3</v>
      </c>
      <c r="P7" s="21">
        <v>2</v>
      </c>
      <c r="Q7" s="21">
        <v>3</v>
      </c>
      <c r="R7" s="21">
        <v>4</v>
      </c>
      <c r="S7" s="21">
        <v>4</v>
      </c>
      <c r="T7" s="21">
        <v>4</v>
      </c>
      <c r="U7" s="21">
        <v>5</v>
      </c>
      <c r="V7" s="21">
        <v>4</v>
      </c>
      <c r="W7" s="21">
        <v>4</v>
      </c>
      <c r="X7" s="21">
        <v>3</v>
      </c>
      <c r="Y7" s="21">
        <v>3</v>
      </c>
      <c r="Z7" s="22">
        <f t="shared" si="0"/>
        <v>58</v>
      </c>
      <c r="AA7" s="22"/>
      <c r="AB7" s="22"/>
      <c r="AC7" s="22"/>
      <c r="AD7" s="22"/>
      <c r="AE7" s="22"/>
    </row>
    <row r="8" spans="1:31" ht="13.15">
      <c r="A8" s="20">
        <v>7</v>
      </c>
      <c r="B8" s="23">
        <v>45193.0422841088</v>
      </c>
      <c r="C8" s="21">
        <v>28</v>
      </c>
      <c r="D8" s="21" t="s">
        <v>24</v>
      </c>
      <c r="E8" s="21" t="s">
        <v>25</v>
      </c>
      <c r="F8" s="21" t="s">
        <v>25</v>
      </c>
      <c r="G8" s="21" t="s">
        <v>26</v>
      </c>
      <c r="H8" s="21" t="s">
        <v>25</v>
      </c>
      <c r="I8" s="21" t="s">
        <v>25</v>
      </c>
      <c r="J8" s="21">
        <v>3</v>
      </c>
      <c r="K8" s="21">
        <v>2</v>
      </c>
      <c r="L8" s="21">
        <v>4</v>
      </c>
      <c r="M8" s="21">
        <v>3</v>
      </c>
      <c r="N8" s="21">
        <v>5</v>
      </c>
      <c r="O8" s="21">
        <v>2</v>
      </c>
      <c r="P8" s="21">
        <v>4</v>
      </c>
      <c r="Q8" s="21">
        <v>2</v>
      </c>
      <c r="R8" s="21">
        <v>4</v>
      </c>
      <c r="S8" s="21">
        <v>2</v>
      </c>
      <c r="T8" s="21">
        <v>5</v>
      </c>
      <c r="U8" s="21">
        <v>3</v>
      </c>
      <c r="V8" s="21">
        <v>5</v>
      </c>
      <c r="W8" s="21">
        <v>2</v>
      </c>
      <c r="X8" s="21">
        <v>5</v>
      </c>
      <c r="Y8" s="21">
        <v>2</v>
      </c>
      <c r="Z8" s="22">
        <f t="shared" si="0"/>
        <v>53</v>
      </c>
      <c r="AA8" s="22"/>
      <c r="AB8" s="22"/>
      <c r="AC8" s="22"/>
      <c r="AD8" s="22"/>
      <c r="AE8" s="22"/>
    </row>
    <row r="9" spans="1:31" ht="13.15">
      <c r="A9" s="20">
        <v>8</v>
      </c>
      <c r="B9" s="23">
        <v>45193.324936817131</v>
      </c>
      <c r="C9" s="21">
        <v>23</v>
      </c>
      <c r="D9" s="21" t="s">
        <v>24</v>
      </c>
      <c r="E9" s="21" t="s">
        <v>25</v>
      </c>
      <c r="F9" s="21" t="s">
        <v>27</v>
      </c>
      <c r="G9" s="21" t="s">
        <v>26</v>
      </c>
      <c r="H9" s="21" t="s">
        <v>25</v>
      </c>
      <c r="I9" s="21" t="s">
        <v>25</v>
      </c>
      <c r="J9" s="21">
        <v>4</v>
      </c>
      <c r="K9" s="21">
        <v>1</v>
      </c>
      <c r="L9" s="21">
        <v>1</v>
      </c>
      <c r="M9" s="21">
        <v>3</v>
      </c>
      <c r="N9" s="21">
        <v>4</v>
      </c>
      <c r="O9" s="21">
        <v>1</v>
      </c>
      <c r="P9" s="21">
        <v>4</v>
      </c>
      <c r="Q9" s="21">
        <v>1</v>
      </c>
      <c r="R9" s="21">
        <v>5</v>
      </c>
      <c r="S9" s="21">
        <v>1</v>
      </c>
      <c r="T9" s="21">
        <v>5</v>
      </c>
      <c r="U9" s="21">
        <v>1</v>
      </c>
      <c r="V9" s="21">
        <v>5</v>
      </c>
      <c r="W9" s="21">
        <v>1</v>
      </c>
      <c r="X9" s="21">
        <v>5</v>
      </c>
      <c r="Y9" s="21">
        <v>1</v>
      </c>
      <c r="Z9" s="22">
        <f t="shared" si="0"/>
        <v>43</v>
      </c>
      <c r="AA9" s="22"/>
      <c r="AB9" s="22"/>
      <c r="AC9" s="22"/>
      <c r="AD9" s="22"/>
      <c r="AE9" s="22"/>
    </row>
    <row r="10" spans="1:31" ht="13.15">
      <c r="A10" s="20">
        <v>9</v>
      </c>
      <c r="B10" s="23">
        <v>45193.514838344912</v>
      </c>
      <c r="C10" s="21">
        <v>21</v>
      </c>
      <c r="D10" s="21" t="s">
        <v>24</v>
      </c>
      <c r="E10" s="21" t="s">
        <v>27</v>
      </c>
      <c r="F10" s="21" t="s">
        <v>25</v>
      </c>
      <c r="G10" s="21" t="s">
        <v>28</v>
      </c>
      <c r="H10" s="21" t="s">
        <v>27</v>
      </c>
      <c r="I10" s="21" t="s">
        <v>27</v>
      </c>
      <c r="J10" s="21">
        <v>1</v>
      </c>
      <c r="K10" s="21">
        <v>3</v>
      </c>
      <c r="L10" s="21">
        <v>4</v>
      </c>
      <c r="M10" s="21">
        <v>2</v>
      </c>
      <c r="N10" s="21">
        <v>4</v>
      </c>
      <c r="O10" s="21">
        <v>4</v>
      </c>
      <c r="P10" s="21">
        <v>3</v>
      </c>
      <c r="Q10" s="21">
        <v>4</v>
      </c>
      <c r="R10" s="21">
        <v>3</v>
      </c>
      <c r="S10" s="21">
        <v>3</v>
      </c>
      <c r="T10" s="21">
        <v>3</v>
      </c>
      <c r="U10" s="21">
        <v>4</v>
      </c>
      <c r="V10" s="21">
        <v>3</v>
      </c>
      <c r="W10" s="21">
        <v>4</v>
      </c>
      <c r="X10" s="21">
        <v>3</v>
      </c>
      <c r="Y10" s="21">
        <v>3</v>
      </c>
      <c r="Z10" s="22">
        <f t="shared" si="0"/>
        <v>51</v>
      </c>
      <c r="AA10" s="22"/>
      <c r="AB10" s="22"/>
      <c r="AC10" s="22"/>
      <c r="AD10" s="22"/>
      <c r="AE10" s="22"/>
    </row>
    <row r="11" spans="1:31" ht="13.15">
      <c r="A11" s="20">
        <v>10</v>
      </c>
      <c r="B11" s="23">
        <v>45193.553929236106</v>
      </c>
      <c r="C11" s="21">
        <v>26</v>
      </c>
      <c r="D11" s="21" t="s">
        <v>24</v>
      </c>
      <c r="E11" s="21" t="s">
        <v>25</v>
      </c>
      <c r="F11" s="21" t="s">
        <v>25</v>
      </c>
      <c r="G11" s="21" t="s">
        <v>26</v>
      </c>
      <c r="H11" s="21" t="s">
        <v>25</v>
      </c>
      <c r="I11" s="21" t="s">
        <v>25</v>
      </c>
      <c r="J11" s="21">
        <v>4</v>
      </c>
      <c r="K11" s="21">
        <v>2</v>
      </c>
      <c r="L11" s="21">
        <v>4</v>
      </c>
      <c r="M11" s="21">
        <v>3</v>
      </c>
      <c r="N11" s="21">
        <v>5</v>
      </c>
      <c r="O11" s="21">
        <v>2</v>
      </c>
      <c r="P11" s="21">
        <v>4</v>
      </c>
      <c r="Q11" s="21">
        <v>2</v>
      </c>
      <c r="R11" s="21">
        <v>3</v>
      </c>
      <c r="S11" s="21">
        <v>2</v>
      </c>
      <c r="T11" s="21">
        <v>5</v>
      </c>
      <c r="U11" s="21">
        <v>2</v>
      </c>
      <c r="V11" s="21">
        <v>5</v>
      </c>
      <c r="W11" s="21">
        <v>2</v>
      </c>
      <c r="X11" s="21">
        <v>4</v>
      </c>
      <c r="Y11" s="21">
        <v>1</v>
      </c>
      <c r="Z11" s="22">
        <f t="shared" si="0"/>
        <v>50</v>
      </c>
      <c r="AA11" s="22"/>
      <c r="AB11" s="22"/>
      <c r="AC11" s="22"/>
      <c r="AD11" s="22"/>
      <c r="AE11" s="22"/>
    </row>
    <row r="12" spans="1:31" ht="13.15">
      <c r="A12" s="20">
        <v>11</v>
      </c>
      <c r="B12" s="23">
        <v>45193.557188761573</v>
      </c>
      <c r="C12" s="21">
        <v>24</v>
      </c>
      <c r="D12" s="21" t="s">
        <v>24</v>
      </c>
      <c r="E12" s="21" t="s">
        <v>25</v>
      </c>
      <c r="F12" s="21" t="s">
        <v>25</v>
      </c>
      <c r="G12" s="21" t="s">
        <v>28</v>
      </c>
      <c r="H12" s="21" t="s">
        <v>25</v>
      </c>
      <c r="I12" s="21" t="s">
        <v>27</v>
      </c>
      <c r="J12" s="21">
        <v>2</v>
      </c>
      <c r="K12" s="21">
        <v>3</v>
      </c>
      <c r="L12" s="21">
        <v>4</v>
      </c>
      <c r="M12" s="21">
        <v>3</v>
      </c>
      <c r="N12" s="21">
        <v>4</v>
      </c>
      <c r="O12" s="21">
        <v>4</v>
      </c>
      <c r="P12" s="21">
        <v>3</v>
      </c>
      <c r="Q12" s="21">
        <v>4</v>
      </c>
      <c r="R12" s="21">
        <v>3</v>
      </c>
      <c r="S12" s="21">
        <v>4</v>
      </c>
      <c r="T12" s="21">
        <v>4</v>
      </c>
      <c r="U12" s="21">
        <v>4</v>
      </c>
      <c r="V12" s="21">
        <v>3</v>
      </c>
      <c r="W12" s="21">
        <v>5</v>
      </c>
      <c r="X12" s="21">
        <v>3</v>
      </c>
      <c r="Y12" s="21">
        <v>4</v>
      </c>
      <c r="Z12" s="22">
        <f t="shared" si="0"/>
        <v>57</v>
      </c>
      <c r="AA12" s="22"/>
      <c r="AB12" s="22"/>
      <c r="AC12" s="22"/>
      <c r="AD12" s="22"/>
      <c r="AE12" s="22"/>
    </row>
    <row r="13" spans="1:31" ht="13.15">
      <c r="A13" s="20">
        <v>12</v>
      </c>
      <c r="B13" s="23">
        <v>45193.561882824069</v>
      </c>
      <c r="C13" s="21">
        <v>23</v>
      </c>
      <c r="D13" s="21" t="s">
        <v>29</v>
      </c>
      <c r="E13" s="21" t="s">
        <v>27</v>
      </c>
      <c r="F13" s="21" t="s">
        <v>25</v>
      </c>
      <c r="G13" s="21" t="s">
        <v>28</v>
      </c>
      <c r="H13" s="21" t="s">
        <v>25</v>
      </c>
      <c r="I13" s="21" t="s">
        <v>27</v>
      </c>
      <c r="J13" s="21">
        <v>2</v>
      </c>
      <c r="K13" s="21">
        <v>4</v>
      </c>
      <c r="L13" s="21">
        <v>4</v>
      </c>
      <c r="M13" s="21">
        <v>3</v>
      </c>
      <c r="N13" s="21">
        <v>2</v>
      </c>
      <c r="O13" s="21">
        <v>4</v>
      </c>
      <c r="P13" s="21">
        <v>1</v>
      </c>
      <c r="Q13" s="21">
        <v>4</v>
      </c>
      <c r="R13" s="21">
        <v>2</v>
      </c>
      <c r="S13" s="21">
        <v>4</v>
      </c>
      <c r="T13" s="21">
        <v>2</v>
      </c>
      <c r="U13" s="21">
        <v>5</v>
      </c>
      <c r="V13" s="21">
        <v>3</v>
      </c>
      <c r="W13" s="21">
        <v>5</v>
      </c>
      <c r="X13" s="21">
        <v>2</v>
      </c>
      <c r="Y13" s="21">
        <v>4</v>
      </c>
      <c r="Z13" s="22">
        <f t="shared" si="0"/>
        <v>51</v>
      </c>
      <c r="AA13" s="22"/>
      <c r="AB13" s="22"/>
      <c r="AC13" s="22"/>
      <c r="AD13" s="22"/>
      <c r="AE13" s="22"/>
    </row>
    <row r="14" spans="1:31" ht="13.15">
      <c r="A14" s="20">
        <v>13</v>
      </c>
      <c r="B14" s="23">
        <v>45193.561942129629</v>
      </c>
      <c r="C14" s="21">
        <v>20</v>
      </c>
      <c r="D14" s="21" t="s">
        <v>24</v>
      </c>
      <c r="E14" s="21" t="s">
        <v>25</v>
      </c>
      <c r="F14" s="21" t="s">
        <v>25</v>
      </c>
      <c r="G14" s="21" t="s">
        <v>28</v>
      </c>
      <c r="H14" s="21" t="s">
        <v>25</v>
      </c>
      <c r="I14" s="21" t="s">
        <v>27</v>
      </c>
      <c r="J14" s="21">
        <v>1</v>
      </c>
      <c r="K14" s="21">
        <v>3</v>
      </c>
      <c r="L14" s="21">
        <v>5</v>
      </c>
      <c r="M14" s="21">
        <v>4</v>
      </c>
      <c r="N14" s="21">
        <v>4</v>
      </c>
      <c r="O14" s="21">
        <v>4</v>
      </c>
      <c r="P14" s="21">
        <v>3</v>
      </c>
      <c r="Q14" s="21">
        <v>5</v>
      </c>
      <c r="R14" s="21">
        <v>1</v>
      </c>
      <c r="S14" s="21">
        <v>3</v>
      </c>
      <c r="T14" s="21">
        <v>1</v>
      </c>
      <c r="U14" s="21">
        <v>4</v>
      </c>
      <c r="V14" s="21">
        <v>1</v>
      </c>
      <c r="W14" s="21">
        <v>4</v>
      </c>
      <c r="X14" s="21">
        <v>1</v>
      </c>
      <c r="Y14" s="21">
        <v>4</v>
      </c>
      <c r="Z14" s="22">
        <f t="shared" si="0"/>
        <v>48</v>
      </c>
      <c r="AA14" s="22"/>
      <c r="AB14" s="22"/>
      <c r="AC14" s="22"/>
      <c r="AD14" s="22"/>
      <c r="AE14" s="22"/>
    </row>
    <row r="15" spans="1:31" ht="13.15">
      <c r="A15" s="20">
        <v>14</v>
      </c>
      <c r="B15" s="23">
        <v>45193.595802581018</v>
      </c>
      <c r="C15" s="21">
        <v>22</v>
      </c>
      <c r="D15" s="21" t="s">
        <v>29</v>
      </c>
      <c r="E15" s="21" t="s">
        <v>25</v>
      </c>
      <c r="F15" s="21" t="s">
        <v>25</v>
      </c>
      <c r="G15" s="21" t="s">
        <v>26</v>
      </c>
      <c r="H15" s="21" t="s">
        <v>25</v>
      </c>
      <c r="I15" s="21" t="s">
        <v>25</v>
      </c>
      <c r="J15" s="21">
        <v>3</v>
      </c>
      <c r="K15" s="21">
        <v>2</v>
      </c>
      <c r="L15" s="21">
        <v>4</v>
      </c>
      <c r="M15" s="21">
        <v>3</v>
      </c>
      <c r="N15" s="21">
        <v>4</v>
      </c>
      <c r="O15" s="21">
        <v>3</v>
      </c>
      <c r="P15" s="21">
        <v>4</v>
      </c>
      <c r="Q15" s="21">
        <v>2</v>
      </c>
      <c r="R15" s="21">
        <v>5</v>
      </c>
      <c r="S15" s="21">
        <v>4</v>
      </c>
      <c r="T15" s="21">
        <v>4</v>
      </c>
      <c r="U15" s="21">
        <v>3</v>
      </c>
      <c r="V15" s="21">
        <v>5</v>
      </c>
      <c r="W15" s="21">
        <v>3</v>
      </c>
      <c r="X15" s="21">
        <v>4</v>
      </c>
      <c r="Y15" s="21">
        <v>3</v>
      </c>
      <c r="Z15" s="22">
        <f t="shared" si="0"/>
        <v>56</v>
      </c>
      <c r="AA15" s="22"/>
      <c r="AB15" s="22"/>
      <c r="AC15" s="22"/>
      <c r="AD15" s="22"/>
      <c r="AE15" s="22"/>
    </row>
    <row r="16" spans="1:31" ht="13.15">
      <c r="A16" s="20">
        <v>15</v>
      </c>
      <c r="B16" s="23">
        <v>45193.619695486108</v>
      </c>
      <c r="C16" s="21">
        <v>23</v>
      </c>
      <c r="D16" s="21" t="s">
        <v>24</v>
      </c>
      <c r="E16" s="21" t="s">
        <v>27</v>
      </c>
      <c r="F16" s="21" t="s">
        <v>25</v>
      </c>
      <c r="G16" s="21" t="s">
        <v>28</v>
      </c>
      <c r="H16" s="21" t="s">
        <v>25</v>
      </c>
      <c r="I16" s="21" t="s">
        <v>25</v>
      </c>
      <c r="J16" s="21">
        <v>1</v>
      </c>
      <c r="K16" s="21">
        <v>4</v>
      </c>
      <c r="L16" s="21">
        <v>4</v>
      </c>
      <c r="M16" s="21">
        <v>4</v>
      </c>
      <c r="N16" s="21">
        <v>1</v>
      </c>
      <c r="O16" s="21">
        <v>5</v>
      </c>
      <c r="P16" s="21">
        <v>1</v>
      </c>
      <c r="Q16" s="21">
        <v>4</v>
      </c>
      <c r="R16" s="21">
        <v>1</v>
      </c>
      <c r="S16" s="21">
        <v>4</v>
      </c>
      <c r="T16" s="21">
        <v>1</v>
      </c>
      <c r="U16" s="21">
        <v>4</v>
      </c>
      <c r="V16" s="21">
        <v>1</v>
      </c>
      <c r="W16" s="21">
        <v>5</v>
      </c>
      <c r="X16" s="21">
        <v>1</v>
      </c>
      <c r="Y16" s="21">
        <v>4</v>
      </c>
      <c r="Z16" s="22">
        <f t="shared" si="0"/>
        <v>45</v>
      </c>
      <c r="AA16" s="22"/>
      <c r="AB16" s="22"/>
      <c r="AC16" s="22"/>
      <c r="AD16" s="22"/>
      <c r="AE16" s="22"/>
    </row>
    <row r="17" spans="1:31" ht="13.15">
      <c r="A17" s="20">
        <v>16</v>
      </c>
      <c r="B17" s="23">
        <v>45193.67231519676</v>
      </c>
      <c r="C17" s="21">
        <v>21</v>
      </c>
      <c r="D17" s="21" t="s">
        <v>24</v>
      </c>
      <c r="E17" s="21" t="s">
        <v>25</v>
      </c>
      <c r="F17" s="21" t="s">
        <v>25</v>
      </c>
      <c r="G17" s="21" t="s">
        <v>28</v>
      </c>
      <c r="H17" s="21" t="s">
        <v>25</v>
      </c>
      <c r="I17" s="21" t="s">
        <v>25</v>
      </c>
      <c r="J17" s="21">
        <v>3</v>
      </c>
      <c r="K17" s="21">
        <v>4</v>
      </c>
      <c r="L17" s="21">
        <v>4</v>
      </c>
      <c r="M17" s="21">
        <v>4</v>
      </c>
      <c r="N17" s="21">
        <v>4</v>
      </c>
      <c r="O17" s="21">
        <v>4</v>
      </c>
      <c r="P17" s="21">
        <v>3</v>
      </c>
      <c r="Q17" s="21">
        <v>4</v>
      </c>
      <c r="R17" s="21">
        <v>4</v>
      </c>
      <c r="S17" s="21">
        <v>4</v>
      </c>
      <c r="T17" s="21">
        <v>4</v>
      </c>
      <c r="U17" s="21">
        <v>4</v>
      </c>
      <c r="V17" s="21">
        <v>5</v>
      </c>
      <c r="W17" s="21">
        <v>5</v>
      </c>
      <c r="X17" s="21">
        <v>4</v>
      </c>
      <c r="Y17" s="21">
        <v>4</v>
      </c>
      <c r="Z17" s="22">
        <f t="shared" si="0"/>
        <v>64</v>
      </c>
      <c r="AA17" s="22"/>
      <c r="AB17" s="22"/>
      <c r="AC17" s="22"/>
      <c r="AD17" s="22"/>
      <c r="AE17" s="22"/>
    </row>
    <row r="18" spans="1:31" ht="13.15">
      <c r="A18" s="20">
        <v>17</v>
      </c>
      <c r="B18" s="23">
        <v>45193.726619016204</v>
      </c>
      <c r="C18" s="21">
        <v>25</v>
      </c>
      <c r="D18" s="21" t="s">
        <v>24</v>
      </c>
      <c r="E18" s="21" t="s">
        <v>25</v>
      </c>
      <c r="F18" s="21" t="s">
        <v>25</v>
      </c>
      <c r="G18" s="21" t="s">
        <v>28</v>
      </c>
      <c r="H18" s="21" t="s">
        <v>25</v>
      </c>
      <c r="I18" s="21" t="s">
        <v>27</v>
      </c>
      <c r="J18" s="21">
        <v>2</v>
      </c>
      <c r="K18" s="21">
        <v>2</v>
      </c>
      <c r="L18" s="21">
        <v>5</v>
      </c>
      <c r="M18" s="21">
        <v>2</v>
      </c>
      <c r="N18" s="21">
        <v>3</v>
      </c>
      <c r="O18" s="21">
        <v>4</v>
      </c>
      <c r="P18" s="21">
        <v>2</v>
      </c>
      <c r="Q18" s="21">
        <v>2</v>
      </c>
      <c r="R18" s="21">
        <v>1</v>
      </c>
      <c r="S18" s="21">
        <v>1</v>
      </c>
      <c r="T18" s="21">
        <v>4</v>
      </c>
      <c r="U18" s="21">
        <v>4</v>
      </c>
      <c r="V18" s="21">
        <v>3</v>
      </c>
      <c r="W18" s="21">
        <v>3</v>
      </c>
      <c r="X18" s="21">
        <v>3</v>
      </c>
      <c r="Y18" s="21">
        <v>3</v>
      </c>
      <c r="Z18" s="22">
        <f t="shared" si="0"/>
        <v>44</v>
      </c>
      <c r="AA18" s="22"/>
      <c r="AB18" s="22"/>
      <c r="AC18" s="22"/>
      <c r="AD18" s="22"/>
      <c r="AE18" s="22"/>
    </row>
    <row r="19" spans="1:31" ht="13.15">
      <c r="A19" s="20">
        <v>18</v>
      </c>
      <c r="B19" s="23">
        <v>45193.728798263888</v>
      </c>
      <c r="C19" s="21">
        <v>22</v>
      </c>
      <c r="D19" s="21" t="s">
        <v>24</v>
      </c>
      <c r="E19" s="21" t="s">
        <v>25</v>
      </c>
      <c r="F19" s="21" t="s">
        <v>25</v>
      </c>
      <c r="G19" s="21" t="s">
        <v>26</v>
      </c>
      <c r="H19" s="21" t="s">
        <v>25</v>
      </c>
      <c r="I19" s="21" t="s">
        <v>25</v>
      </c>
      <c r="J19" s="21">
        <v>4</v>
      </c>
      <c r="K19" s="21">
        <v>3</v>
      </c>
      <c r="L19" s="21">
        <v>5</v>
      </c>
      <c r="M19" s="21">
        <v>4</v>
      </c>
      <c r="N19" s="21">
        <v>4</v>
      </c>
      <c r="O19" s="21">
        <v>3</v>
      </c>
      <c r="P19" s="21">
        <v>4</v>
      </c>
      <c r="Q19" s="21">
        <v>3</v>
      </c>
      <c r="R19" s="21">
        <v>5</v>
      </c>
      <c r="S19" s="21">
        <v>4</v>
      </c>
      <c r="T19" s="21">
        <v>5</v>
      </c>
      <c r="U19" s="21">
        <v>4</v>
      </c>
      <c r="V19" s="21">
        <v>5</v>
      </c>
      <c r="W19" s="21">
        <v>3</v>
      </c>
      <c r="X19" s="21">
        <v>4</v>
      </c>
      <c r="Y19" s="21">
        <v>3</v>
      </c>
      <c r="Z19" s="22">
        <f t="shared" si="0"/>
        <v>63</v>
      </c>
      <c r="AA19" s="22"/>
      <c r="AB19" s="22"/>
      <c r="AC19" s="22"/>
      <c r="AD19" s="22"/>
      <c r="AE19" s="22"/>
    </row>
    <row r="20" spans="1:31" ht="13.15">
      <c r="A20" s="20">
        <v>19</v>
      </c>
      <c r="B20" s="23">
        <v>45193.819028078702</v>
      </c>
      <c r="C20" s="21">
        <v>19</v>
      </c>
      <c r="D20" s="21" t="s">
        <v>24</v>
      </c>
      <c r="E20" s="21" t="s">
        <v>25</v>
      </c>
      <c r="F20" s="21" t="s">
        <v>25</v>
      </c>
      <c r="G20" s="21" t="s">
        <v>28</v>
      </c>
      <c r="H20" s="21" t="s">
        <v>25</v>
      </c>
      <c r="I20" s="21" t="s">
        <v>25</v>
      </c>
      <c r="J20" s="21">
        <v>3</v>
      </c>
      <c r="K20" s="21">
        <v>3</v>
      </c>
      <c r="L20" s="21">
        <v>4</v>
      </c>
      <c r="M20" s="21">
        <v>3</v>
      </c>
      <c r="N20" s="21">
        <v>4</v>
      </c>
      <c r="O20" s="21">
        <v>4</v>
      </c>
      <c r="P20" s="21">
        <v>4</v>
      </c>
      <c r="Q20" s="21">
        <v>4</v>
      </c>
      <c r="R20" s="21">
        <v>4</v>
      </c>
      <c r="S20" s="21">
        <v>4</v>
      </c>
      <c r="T20" s="21">
        <v>4</v>
      </c>
      <c r="U20" s="21">
        <v>4</v>
      </c>
      <c r="V20" s="21">
        <v>4</v>
      </c>
      <c r="W20" s="21">
        <v>5</v>
      </c>
      <c r="X20" s="21">
        <v>4</v>
      </c>
      <c r="Y20" s="21">
        <v>4</v>
      </c>
      <c r="Z20" s="22">
        <f t="shared" si="0"/>
        <v>62</v>
      </c>
      <c r="AA20" s="22"/>
      <c r="AB20" s="22"/>
      <c r="AC20" s="22"/>
      <c r="AD20" s="22"/>
      <c r="AE20" s="22"/>
    </row>
    <row r="21" spans="1:31" ht="13.15">
      <c r="A21" s="20">
        <v>20</v>
      </c>
      <c r="B21" s="23">
        <v>45193.847956655096</v>
      </c>
      <c r="C21" s="21">
        <v>21</v>
      </c>
      <c r="D21" s="21" t="s">
        <v>24</v>
      </c>
      <c r="E21" s="21" t="s">
        <v>25</v>
      </c>
      <c r="F21" s="21" t="s">
        <v>25</v>
      </c>
      <c r="G21" s="21" t="s">
        <v>28</v>
      </c>
      <c r="H21" s="21" t="s">
        <v>25</v>
      </c>
      <c r="I21" s="21" t="s">
        <v>25</v>
      </c>
      <c r="J21" s="21">
        <v>3</v>
      </c>
      <c r="K21" s="21">
        <v>4</v>
      </c>
      <c r="L21" s="21">
        <v>5</v>
      </c>
      <c r="M21" s="21">
        <v>2</v>
      </c>
      <c r="N21" s="21">
        <v>4</v>
      </c>
      <c r="O21" s="21">
        <v>4</v>
      </c>
      <c r="P21" s="21">
        <v>3</v>
      </c>
      <c r="Q21" s="21">
        <v>4</v>
      </c>
      <c r="R21" s="21">
        <v>4</v>
      </c>
      <c r="S21" s="21">
        <v>4</v>
      </c>
      <c r="T21" s="21">
        <v>4</v>
      </c>
      <c r="U21" s="21">
        <v>5</v>
      </c>
      <c r="V21" s="21">
        <v>3</v>
      </c>
      <c r="W21" s="21">
        <v>3</v>
      </c>
      <c r="X21" s="21">
        <v>1</v>
      </c>
      <c r="Y21" s="21">
        <v>1</v>
      </c>
      <c r="Z21" s="22">
        <f t="shared" si="0"/>
        <v>54</v>
      </c>
      <c r="AA21" s="22"/>
      <c r="AB21" s="22"/>
      <c r="AC21" s="22"/>
      <c r="AD21" s="22"/>
      <c r="AE21" s="22"/>
    </row>
    <row r="22" spans="1:31" ht="13.15">
      <c r="A22" s="20">
        <v>21</v>
      </c>
      <c r="B22" s="23">
        <v>45193.908708622686</v>
      </c>
      <c r="C22" s="21">
        <v>21</v>
      </c>
      <c r="D22" s="21" t="s">
        <v>24</v>
      </c>
      <c r="E22" s="21" t="s">
        <v>25</v>
      </c>
      <c r="F22" s="21" t="s">
        <v>25</v>
      </c>
      <c r="G22" s="21" t="s">
        <v>28</v>
      </c>
      <c r="H22" s="21" t="s">
        <v>25</v>
      </c>
      <c r="I22" s="21" t="s">
        <v>27</v>
      </c>
      <c r="J22" s="21">
        <v>3</v>
      </c>
      <c r="K22" s="21">
        <v>4</v>
      </c>
      <c r="L22" s="21">
        <v>4</v>
      </c>
      <c r="M22" s="21">
        <v>4</v>
      </c>
      <c r="N22" s="21">
        <v>3</v>
      </c>
      <c r="O22" s="21">
        <v>4</v>
      </c>
      <c r="P22" s="21">
        <v>3</v>
      </c>
      <c r="Q22" s="21">
        <v>4</v>
      </c>
      <c r="R22" s="21">
        <v>3</v>
      </c>
      <c r="S22" s="21">
        <v>4</v>
      </c>
      <c r="T22" s="21">
        <v>4</v>
      </c>
      <c r="U22" s="21">
        <v>5</v>
      </c>
      <c r="V22" s="21">
        <v>4</v>
      </c>
      <c r="W22" s="21">
        <v>5</v>
      </c>
      <c r="X22" s="21">
        <v>4</v>
      </c>
      <c r="Y22" s="21">
        <v>4</v>
      </c>
      <c r="Z22" s="22">
        <f t="shared" si="0"/>
        <v>62</v>
      </c>
      <c r="AA22" s="22"/>
      <c r="AB22" s="22"/>
      <c r="AC22" s="22"/>
      <c r="AD22" s="22"/>
      <c r="AE22" s="22"/>
    </row>
    <row r="23" spans="1:31" ht="13.15">
      <c r="A23" s="20">
        <v>22</v>
      </c>
      <c r="B23" s="23">
        <v>45193.936774733796</v>
      </c>
      <c r="C23" s="21">
        <v>21</v>
      </c>
      <c r="D23" s="21" t="s">
        <v>29</v>
      </c>
      <c r="E23" s="21" t="s">
        <v>27</v>
      </c>
      <c r="F23" s="21" t="s">
        <v>27</v>
      </c>
      <c r="G23" s="21" t="s">
        <v>26</v>
      </c>
      <c r="H23" s="21" t="s">
        <v>27</v>
      </c>
      <c r="I23" s="21" t="s">
        <v>27</v>
      </c>
      <c r="J23" s="21">
        <v>1</v>
      </c>
      <c r="K23" s="21">
        <v>2</v>
      </c>
      <c r="L23" s="21">
        <v>2</v>
      </c>
      <c r="M23" s="21">
        <v>4</v>
      </c>
      <c r="N23" s="21">
        <v>4</v>
      </c>
      <c r="O23" s="21">
        <v>4</v>
      </c>
      <c r="P23" s="21">
        <v>2</v>
      </c>
      <c r="Q23" s="21">
        <v>2</v>
      </c>
      <c r="R23" s="21">
        <v>3</v>
      </c>
      <c r="S23" s="21">
        <v>4</v>
      </c>
      <c r="T23" s="21">
        <v>2</v>
      </c>
      <c r="U23" s="21">
        <v>4</v>
      </c>
      <c r="V23" s="21">
        <v>3</v>
      </c>
      <c r="W23" s="21">
        <v>4</v>
      </c>
      <c r="X23" s="21">
        <v>2</v>
      </c>
      <c r="Y23" s="21">
        <v>2</v>
      </c>
      <c r="Z23" s="22">
        <f t="shared" si="0"/>
        <v>45</v>
      </c>
      <c r="AA23" s="22"/>
      <c r="AB23" s="22"/>
      <c r="AC23" s="22"/>
      <c r="AD23" s="22"/>
      <c r="AE23" s="22"/>
    </row>
    <row r="24" spans="1:31" ht="13.15">
      <c r="A24" s="20">
        <v>23</v>
      </c>
      <c r="B24" s="23">
        <v>45193.945332847223</v>
      </c>
      <c r="C24" s="21">
        <v>21</v>
      </c>
      <c r="D24" s="21" t="s">
        <v>29</v>
      </c>
      <c r="E24" s="21" t="s">
        <v>25</v>
      </c>
      <c r="F24" s="21" t="s">
        <v>25</v>
      </c>
      <c r="G24" s="21" t="s">
        <v>28</v>
      </c>
      <c r="H24" s="21" t="s">
        <v>25</v>
      </c>
      <c r="I24" s="21" t="s">
        <v>27</v>
      </c>
      <c r="J24" s="21">
        <v>1</v>
      </c>
      <c r="K24" s="21">
        <v>3</v>
      </c>
      <c r="L24" s="21">
        <v>4</v>
      </c>
      <c r="M24" s="21">
        <v>1</v>
      </c>
      <c r="N24" s="21">
        <v>1</v>
      </c>
      <c r="O24" s="21">
        <v>5</v>
      </c>
      <c r="P24" s="21">
        <v>4</v>
      </c>
      <c r="Q24" s="21">
        <v>4</v>
      </c>
      <c r="R24" s="21">
        <v>4</v>
      </c>
      <c r="S24" s="21">
        <v>4</v>
      </c>
      <c r="T24" s="21">
        <v>3</v>
      </c>
      <c r="U24" s="21">
        <v>4</v>
      </c>
      <c r="V24" s="21">
        <v>3</v>
      </c>
      <c r="W24" s="21">
        <v>5</v>
      </c>
      <c r="X24" s="21">
        <v>2</v>
      </c>
      <c r="Y24" s="21">
        <v>4</v>
      </c>
      <c r="Z24" s="22">
        <f t="shared" si="0"/>
        <v>52</v>
      </c>
      <c r="AA24" s="22"/>
      <c r="AB24" s="22"/>
      <c r="AC24" s="22"/>
      <c r="AD24" s="22"/>
      <c r="AE24" s="22"/>
    </row>
    <row r="25" spans="1:31" ht="13.15">
      <c r="A25" s="20">
        <v>24</v>
      </c>
      <c r="B25" s="23">
        <v>45193.946624189819</v>
      </c>
      <c r="C25" s="21">
        <v>20</v>
      </c>
      <c r="D25" s="21" t="s">
        <v>29</v>
      </c>
      <c r="E25" s="21" t="s">
        <v>25</v>
      </c>
      <c r="F25" s="21" t="s">
        <v>27</v>
      </c>
      <c r="G25" s="21" t="s">
        <v>26</v>
      </c>
      <c r="H25" s="21" t="s">
        <v>25</v>
      </c>
      <c r="I25" s="21" t="s">
        <v>25</v>
      </c>
      <c r="J25" s="21">
        <v>4</v>
      </c>
      <c r="K25" s="21">
        <v>1</v>
      </c>
      <c r="L25" s="21">
        <v>2</v>
      </c>
      <c r="M25" s="21">
        <v>4</v>
      </c>
      <c r="N25" s="21">
        <v>4</v>
      </c>
      <c r="O25" s="21">
        <v>1</v>
      </c>
      <c r="P25" s="21">
        <v>4</v>
      </c>
      <c r="Q25" s="21">
        <v>1</v>
      </c>
      <c r="R25" s="21">
        <v>4</v>
      </c>
      <c r="S25" s="21">
        <v>1</v>
      </c>
      <c r="T25" s="21">
        <v>4</v>
      </c>
      <c r="U25" s="21">
        <v>3</v>
      </c>
      <c r="V25" s="21">
        <v>4</v>
      </c>
      <c r="W25" s="21">
        <v>2</v>
      </c>
      <c r="X25" s="21">
        <v>4</v>
      </c>
      <c r="Y25" s="21">
        <v>2</v>
      </c>
      <c r="Z25" s="22">
        <f t="shared" si="0"/>
        <v>45</v>
      </c>
      <c r="AA25" s="22"/>
      <c r="AB25" s="22"/>
      <c r="AC25" s="22"/>
      <c r="AD25" s="22"/>
      <c r="AE25" s="22"/>
    </row>
    <row r="26" spans="1:31" ht="13.15">
      <c r="A26" s="20">
        <v>25</v>
      </c>
      <c r="B26" s="23">
        <v>45193.962610925926</v>
      </c>
      <c r="C26" s="21">
        <v>22</v>
      </c>
      <c r="D26" s="21" t="s">
        <v>24</v>
      </c>
      <c r="E26" s="21" t="s">
        <v>25</v>
      </c>
      <c r="F26" s="21" t="s">
        <v>25</v>
      </c>
      <c r="G26" s="21" t="s">
        <v>28</v>
      </c>
      <c r="H26" s="21" t="s">
        <v>25</v>
      </c>
      <c r="I26" s="21" t="s">
        <v>27</v>
      </c>
      <c r="J26" s="21">
        <v>1</v>
      </c>
      <c r="K26" s="21">
        <v>4</v>
      </c>
      <c r="L26" s="21">
        <v>4</v>
      </c>
      <c r="M26" s="21">
        <v>3</v>
      </c>
      <c r="N26" s="21">
        <v>1</v>
      </c>
      <c r="O26" s="21">
        <v>3</v>
      </c>
      <c r="P26" s="21">
        <v>3</v>
      </c>
      <c r="Q26" s="21">
        <v>4</v>
      </c>
      <c r="R26" s="21">
        <v>2</v>
      </c>
      <c r="S26" s="21">
        <v>4</v>
      </c>
      <c r="T26" s="21">
        <v>1</v>
      </c>
      <c r="U26" s="21">
        <v>4</v>
      </c>
      <c r="V26" s="21">
        <v>1</v>
      </c>
      <c r="W26" s="21">
        <v>5</v>
      </c>
      <c r="X26" s="21">
        <v>1</v>
      </c>
      <c r="Y26" s="21">
        <v>4</v>
      </c>
      <c r="Z26" s="22">
        <f t="shared" si="0"/>
        <v>45</v>
      </c>
      <c r="AA26" s="22"/>
      <c r="AB26" s="22"/>
      <c r="AC26" s="22"/>
      <c r="AD26" s="22"/>
      <c r="AE26" s="22"/>
    </row>
    <row r="27" spans="1:31" ht="13.15">
      <c r="A27" s="20">
        <v>26</v>
      </c>
      <c r="B27" s="23">
        <v>45194.342031400462</v>
      </c>
      <c r="C27" s="21">
        <v>20</v>
      </c>
      <c r="D27" s="21" t="s">
        <v>24</v>
      </c>
      <c r="E27" s="21" t="s">
        <v>25</v>
      </c>
      <c r="F27" s="21" t="s">
        <v>25</v>
      </c>
      <c r="G27" s="21" t="s">
        <v>28</v>
      </c>
      <c r="H27" s="21" t="s">
        <v>27</v>
      </c>
      <c r="I27" s="21" t="s">
        <v>25</v>
      </c>
      <c r="J27" s="21">
        <v>2</v>
      </c>
      <c r="K27" s="21">
        <v>3</v>
      </c>
      <c r="L27" s="21">
        <v>5</v>
      </c>
      <c r="M27" s="21">
        <v>2</v>
      </c>
      <c r="N27" s="21">
        <v>4</v>
      </c>
      <c r="O27" s="21">
        <v>4</v>
      </c>
      <c r="P27" s="21">
        <v>2</v>
      </c>
      <c r="Q27" s="21">
        <v>2</v>
      </c>
      <c r="R27" s="21">
        <v>3</v>
      </c>
      <c r="S27" s="21">
        <v>3</v>
      </c>
      <c r="T27" s="21">
        <v>4</v>
      </c>
      <c r="U27" s="21">
        <v>5</v>
      </c>
      <c r="V27" s="21">
        <v>3</v>
      </c>
      <c r="W27" s="21">
        <v>5</v>
      </c>
      <c r="X27" s="21">
        <v>2</v>
      </c>
      <c r="Y27" s="21">
        <v>2</v>
      </c>
      <c r="Z27" s="22">
        <f t="shared" si="0"/>
        <v>51</v>
      </c>
      <c r="AA27" s="22"/>
      <c r="AB27" s="22"/>
      <c r="AC27" s="22"/>
      <c r="AD27" s="22"/>
      <c r="AE27" s="22"/>
    </row>
    <row r="28" spans="1:31" ht="13.15">
      <c r="A28" s="20">
        <v>27</v>
      </c>
      <c r="B28" s="24">
        <v>45194.384397997681</v>
      </c>
      <c r="C28" s="22">
        <v>19</v>
      </c>
      <c r="D28" s="22" t="s">
        <v>24</v>
      </c>
      <c r="E28" s="22" t="s">
        <v>25</v>
      </c>
      <c r="F28" s="22" t="s">
        <v>25</v>
      </c>
      <c r="G28" s="22" t="s">
        <v>26</v>
      </c>
      <c r="H28" s="22" t="s">
        <v>27</v>
      </c>
      <c r="I28" s="22" t="s">
        <v>25</v>
      </c>
      <c r="J28" s="22">
        <v>3</v>
      </c>
      <c r="K28" s="22">
        <v>1</v>
      </c>
      <c r="L28" s="22">
        <v>1</v>
      </c>
      <c r="M28" s="22">
        <v>1</v>
      </c>
      <c r="N28" s="22">
        <v>3</v>
      </c>
      <c r="O28" s="22">
        <v>3</v>
      </c>
      <c r="P28" s="22">
        <v>4</v>
      </c>
      <c r="Q28" s="22">
        <v>1</v>
      </c>
      <c r="R28" s="22">
        <v>3</v>
      </c>
      <c r="S28" s="22">
        <v>1</v>
      </c>
      <c r="T28" s="22">
        <v>3</v>
      </c>
      <c r="U28" s="22">
        <v>2</v>
      </c>
      <c r="V28" s="22">
        <v>5</v>
      </c>
      <c r="W28" s="22">
        <v>2</v>
      </c>
      <c r="X28" s="22">
        <v>3</v>
      </c>
      <c r="Y28" s="22">
        <v>1</v>
      </c>
      <c r="Z28" s="22">
        <f t="shared" si="0"/>
        <v>37</v>
      </c>
      <c r="AA28" s="22"/>
      <c r="AB28" s="22"/>
      <c r="AC28" s="22"/>
      <c r="AD28" s="22"/>
      <c r="AE28" s="22"/>
    </row>
    <row r="29" spans="1:31" ht="13.15">
      <c r="A29" s="20">
        <v>28</v>
      </c>
      <c r="B29" s="24">
        <v>45194.580616527775</v>
      </c>
      <c r="C29" s="22">
        <v>20</v>
      </c>
      <c r="D29" s="22" t="s">
        <v>24</v>
      </c>
      <c r="E29" s="22" t="s">
        <v>25</v>
      </c>
      <c r="F29" s="22" t="s">
        <v>25</v>
      </c>
      <c r="G29" s="22" t="s">
        <v>28</v>
      </c>
      <c r="H29" s="22" t="s">
        <v>27</v>
      </c>
      <c r="I29" s="22" t="s">
        <v>25</v>
      </c>
      <c r="J29" s="22">
        <v>3</v>
      </c>
      <c r="K29" s="22">
        <v>4</v>
      </c>
      <c r="L29" s="22">
        <v>4</v>
      </c>
      <c r="M29" s="22">
        <v>4</v>
      </c>
      <c r="N29" s="22">
        <v>4</v>
      </c>
      <c r="O29" s="22">
        <v>4</v>
      </c>
      <c r="P29" s="22">
        <v>3</v>
      </c>
      <c r="Q29" s="22">
        <v>4</v>
      </c>
      <c r="R29" s="22">
        <v>4</v>
      </c>
      <c r="S29" s="22">
        <v>4</v>
      </c>
      <c r="T29" s="22">
        <v>4</v>
      </c>
      <c r="U29" s="22">
        <v>4</v>
      </c>
      <c r="V29" s="22">
        <v>4</v>
      </c>
      <c r="W29" s="22">
        <v>4</v>
      </c>
      <c r="X29" s="22">
        <v>4</v>
      </c>
      <c r="Y29" s="22">
        <v>4</v>
      </c>
      <c r="Z29" s="22">
        <f t="shared" si="0"/>
        <v>62</v>
      </c>
      <c r="AA29" s="22"/>
      <c r="AB29" s="22"/>
      <c r="AC29" s="22"/>
      <c r="AD29" s="22"/>
      <c r="AE29" s="22"/>
    </row>
    <row r="30" spans="1:31" ht="13.15">
      <c r="A30" s="20">
        <v>29</v>
      </c>
      <c r="B30" s="24">
        <v>45194.585273715275</v>
      </c>
      <c r="C30" s="22">
        <v>18</v>
      </c>
      <c r="D30" s="22" t="s">
        <v>24</v>
      </c>
      <c r="E30" s="22" t="s">
        <v>25</v>
      </c>
      <c r="F30" s="22" t="s">
        <v>25</v>
      </c>
      <c r="G30" s="22" t="s">
        <v>28</v>
      </c>
      <c r="H30" s="22" t="s">
        <v>25</v>
      </c>
      <c r="I30" s="22" t="s">
        <v>25</v>
      </c>
      <c r="J30" s="22">
        <v>3</v>
      </c>
      <c r="K30" s="22">
        <v>3</v>
      </c>
      <c r="L30" s="22">
        <v>4</v>
      </c>
      <c r="M30" s="22">
        <v>3</v>
      </c>
      <c r="N30" s="22">
        <v>5</v>
      </c>
      <c r="O30" s="22">
        <v>5</v>
      </c>
      <c r="P30" s="22">
        <v>4</v>
      </c>
      <c r="Q30" s="22">
        <v>4</v>
      </c>
      <c r="R30" s="22">
        <v>4</v>
      </c>
      <c r="S30" s="22">
        <v>4</v>
      </c>
      <c r="T30" s="22">
        <v>5</v>
      </c>
      <c r="U30" s="22">
        <v>5</v>
      </c>
      <c r="V30" s="22">
        <v>3</v>
      </c>
      <c r="W30" s="22">
        <v>2</v>
      </c>
      <c r="X30" s="22">
        <v>4</v>
      </c>
      <c r="Y30" s="22">
        <v>3</v>
      </c>
      <c r="Z30" s="22">
        <f t="shared" si="0"/>
        <v>61</v>
      </c>
      <c r="AA30" s="22"/>
      <c r="AB30" s="22"/>
      <c r="AC30" s="22"/>
      <c r="AD30" s="22"/>
      <c r="AE30" s="22"/>
    </row>
    <row r="31" spans="1:31" ht="13.15">
      <c r="A31" s="20">
        <v>30</v>
      </c>
      <c r="B31" s="24">
        <v>45194.59127881944</v>
      </c>
      <c r="C31" s="22">
        <v>18</v>
      </c>
      <c r="D31" s="22" t="s">
        <v>24</v>
      </c>
      <c r="E31" s="22" t="s">
        <v>25</v>
      </c>
      <c r="F31" s="22" t="s">
        <v>25</v>
      </c>
      <c r="G31" s="22" t="s">
        <v>28</v>
      </c>
      <c r="H31" s="22" t="s">
        <v>25</v>
      </c>
      <c r="I31" s="22" t="s">
        <v>27</v>
      </c>
      <c r="J31" s="22">
        <v>2</v>
      </c>
      <c r="K31" s="22">
        <v>4</v>
      </c>
      <c r="L31" s="22">
        <v>4</v>
      </c>
      <c r="M31" s="22">
        <v>5</v>
      </c>
      <c r="N31" s="22">
        <v>3</v>
      </c>
      <c r="O31" s="22">
        <v>5</v>
      </c>
      <c r="P31" s="22">
        <v>2</v>
      </c>
      <c r="Q31" s="22">
        <v>4</v>
      </c>
      <c r="R31" s="22">
        <v>3</v>
      </c>
      <c r="S31" s="22">
        <v>4</v>
      </c>
      <c r="T31" s="22">
        <v>3</v>
      </c>
      <c r="U31" s="22">
        <v>4</v>
      </c>
      <c r="V31" s="22">
        <v>2</v>
      </c>
      <c r="W31" s="22">
        <v>5</v>
      </c>
      <c r="X31" s="22">
        <v>3</v>
      </c>
      <c r="Y31" s="22">
        <v>4</v>
      </c>
      <c r="Z31" s="22">
        <f t="shared" si="0"/>
        <v>57</v>
      </c>
      <c r="AA31" s="22"/>
      <c r="AB31" s="22"/>
      <c r="AC31" s="22"/>
      <c r="AD31" s="22"/>
      <c r="AE31" s="22"/>
    </row>
    <row r="32" spans="1:31" ht="13.15">
      <c r="A32" s="20">
        <v>31</v>
      </c>
      <c r="B32" s="24">
        <v>45194.827124513889</v>
      </c>
      <c r="C32" s="22">
        <v>20</v>
      </c>
      <c r="D32" s="22" t="s">
        <v>24</v>
      </c>
      <c r="E32" s="22" t="s">
        <v>25</v>
      </c>
      <c r="F32" s="22" t="s">
        <v>25</v>
      </c>
      <c r="G32" s="22" t="s">
        <v>28</v>
      </c>
      <c r="H32" s="22" t="s">
        <v>27</v>
      </c>
      <c r="I32" s="22" t="s">
        <v>25</v>
      </c>
      <c r="J32" s="22">
        <v>3</v>
      </c>
      <c r="K32" s="22">
        <v>3</v>
      </c>
      <c r="L32" s="22">
        <v>1</v>
      </c>
      <c r="M32" s="22">
        <v>1</v>
      </c>
      <c r="N32" s="22">
        <v>3</v>
      </c>
      <c r="O32" s="22">
        <v>3</v>
      </c>
      <c r="P32" s="22">
        <v>2</v>
      </c>
      <c r="Q32" s="22">
        <v>4</v>
      </c>
      <c r="R32" s="22">
        <v>2</v>
      </c>
      <c r="S32" s="22">
        <v>3</v>
      </c>
      <c r="T32" s="22">
        <v>3</v>
      </c>
      <c r="U32" s="22">
        <v>3</v>
      </c>
      <c r="V32" s="22">
        <v>3</v>
      </c>
      <c r="W32" s="22">
        <v>3</v>
      </c>
      <c r="X32" s="22">
        <v>2</v>
      </c>
      <c r="Y32" s="22">
        <v>3</v>
      </c>
      <c r="Z32" s="22">
        <f t="shared" si="0"/>
        <v>42</v>
      </c>
      <c r="AA32" s="22"/>
      <c r="AB32" s="22"/>
      <c r="AC32" s="22"/>
      <c r="AD32" s="22"/>
      <c r="AE32" s="22"/>
    </row>
    <row r="33" spans="1:31" ht="13.15">
      <c r="A33" s="20">
        <v>32</v>
      </c>
      <c r="B33" s="24">
        <v>45194.865145173608</v>
      </c>
      <c r="C33" s="22">
        <v>21</v>
      </c>
      <c r="D33" s="22" t="s">
        <v>29</v>
      </c>
      <c r="E33" s="22" t="s">
        <v>27</v>
      </c>
      <c r="F33" s="22" t="s">
        <v>27</v>
      </c>
      <c r="G33" s="22" t="s">
        <v>28</v>
      </c>
      <c r="H33" s="22" t="s">
        <v>27</v>
      </c>
      <c r="I33" s="22" t="s">
        <v>27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S33" s="22">
        <v>1</v>
      </c>
      <c r="T33" s="22">
        <v>1</v>
      </c>
      <c r="U33" s="22">
        <v>1</v>
      </c>
      <c r="V33" s="22">
        <v>1</v>
      </c>
      <c r="W33" s="22">
        <v>1</v>
      </c>
      <c r="X33" s="22">
        <v>1</v>
      </c>
      <c r="Y33" s="22">
        <v>1</v>
      </c>
      <c r="Z33" s="22">
        <f t="shared" si="0"/>
        <v>16</v>
      </c>
      <c r="AA33" s="22"/>
      <c r="AB33" s="22"/>
      <c r="AC33" s="22"/>
      <c r="AD33" s="22"/>
      <c r="AE33" s="22"/>
    </row>
    <row r="34" spans="1:31" ht="13.15">
      <c r="A34" s="20">
        <v>33</v>
      </c>
      <c r="B34" s="24">
        <v>45194.866292789353</v>
      </c>
      <c r="C34" s="22">
        <v>21</v>
      </c>
      <c r="D34" s="22" t="s">
        <v>29</v>
      </c>
      <c r="E34" s="22" t="s">
        <v>27</v>
      </c>
      <c r="F34" s="22" t="s">
        <v>27</v>
      </c>
      <c r="G34" s="22" t="s">
        <v>26</v>
      </c>
      <c r="H34" s="22" t="s">
        <v>27</v>
      </c>
      <c r="I34" s="22" t="s">
        <v>27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S34" s="22">
        <v>1</v>
      </c>
      <c r="T34" s="22">
        <v>1</v>
      </c>
      <c r="U34" s="22">
        <v>1</v>
      </c>
      <c r="V34" s="22">
        <v>1</v>
      </c>
      <c r="W34" s="22">
        <v>1</v>
      </c>
      <c r="X34" s="22">
        <v>1</v>
      </c>
      <c r="Y34" s="22">
        <v>1</v>
      </c>
      <c r="Z34" s="22">
        <f t="shared" si="0"/>
        <v>16</v>
      </c>
      <c r="AA34" s="22"/>
      <c r="AB34" s="22"/>
      <c r="AC34" s="22"/>
      <c r="AD34" s="22"/>
      <c r="AE34" s="22"/>
    </row>
    <row r="35" spans="1:31" ht="13.15">
      <c r="A35" s="20">
        <v>34</v>
      </c>
      <c r="B35" s="24">
        <v>45195.432558981483</v>
      </c>
      <c r="C35" s="22">
        <v>19</v>
      </c>
      <c r="D35" s="22" t="s">
        <v>29</v>
      </c>
      <c r="E35" s="22" t="s">
        <v>27</v>
      </c>
      <c r="F35" s="22" t="s">
        <v>27</v>
      </c>
      <c r="G35" s="22" t="s">
        <v>28</v>
      </c>
      <c r="H35" s="22" t="s">
        <v>25</v>
      </c>
      <c r="I35" s="22" t="s">
        <v>27</v>
      </c>
      <c r="J35" s="22">
        <v>1</v>
      </c>
      <c r="K35" s="22">
        <v>1</v>
      </c>
      <c r="L35" s="22">
        <v>1</v>
      </c>
      <c r="M35" s="22">
        <v>1</v>
      </c>
      <c r="N35" s="22">
        <v>2</v>
      </c>
      <c r="O35" s="22">
        <v>2</v>
      </c>
      <c r="P35" s="22">
        <v>1</v>
      </c>
      <c r="Q35" s="22">
        <v>2</v>
      </c>
      <c r="R35" s="22">
        <v>1</v>
      </c>
      <c r="S35" s="22">
        <v>1</v>
      </c>
      <c r="T35" s="22">
        <v>3</v>
      </c>
      <c r="U35" s="22">
        <v>3</v>
      </c>
      <c r="V35" s="22">
        <v>1</v>
      </c>
      <c r="W35" s="22">
        <v>1</v>
      </c>
      <c r="X35" s="22">
        <v>2</v>
      </c>
      <c r="Y35" s="22">
        <v>2</v>
      </c>
      <c r="Z35" s="22">
        <f t="shared" si="0"/>
        <v>25</v>
      </c>
      <c r="AA35" s="22"/>
      <c r="AB35" s="22"/>
      <c r="AC35" s="22"/>
      <c r="AD35" s="22"/>
      <c r="AE35" s="22"/>
    </row>
    <row r="36" spans="1:31" ht="13.15">
      <c r="A36" s="20">
        <v>35</v>
      </c>
      <c r="B36" s="24">
        <v>45195.458690810185</v>
      </c>
      <c r="C36" s="22">
        <v>20</v>
      </c>
      <c r="D36" s="22" t="s">
        <v>24</v>
      </c>
      <c r="E36" s="22" t="s">
        <v>25</v>
      </c>
      <c r="F36" s="22" t="s">
        <v>25</v>
      </c>
      <c r="G36" s="22" t="s">
        <v>26</v>
      </c>
      <c r="H36" s="22" t="s">
        <v>25</v>
      </c>
      <c r="I36" s="22" t="s">
        <v>25</v>
      </c>
      <c r="J36" s="22">
        <v>5</v>
      </c>
      <c r="K36" s="22">
        <v>2</v>
      </c>
      <c r="L36" s="22">
        <v>5</v>
      </c>
      <c r="M36" s="22">
        <v>4</v>
      </c>
      <c r="N36" s="22">
        <v>5</v>
      </c>
      <c r="O36" s="22">
        <v>2</v>
      </c>
      <c r="P36" s="22">
        <v>5</v>
      </c>
      <c r="Q36" s="22">
        <v>3</v>
      </c>
      <c r="R36" s="22">
        <v>5</v>
      </c>
      <c r="S36" s="22">
        <v>5</v>
      </c>
      <c r="T36" s="22">
        <v>4</v>
      </c>
      <c r="U36" s="22">
        <v>3</v>
      </c>
      <c r="V36" s="22">
        <v>4</v>
      </c>
      <c r="W36" s="22">
        <v>3</v>
      </c>
      <c r="X36" s="22">
        <v>5</v>
      </c>
      <c r="Y36" s="22">
        <v>3</v>
      </c>
      <c r="Z36" s="22">
        <f t="shared" si="0"/>
        <v>63</v>
      </c>
      <c r="AA36" s="22"/>
      <c r="AB36" s="22"/>
      <c r="AC36" s="22"/>
      <c r="AD36" s="22"/>
      <c r="AE36" s="22"/>
    </row>
    <row r="37" spans="1:31" ht="13.15">
      <c r="A37" s="20">
        <v>36</v>
      </c>
      <c r="B37" s="24">
        <v>45195.458908969907</v>
      </c>
      <c r="C37" s="22">
        <v>20</v>
      </c>
      <c r="D37" s="22" t="s">
        <v>24</v>
      </c>
      <c r="E37" s="22" t="s">
        <v>25</v>
      </c>
      <c r="F37" s="22" t="s">
        <v>25</v>
      </c>
      <c r="G37" s="22" t="s">
        <v>26</v>
      </c>
      <c r="H37" s="22" t="s">
        <v>25</v>
      </c>
      <c r="I37" s="22" t="s">
        <v>25</v>
      </c>
      <c r="J37" s="22">
        <v>4</v>
      </c>
      <c r="K37" s="22">
        <v>3</v>
      </c>
      <c r="L37" s="22">
        <v>5</v>
      </c>
      <c r="M37" s="22">
        <v>3</v>
      </c>
      <c r="N37" s="22">
        <v>4</v>
      </c>
      <c r="O37" s="22">
        <v>3</v>
      </c>
      <c r="P37" s="22">
        <v>4</v>
      </c>
      <c r="Q37" s="22">
        <v>3</v>
      </c>
      <c r="R37" s="22">
        <v>3</v>
      </c>
      <c r="S37" s="22">
        <v>3</v>
      </c>
      <c r="T37" s="22">
        <v>4</v>
      </c>
      <c r="U37" s="22">
        <v>4</v>
      </c>
      <c r="V37" s="22">
        <v>4</v>
      </c>
      <c r="W37" s="22">
        <v>4</v>
      </c>
      <c r="X37" s="22">
        <v>3</v>
      </c>
      <c r="Y37" s="22">
        <v>2</v>
      </c>
      <c r="Z37" s="22">
        <f t="shared" si="0"/>
        <v>56</v>
      </c>
      <c r="AA37" s="22"/>
      <c r="AB37" s="22"/>
      <c r="AC37" s="22"/>
      <c r="AD37" s="22"/>
      <c r="AE37" s="22"/>
    </row>
    <row r="38" spans="1:31" ht="13.15">
      <c r="A38" s="20">
        <v>37</v>
      </c>
      <c r="B38" s="24">
        <v>45195.467560555553</v>
      </c>
      <c r="C38" s="22">
        <v>20</v>
      </c>
      <c r="D38" s="22" t="s">
        <v>24</v>
      </c>
      <c r="E38" s="22" t="s">
        <v>25</v>
      </c>
      <c r="F38" s="22" t="s">
        <v>25</v>
      </c>
      <c r="G38" s="22" t="s">
        <v>28</v>
      </c>
      <c r="H38" s="22" t="s">
        <v>27</v>
      </c>
      <c r="I38" s="22" t="s">
        <v>27</v>
      </c>
      <c r="J38" s="22">
        <v>1</v>
      </c>
      <c r="K38" s="22">
        <v>3</v>
      </c>
      <c r="L38" s="22">
        <v>3</v>
      </c>
      <c r="M38" s="22">
        <v>3</v>
      </c>
      <c r="N38" s="22">
        <v>2</v>
      </c>
      <c r="O38" s="22">
        <v>5</v>
      </c>
      <c r="P38" s="22">
        <v>2</v>
      </c>
      <c r="Q38" s="22">
        <v>2</v>
      </c>
      <c r="R38" s="22">
        <v>1</v>
      </c>
      <c r="S38" s="22">
        <v>3</v>
      </c>
      <c r="T38" s="22">
        <v>1</v>
      </c>
      <c r="U38" s="22">
        <v>4</v>
      </c>
      <c r="V38" s="22">
        <v>1</v>
      </c>
      <c r="W38" s="22">
        <v>4</v>
      </c>
      <c r="X38" s="22">
        <v>1</v>
      </c>
      <c r="Y38" s="22">
        <v>4</v>
      </c>
      <c r="Z38" s="22">
        <f t="shared" si="0"/>
        <v>40</v>
      </c>
      <c r="AA38" s="22"/>
      <c r="AB38" s="22"/>
      <c r="AC38" s="22"/>
      <c r="AD38" s="22"/>
      <c r="AE38" s="22"/>
    </row>
    <row r="39" spans="1:31" ht="13.15">
      <c r="A39" s="20">
        <v>38</v>
      </c>
      <c r="B39" s="24">
        <v>45195.468483356482</v>
      </c>
      <c r="C39" s="22">
        <v>21</v>
      </c>
      <c r="D39" s="22" t="s">
        <v>29</v>
      </c>
      <c r="E39" s="22" t="s">
        <v>25</v>
      </c>
      <c r="F39" s="22" t="s">
        <v>25</v>
      </c>
      <c r="G39" s="22" t="s">
        <v>28</v>
      </c>
      <c r="H39" s="22" t="s">
        <v>27</v>
      </c>
      <c r="I39" s="22" t="s">
        <v>25</v>
      </c>
      <c r="J39" s="22">
        <v>4</v>
      </c>
      <c r="K39" s="22">
        <v>4</v>
      </c>
      <c r="L39" s="22">
        <v>4</v>
      </c>
      <c r="M39" s="22">
        <v>4</v>
      </c>
      <c r="N39" s="22">
        <v>5</v>
      </c>
      <c r="O39" s="22">
        <v>4</v>
      </c>
      <c r="P39" s="22">
        <v>3</v>
      </c>
      <c r="Q39" s="22">
        <v>3</v>
      </c>
      <c r="R39" s="22">
        <v>3</v>
      </c>
      <c r="S39" s="22">
        <v>3</v>
      </c>
      <c r="T39" s="22">
        <v>4</v>
      </c>
      <c r="U39" s="22">
        <v>4</v>
      </c>
      <c r="V39" s="22">
        <v>4</v>
      </c>
      <c r="W39" s="22">
        <v>4</v>
      </c>
      <c r="X39" s="22">
        <v>3</v>
      </c>
      <c r="Y39" s="22">
        <v>3</v>
      </c>
      <c r="Z39" s="22">
        <f t="shared" si="0"/>
        <v>59</v>
      </c>
      <c r="AA39" s="22"/>
      <c r="AB39" s="22"/>
      <c r="AC39" s="22"/>
      <c r="AD39" s="22"/>
      <c r="AE39" s="22"/>
    </row>
    <row r="40" spans="1:31" ht="13.15">
      <c r="A40" s="20">
        <v>39</v>
      </c>
      <c r="B40" s="24">
        <v>45195.47190074074</v>
      </c>
      <c r="C40" s="22">
        <v>19</v>
      </c>
      <c r="D40" s="22" t="s">
        <v>29</v>
      </c>
      <c r="E40" s="22" t="s">
        <v>27</v>
      </c>
      <c r="F40" s="22" t="s">
        <v>27</v>
      </c>
      <c r="G40" s="22" t="s">
        <v>26</v>
      </c>
      <c r="H40" s="22" t="s">
        <v>27</v>
      </c>
      <c r="I40" s="22" t="s">
        <v>27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S40" s="22">
        <v>1</v>
      </c>
      <c r="T40" s="22">
        <v>1</v>
      </c>
      <c r="U40" s="22">
        <v>1</v>
      </c>
      <c r="V40" s="22">
        <v>1</v>
      </c>
      <c r="W40" s="22">
        <v>1</v>
      </c>
      <c r="X40" s="22">
        <v>1</v>
      </c>
      <c r="Y40" s="22">
        <v>1</v>
      </c>
      <c r="Z40" s="22">
        <f t="shared" si="0"/>
        <v>16</v>
      </c>
      <c r="AA40" s="22"/>
      <c r="AB40" s="22"/>
      <c r="AC40" s="22"/>
      <c r="AD40" s="22"/>
      <c r="AE40" s="22"/>
    </row>
    <row r="41" spans="1:31" ht="13.15">
      <c r="A41" s="20">
        <v>40</v>
      </c>
      <c r="B41" s="24">
        <v>45195.473796817125</v>
      </c>
      <c r="C41" s="22">
        <v>21</v>
      </c>
      <c r="D41" s="22" t="s">
        <v>24</v>
      </c>
      <c r="E41" s="22" t="s">
        <v>25</v>
      </c>
      <c r="F41" s="22" t="s">
        <v>25</v>
      </c>
      <c r="G41" s="22" t="s">
        <v>28</v>
      </c>
      <c r="H41" s="22" t="s">
        <v>25</v>
      </c>
      <c r="I41" s="22" t="s">
        <v>25</v>
      </c>
      <c r="J41" s="22">
        <v>1</v>
      </c>
      <c r="K41" s="22">
        <v>3</v>
      </c>
      <c r="L41" s="22">
        <v>5</v>
      </c>
      <c r="M41" s="22">
        <v>3</v>
      </c>
      <c r="N41" s="22">
        <v>3</v>
      </c>
      <c r="O41" s="22">
        <v>3</v>
      </c>
      <c r="P41" s="22">
        <v>2</v>
      </c>
      <c r="Q41" s="22">
        <v>3</v>
      </c>
      <c r="R41" s="22">
        <v>2</v>
      </c>
      <c r="S41" s="22">
        <v>3</v>
      </c>
      <c r="T41" s="22">
        <v>3</v>
      </c>
      <c r="U41" s="22">
        <v>4</v>
      </c>
      <c r="V41" s="22">
        <v>3</v>
      </c>
      <c r="W41" s="22">
        <v>4</v>
      </c>
      <c r="X41" s="22">
        <v>4</v>
      </c>
      <c r="Y41" s="22">
        <v>4</v>
      </c>
      <c r="Z41" s="22">
        <f t="shared" si="0"/>
        <v>50</v>
      </c>
      <c r="AA41" s="22"/>
      <c r="AB41" s="22"/>
      <c r="AC41" s="22"/>
      <c r="AD41" s="22"/>
      <c r="AE41" s="22"/>
    </row>
    <row r="42" spans="1:31" ht="13.15">
      <c r="A42" s="20">
        <v>41</v>
      </c>
      <c r="B42" s="24">
        <v>45195.475974513887</v>
      </c>
      <c r="C42" s="22">
        <v>21</v>
      </c>
      <c r="D42" s="22" t="s">
        <v>24</v>
      </c>
      <c r="E42" s="22" t="s">
        <v>25</v>
      </c>
      <c r="F42" s="22" t="s">
        <v>25</v>
      </c>
      <c r="G42" s="22" t="s">
        <v>28</v>
      </c>
      <c r="H42" s="22" t="s">
        <v>25</v>
      </c>
      <c r="I42" s="22" t="s">
        <v>27</v>
      </c>
      <c r="J42" s="22">
        <v>1</v>
      </c>
      <c r="K42" s="22">
        <v>4</v>
      </c>
      <c r="L42" s="22">
        <v>5</v>
      </c>
      <c r="M42" s="22">
        <v>1</v>
      </c>
      <c r="N42" s="22">
        <v>1</v>
      </c>
      <c r="O42" s="22">
        <v>4</v>
      </c>
      <c r="P42" s="22">
        <v>3</v>
      </c>
      <c r="Q42" s="22">
        <v>4</v>
      </c>
      <c r="R42" s="22">
        <v>5</v>
      </c>
      <c r="S42" s="22">
        <v>5</v>
      </c>
      <c r="T42" s="22">
        <v>1</v>
      </c>
      <c r="U42" s="22">
        <v>5</v>
      </c>
      <c r="V42" s="22">
        <v>1</v>
      </c>
      <c r="W42" s="22">
        <v>5</v>
      </c>
      <c r="X42" s="22">
        <v>3</v>
      </c>
      <c r="Y42" s="22">
        <v>5</v>
      </c>
      <c r="Z42" s="22">
        <f t="shared" si="0"/>
        <v>53</v>
      </c>
      <c r="AA42" s="22"/>
      <c r="AB42" s="22"/>
      <c r="AC42" s="22"/>
      <c r="AD42" s="22"/>
      <c r="AE42" s="22"/>
    </row>
    <row r="43" spans="1:31" ht="13.15">
      <c r="A43" s="20">
        <v>42</v>
      </c>
      <c r="B43" s="24">
        <v>45195.477788703705</v>
      </c>
      <c r="C43" s="22">
        <v>20</v>
      </c>
      <c r="D43" s="22" t="s">
        <v>24</v>
      </c>
      <c r="E43" s="22" t="s">
        <v>25</v>
      </c>
      <c r="F43" s="22" t="s">
        <v>25</v>
      </c>
      <c r="G43" s="22" t="s">
        <v>26</v>
      </c>
      <c r="H43" s="22" t="s">
        <v>25</v>
      </c>
      <c r="I43" s="22" t="s">
        <v>27</v>
      </c>
      <c r="J43" s="22">
        <v>3</v>
      </c>
      <c r="K43" s="22">
        <v>2</v>
      </c>
      <c r="L43" s="22">
        <v>4</v>
      </c>
      <c r="M43" s="22">
        <v>4</v>
      </c>
      <c r="N43" s="22">
        <v>3</v>
      </c>
      <c r="O43" s="22">
        <v>3</v>
      </c>
      <c r="P43" s="22">
        <v>3</v>
      </c>
      <c r="Q43" s="22">
        <v>3</v>
      </c>
      <c r="R43" s="22">
        <v>4</v>
      </c>
      <c r="S43" s="22">
        <v>4</v>
      </c>
      <c r="T43" s="22">
        <v>4</v>
      </c>
      <c r="U43" s="22">
        <v>4</v>
      </c>
      <c r="V43" s="22">
        <v>3</v>
      </c>
      <c r="W43" s="22">
        <v>3</v>
      </c>
      <c r="X43" s="22">
        <v>4</v>
      </c>
      <c r="Y43" s="22">
        <v>3</v>
      </c>
      <c r="Z43" s="22">
        <f t="shared" si="0"/>
        <v>54</v>
      </c>
      <c r="AA43" s="22"/>
      <c r="AB43" s="22"/>
      <c r="AC43" s="22"/>
      <c r="AD43" s="22"/>
      <c r="AE43" s="22"/>
    </row>
    <row r="44" spans="1:31" ht="13.15">
      <c r="A44" s="20">
        <v>43</v>
      </c>
      <c r="B44" s="24">
        <v>45195.484880752316</v>
      </c>
      <c r="C44" s="22">
        <v>21</v>
      </c>
      <c r="D44" s="22" t="s">
        <v>24</v>
      </c>
      <c r="E44" s="22" t="s">
        <v>25</v>
      </c>
      <c r="F44" s="22" t="s">
        <v>25</v>
      </c>
      <c r="G44" s="22" t="s">
        <v>26</v>
      </c>
      <c r="H44" s="22" t="s">
        <v>25</v>
      </c>
      <c r="I44" s="22" t="s">
        <v>27</v>
      </c>
      <c r="J44" s="22">
        <v>4</v>
      </c>
      <c r="K44" s="22">
        <v>1</v>
      </c>
      <c r="L44" s="22">
        <v>2</v>
      </c>
      <c r="M44" s="22">
        <v>4</v>
      </c>
      <c r="N44" s="22">
        <v>4</v>
      </c>
      <c r="O44" s="22">
        <v>3</v>
      </c>
      <c r="P44" s="22">
        <v>4</v>
      </c>
      <c r="Q44" s="22">
        <v>2</v>
      </c>
      <c r="R44" s="22">
        <v>4</v>
      </c>
      <c r="S44" s="22">
        <v>2</v>
      </c>
      <c r="T44" s="22">
        <v>4</v>
      </c>
      <c r="U44" s="22">
        <v>3</v>
      </c>
      <c r="V44" s="22">
        <v>5</v>
      </c>
      <c r="W44" s="22">
        <v>3</v>
      </c>
      <c r="X44" s="22">
        <v>4</v>
      </c>
      <c r="Y44" s="22">
        <v>2</v>
      </c>
      <c r="Z44" s="22">
        <f t="shared" si="0"/>
        <v>51</v>
      </c>
      <c r="AA44" s="22"/>
      <c r="AB44" s="22"/>
      <c r="AC44" s="22"/>
      <c r="AD44" s="22"/>
      <c r="AE44" s="22"/>
    </row>
    <row r="45" spans="1:31" ht="13.15">
      <c r="A45" s="20">
        <v>44</v>
      </c>
      <c r="B45" s="24">
        <v>45195.512076724539</v>
      </c>
      <c r="C45" s="22">
        <v>19</v>
      </c>
      <c r="D45" s="22" t="s">
        <v>24</v>
      </c>
      <c r="E45" s="22" t="s">
        <v>27</v>
      </c>
      <c r="F45" s="22" t="s">
        <v>27</v>
      </c>
      <c r="G45" s="22" t="s">
        <v>26</v>
      </c>
      <c r="H45" s="22" t="s">
        <v>27</v>
      </c>
      <c r="I45" s="22" t="s">
        <v>25</v>
      </c>
      <c r="J45" s="22">
        <v>2</v>
      </c>
      <c r="K45" s="22">
        <v>1</v>
      </c>
      <c r="L45" s="22">
        <v>1</v>
      </c>
      <c r="M45" s="22">
        <v>2</v>
      </c>
      <c r="N45" s="22">
        <v>2</v>
      </c>
      <c r="O45" s="22">
        <v>1</v>
      </c>
      <c r="P45" s="22">
        <v>2</v>
      </c>
      <c r="Q45" s="22">
        <v>1</v>
      </c>
      <c r="R45" s="22">
        <v>3</v>
      </c>
      <c r="S45" s="22">
        <v>1</v>
      </c>
      <c r="T45" s="22">
        <v>3</v>
      </c>
      <c r="U45" s="22">
        <v>2</v>
      </c>
      <c r="V45" s="22">
        <v>3</v>
      </c>
      <c r="W45" s="22">
        <v>2</v>
      </c>
      <c r="X45" s="22">
        <v>2</v>
      </c>
      <c r="Y45" s="22">
        <v>1</v>
      </c>
      <c r="Z45" s="22">
        <f t="shared" si="0"/>
        <v>29</v>
      </c>
      <c r="AA45" s="22"/>
      <c r="AB45" s="22"/>
      <c r="AC45" s="22"/>
      <c r="AD45" s="22"/>
      <c r="AE45" s="22"/>
    </row>
    <row r="46" spans="1:31" ht="13.15">
      <c r="A46" s="20">
        <v>45</v>
      </c>
      <c r="B46" s="24">
        <v>45195.549117175928</v>
      </c>
      <c r="C46" s="22">
        <v>20</v>
      </c>
      <c r="D46" s="22" t="s">
        <v>29</v>
      </c>
      <c r="E46" s="22" t="s">
        <v>27</v>
      </c>
      <c r="F46" s="22" t="s">
        <v>27</v>
      </c>
      <c r="G46" s="22" t="s">
        <v>26</v>
      </c>
      <c r="H46" s="22" t="s">
        <v>25</v>
      </c>
      <c r="I46" s="22" t="s">
        <v>25</v>
      </c>
      <c r="J46" s="22"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  <c r="R46" s="22">
        <v>1</v>
      </c>
      <c r="S46" s="22">
        <v>3</v>
      </c>
      <c r="T46" s="22">
        <v>3</v>
      </c>
      <c r="U46" s="22">
        <v>3</v>
      </c>
      <c r="V46" s="22">
        <v>4</v>
      </c>
      <c r="W46" s="22">
        <v>4</v>
      </c>
      <c r="X46" s="22">
        <v>1</v>
      </c>
      <c r="Y46" s="22">
        <v>1</v>
      </c>
      <c r="Z46" s="22">
        <f t="shared" si="0"/>
        <v>28</v>
      </c>
      <c r="AA46" s="22"/>
      <c r="AB46" s="22"/>
      <c r="AC46" s="22"/>
      <c r="AD46" s="22"/>
      <c r="AE46" s="22"/>
    </row>
    <row r="47" spans="1:31" ht="13.15">
      <c r="A47" s="20">
        <v>46</v>
      </c>
      <c r="B47" s="24">
        <v>45195.549433206019</v>
      </c>
      <c r="C47" s="22">
        <v>19</v>
      </c>
      <c r="D47" s="22" t="s">
        <v>24</v>
      </c>
      <c r="E47" s="22" t="s">
        <v>27</v>
      </c>
      <c r="F47" s="22" t="s">
        <v>25</v>
      </c>
      <c r="G47" s="22" t="s">
        <v>28</v>
      </c>
      <c r="H47" s="22" t="s">
        <v>25</v>
      </c>
      <c r="I47" s="22" t="s">
        <v>27</v>
      </c>
      <c r="J47" s="22">
        <v>1</v>
      </c>
      <c r="K47" s="22">
        <v>2</v>
      </c>
      <c r="L47" s="22">
        <v>3</v>
      </c>
      <c r="M47" s="22">
        <v>3</v>
      </c>
      <c r="N47" s="22">
        <v>2</v>
      </c>
      <c r="O47" s="22">
        <v>4</v>
      </c>
      <c r="P47" s="22">
        <v>1</v>
      </c>
      <c r="Q47" s="22">
        <v>3</v>
      </c>
      <c r="R47" s="22">
        <v>2</v>
      </c>
      <c r="S47" s="22">
        <v>4</v>
      </c>
      <c r="T47" s="22">
        <v>2</v>
      </c>
      <c r="U47" s="22">
        <v>4</v>
      </c>
      <c r="V47" s="22">
        <v>2</v>
      </c>
      <c r="W47" s="22">
        <v>4</v>
      </c>
      <c r="X47" s="22">
        <v>1</v>
      </c>
      <c r="Y47" s="22">
        <v>4</v>
      </c>
      <c r="Z47" s="22">
        <f t="shared" si="0"/>
        <v>42</v>
      </c>
      <c r="AA47" s="22"/>
      <c r="AB47" s="22"/>
      <c r="AC47" s="22"/>
      <c r="AD47" s="22"/>
      <c r="AE47" s="22"/>
    </row>
    <row r="48" spans="1:31" ht="13.15">
      <c r="A48" s="20">
        <v>47</v>
      </c>
      <c r="B48" s="24">
        <v>45195.550824467588</v>
      </c>
      <c r="C48" s="22">
        <v>18</v>
      </c>
      <c r="D48" s="22" t="s">
        <v>24</v>
      </c>
      <c r="E48" s="22" t="s">
        <v>27</v>
      </c>
      <c r="F48" s="22" t="s">
        <v>25</v>
      </c>
      <c r="G48" s="22" t="s">
        <v>28</v>
      </c>
      <c r="H48" s="22" t="s">
        <v>25</v>
      </c>
      <c r="I48" s="22" t="s">
        <v>27</v>
      </c>
      <c r="J48" s="22">
        <v>2</v>
      </c>
      <c r="K48" s="22">
        <v>4</v>
      </c>
      <c r="L48" s="22">
        <v>3</v>
      </c>
      <c r="M48" s="22">
        <v>3</v>
      </c>
      <c r="N48" s="22">
        <v>3</v>
      </c>
      <c r="O48" s="22">
        <v>4</v>
      </c>
      <c r="P48" s="22">
        <v>2</v>
      </c>
      <c r="Q48" s="22">
        <v>3</v>
      </c>
      <c r="R48" s="22">
        <v>4</v>
      </c>
      <c r="S48" s="22">
        <v>4</v>
      </c>
      <c r="T48" s="22">
        <v>3</v>
      </c>
      <c r="U48" s="22">
        <v>3</v>
      </c>
      <c r="V48" s="22">
        <v>3</v>
      </c>
      <c r="W48" s="22">
        <v>4</v>
      </c>
      <c r="X48" s="22">
        <v>4</v>
      </c>
      <c r="Y48" s="22">
        <v>3</v>
      </c>
      <c r="Z48" s="22">
        <f t="shared" si="0"/>
        <v>52</v>
      </c>
      <c r="AA48" s="22"/>
      <c r="AB48" s="22"/>
      <c r="AC48" s="22"/>
      <c r="AD48" s="22"/>
      <c r="AE48" s="22"/>
    </row>
    <row r="49" spans="1:31" ht="13.15">
      <c r="A49" s="21" t="s">
        <v>48</v>
      </c>
      <c r="B49" s="21"/>
      <c r="C49" s="21"/>
      <c r="D49" s="21"/>
      <c r="E49" s="21"/>
      <c r="F49" s="21"/>
      <c r="G49" s="21"/>
      <c r="H49" s="21"/>
      <c r="I49" s="21"/>
      <c r="J49" s="25">
        <f>CORREL(J2:J48,Z2:Z48)</f>
        <v>0.56967093085066522</v>
      </c>
      <c r="K49" s="25">
        <f>CORREL(K2:K48,Z2:Z48)</f>
        <v>0.68967746592896118</v>
      </c>
      <c r="L49" s="26">
        <f>CORREL(L2:L48,Z2:Z48)</f>
        <v>0.75761822429629555</v>
      </c>
      <c r="M49" s="25">
        <f>CORREL(M2:M48,Z2:Z48)</f>
        <v>0.64411138761615416</v>
      </c>
      <c r="N49" s="25">
        <f>CORREL(N2:N48,Z2:Z48)</f>
        <v>0.65334585481698892</v>
      </c>
      <c r="O49" s="25">
        <f>CORREL(O2:O48,Z2:Z48)</f>
        <v>0.58731450356627435</v>
      </c>
      <c r="P49" s="25">
        <f>CORREL(P2:P48,Z2:Z48)</f>
        <v>0.61985512135116627</v>
      </c>
      <c r="Q49" s="26">
        <f>CORREL(Q2:Q48,Z2:Z48)</f>
        <v>0.67803219974564655</v>
      </c>
      <c r="R49" s="25">
        <f>CORREL(R2:R48,Z2:Z48)</f>
        <v>0.65095519229598964</v>
      </c>
      <c r="S49" s="25">
        <f>CORREL(S2:S48,Z2:Z48)</f>
        <v>0.67955521375810246</v>
      </c>
      <c r="T49" s="25">
        <f>CORREL(T2:T48,Z2:Z48)</f>
        <v>0.5859437359944335</v>
      </c>
      <c r="U49" s="25">
        <f>CORREL(U2:U48,Z2:Z48)</f>
        <v>0.65336211148710277</v>
      </c>
      <c r="V49" s="26">
        <f>CORREL(V2:V48,$Z$2:$Z$48)</f>
        <v>0.51343952491898814</v>
      </c>
      <c r="W49" s="25">
        <f>CORREL(W2:W48,Z2:Z48)</f>
        <v>0.57849789963925446</v>
      </c>
      <c r="X49" s="26">
        <f>CORREL(X2:X48,$Z$2:$Z$48)</f>
        <v>0.63545204582099279</v>
      </c>
      <c r="Y49" s="25">
        <f>CORREL(Y2:Y48,Z2:Z48)</f>
        <v>0.57924971172491879</v>
      </c>
      <c r="Z49" s="22"/>
      <c r="AA49" s="22"/>
      <c r="AB49" s="22"/>
      <c r="AC49" s="22"/>
      <c r="AD49" s="22"/>
      <c r="AE49" s="22"/>
    </row>
    <row r="50" spans="1:31" ht="13.15">
      <c r="A50" s="21"/>
      <c r="B50" s="21"/>
      <c r="C50" s="21"/>
      <c r="D50" s="21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2"/>
      <c r="AA50" s="22"/>
      <c r="AB50" s="22"/>
      <c r="AC50" s="22"/>
      <c r="AD50" s="22"/>
      <c r="AE50" s="22"/>
    </row>
    <row r="51" spans="1:31" ht="13.15">
      <c r="A51" s="21"/>
      <c r="B51" s="21"/>
      <c r="C51" s="21"/>
      <c r="D51" s="21"/>
      <c r="E51" s="21"/>
      <c r="F51" s="21"/>
      <c r="G51" s="21"/>
      <c r="H51" s="21"/>
      <c r="I51" s="21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2"/>
      <c r="AA51" s="22"/>
      <c r="AB51" s="22"/>
      <c r="AC51" s="22"/>
      <c r="AD51" s="22"/>
      <c r="AE51" s="22"/>
    </row>
    <row r="52" spans="1:31" ht="13.15">
      <c r="A52" s="21"/>
      <c r="B52" s="21"/>
      <c r="C52" s="21"/>
      <c r="D52" s="21"/>
      <c r="E52" s="21"/>
      <c r="F52" s="21"/>
      <c r="G52" s="21"/>
      <c r="H52" s="21"/>
      <c r="I52" s="21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2"/>
      <c r="AA52" s="22"/>
      <c r="AB52" s="22"/>
      <c r="AC52" s="22"/>
      <c r="AD52" s="22"/>
      <c r="AE52" s="22"/>
    </row>
    <row r="53" spans="1:31" ht="13.15">
      <c r="A53" s="21"/>
      <c r="B53" s="21"/>
      <c r="C53" s="21"/>
      <c r="D53" s="21"/>
      <c r="E53" s="21"/>
      <c r="F53" s="21"/>
      <c r="G53" s="21"/>
      <c r="H53" s="21"/>
      <c r="I53" s="21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2"/>
      <c r="AA53" s="22"/>
      <c r="AB53" s="22"/>
      <c r="AC53" s="22"/>
      <c r="AD53" s="22"/>
      <c r="AE53" s="22"/>
    </row>
    <row r="54" spans="1:31" ht="13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2"/>
      <c r="AA54" s="22"/>
      <c r="AB54" s="22"/>
      <c r="AC54" s="22"/>
      <c r="AD54" s="22"/>
      <c r="AE54" s="22"/>
    </row>
    <row r="55" spans="1:31" ht="13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2"/>
      <c r="AA55" s="22"/>
      <c r="AB55" s="22"/>
      <c r="AC55" s="22"/>
      <c r="AD55" s="22"/>
      <c r="AE55" s="22"/>
    </row>
    <row r="56" spans="1:31" ht="13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2"/>
      <c r="AA56" s="22"/>
      <c r="AB56" s="22"/>
      <c r="AC56" s="22"/>
      <c r="AD56" s="22"/>
      <c r="AE56" s="22"/>
    </row>
    <row r="57" spans="1:31" ht="13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2"/>
      <c r="AA57" s="22"/>
      <c r="AB57" s="22"/>
      <c r="AC57" s="22"/>
      <c r="AD57" s="22"/>
      <c r="AE57" s="22"/>
    </row>
    <row r="58" spans="1:31" ht="13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A58" s="22"/>
      <c r="AB58" s="22"/>
      <c r="AC58" s="22"/>
      <c r="AD58" s="22"/>
      <c r="AE58" s="22"/>
    </row>
    <row r="59" spans="1:31" ht="13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2"/>
      <c r="AA59" s="22"/>
      <c r="AB59" s="22"/>
      <c r="AC59" s="22"/>
      <c r="AD59" s="22"/>
      <c r="AE59" s="22"/>
    </row>
    <row r="60" spans="1:31" ht="13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2"/>
      <c r="AA60" s="22"/>
      <c r="AB60" s="22"/>
      <c r="AC60" s="22"/>
      <c r="AD60" s="22"/>
      <c r="AE60" s="22"/>
    </row>
    <row r="61" spans="1:31" ht="13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2"/>
      <c r="AA61" s="22"/>
      <c r="AB61" s="22"/>
      <c r="AC61" s="22"/>
      <c r="AD61" s="22"/>
      <c r="AE61" s="22"/>
    </row>
    <row r="62" spans="1:31" ht="13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2"/>
      <c r="AA62" s="22"/>
      <c r="AB62" s="22"/>
      <c r="AC62" s="22"/>
      <c r="AD62" s="22"/>
      <c r="AE62" s="22"/>
    </row>
    <row r="63" spans="1:31" ht="13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2"/>
      <c r="AA63" s="22"/>
      <c r="AB63" s="22"/>
      <c r="AC63" s="22"/>
      <c r="AD63" s="22"/>
      <c r="AE63" s="22"/>
    </row>
    <row r="64" spans="1:31" ht="13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2"/>
      <c r="AA64" s="22"/>
      <c r="AB64" s="22"/>
      <c r="AC64" s="22"/>
      <c r="AD64" s="22"/>
      <c r="AE64" s="22"/>
    </row>
    <row r="65" spans="1:31" ht="13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2"/>
      <c r="AA65" s="22"/>
      <c r="AB65" s="22"/>
      <c r="AC65" s="22"/>
      <c r="AD65" s="22"/>
      <c r="AE65" s="22"/>
    </row>
    <row r="66" spans="1:31" ht="13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2"/>
      <c r="AA66" s="22"/>
      <c r="AB66" s="22"/>
      <c r="AC66" s="22"/>
      <c r="AD66" s="22"/>
      <c r="AE66" s="22"/>
    </row>
    <row r="67" spans="1:31" ht="13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  <c r="AA67" s="22"/>
      <c r="AB67" s="22"/>
      <c r="AC67" s="22"/>
      <c r="AD67" s="22"/>
      <c r="AE67" s="22"/>
    </row>
    <row r="68" spans="1:31" ht="13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2"/>
      <c r="AA68" s="22"/>
      <c r="AB68" s="22"/>
      <c r="AC68" s="22"/>
      <c r="AD68" s="22"/>
      <c r="AE68" s="22"/>
    </row>
    <row r="69" spans="1:31" ht="13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2"/>
      <c r="AA69" s="22"/>
      <c r="AB69" s="22"/>
      <c r="AC69" s="22"/>
      <c r="AD69" s="22"/>
      <c r="AE69" s="22"/>
    </row>
    <row r="70" spans="1:31" ht="13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2"/>
      <c r="AA70" s="22"/>
      <c r="AB70" s="22"/>
      <c r="AC70" s="22"/>
      <c r="AD70" s="22"/>
      <c r="AE70" s="22"/>
    </row>
    <row r="71" spans="1:31" ht="13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2"/>
      <c r="AA71" s="22"/>
      <c r="AB71" s="22"/>
      <c r="AC71" s="22"/>
      <c r="AD71" s="22"/>
      <c r="AE71" s="22"/>
    </row>
    <row r="72" spans="1:31" ht="13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2"/>
      <c r="AA72" s="22"/>
      <c r="AB72" s="22"/>
      <c r="AC72" s="22"/>
      <c r="AD72" s="22"/>
      <c r="AE72" s="22"/>
    </row>
    <row r="73" spans="1:31" ht="13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2"/>
      <c r="AA73" s="22"/>
      <c r="AB73" s="22"/>
      <c r="AC73" s="22"/>
      <c r="AD73" s="22"/>
      <c r="AE73" s="22"/>
    </row>
    <row r="74" spans="1:31" ht="13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2"/>
      <c r="AA74" s="22"/>
      <c r="AB74" s="22"/>
      <c r="AC74" s="22"/>
      <c r="AD74" s="22"/>
      <c r="AE74" s="22"/>
    </row>
    <row r="75" spans="1:31" ht="13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2"/>
      <c r="AA75" s="22"/>
      <c r="AB75" s="22"/>
      <c r="AC75" s="22"/>
      <c r="AD75" s="22"/>
      <c r="AE75" s="22"/>
    </row>
    <row r="76" spans="1:31" ht="13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2"/>
      <c r="AA76" s="22"/>
      <c r="AB76" s="22"/>
      <c r="AC76" s="22"/>
      <c r="AD76" s="22"/>
      <c r="AE76" s="22"/>
    </row>
    <row r="77" spans="1:31" ht="13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2"/>
      <c r="AA77" s="22"/>
      <c r="AB77" s="22"/>
      <c r="AC77" s="22"/>
      <c r="AD77" s="22"/>
      <c r="AE77" s="22"/>
    </row>
    <row r="78" spans="1:31" ht="13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2"/>
      <c r="AA78" s="22"/>
      <c r="AB78" s="22"/>
      <c r="AC78" s="22"/>
      <c r="AD78" s="22"/>
      <c r="AE78" s="22"/>
    </row>
    <row r="79" spans="1:31" ht="13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2"/>
      <c r="AA79" s="22"/>
      <c r="AB79" s="22"/>
      <c r="AC79" s="22"/>
      <c r="AD79" s="22"/>
      <c r="AE79" s="22"/>
    </row>
    <row r="80" spans="1:31" ht="13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2"/>
      <c r="AA80" s="22"/>
      <c r="AB80" s="22"/>
      <c r="AC80" s="22"/>
      <c r="AD80" s="22"/>
      <c r="AE80" s="22"/>
    </row>
    <row r="81" spans="1:31" ht="13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2"/>
      <c r="AA81" s="22"/>
      <c r="AB81" s="22"/>
      <c r="AC81" s="22"/>
      <c r="AD81" s="22"/>
      <c r="AE81" s="22"/>
    </row>
    <row r="82" spans="1:31" ht="13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2"/>
      <c r="AA82" s="22"/>
      <c r="AB82" s="22"/>
      <c r="AC82" s="22"/>
      <c r="AD82" s="22"/>
      <c r="AE82" s="22"/>
    </row>
    <row r="83" spans="1:31" ht="13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  <c r="AA83" s="22"/>
      <c r="AB83" s="22"/>
      <c r="AC83" s="22"/>
      <c r="AD83" s="22"/>
      <c r="AE83" s="22"/>
    </row>
    <row r="84" spans="1:31" ht="13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  <c r="AA84" s="22"/>
      <c r="AB84" s="22"/>
      <c r="AC84" s="22"/>
      <c r="AD84" s="22"/>
      <c r="AE84" s="22"/>
    </row>
    <row r="85" spans="1:31" ht="13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  <c r="AA85" s="22"/>
      <c r="AB85" s="22"/>
      <c r="AC85" s="22"/>
      <c r="AD85" s="22"/>
      <c r="AE85" s="22"/>
    </row>
    <row r="86" spans="1:31" ht="13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2"/>
      <c r="AA86" s="22"/>
      <c r="AB86" s="22"/>
      <c r="AC86" s="22"/>
      <c r="AD86" s="22"/>
      <c r="AE86" s="22"/>
    </row>
    <row r="87" spans="1:31" ht="13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2"/>
      <c r="AA87" s="22"/>
      <c r="AB87" s="22"/>
      <c r="AC87" s="22"/>
      <c r="AD87" s="22"/>
      <c r="AE87" s="22"/>
    </row>
    <row r="88" spans="1:31" ht="13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  <c r="AA88" s="22"/>
      <c r="AB88" s="22"/>
      <c r="AC88" s="22"/>
      <c r="AD88" s="22"/>
      <c r="AE88" s="22"/>
    </row>
    <row r="89" spans="1:31" ht="13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  <c r="AA89" s="22"/>
      <c r="AB89" s="22"/>
      <c r="AC89" s="22"/>
      <c r="AD89" s="22"/>
      <c r="AE89" s="22"/>
    </row>
    <row r="90" spans="1:31" ht="13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2"/>
      <c r="AA90" s="22"/>
      <c r="AB90" s="22"/>
      <c r="AC90" s="22"/>
      <c r="AD90" s="22"/>
      <c r="AE90" s="22"/>
    </row>
    <row r="91" spans="1:31" ht="13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2"/>
      <c r="AA91" s="22"/>
      <c r="AB91" s="22"/>
      <c r="AC91" s="22"/>
      <c r="AD91" s="22"/>
      <c r="AE91" s="22"/>
    </row>
    <row r="92" spans="1:31" ht="13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2"/>
      <c r="AA92" s="22"/>
      <c r="AB92" s="22"/>
      <c r="AC92" s="22"/>
      <c r="AD92" s="22"/>
      <c r="AE92" s="22"/>
    </row>
    <row r="93" spans="1:31" ht="13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2"/>
      <c r="AA93" s="22"/>
      <c r="AB93" s="22"/>
      <c r="AC93" s="22"/>
      <c r="AD93" s="22"/>
      <c r="AE93" s="22"/>
    </row>
    <row r="94" spans="1:31" ht="13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2"/>
      <c r="AA94" s="22"/>
      <c r="AB94" s="22"/>
      <c r="AC94" s="22"/>
      <c r="AD94" s="22"/>
      <c r="AE94" s="22"/>
    </row>
    <row r="95" spans="1:31" ht="13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2"/>
      <c r="AA95" s="22"/>
      <c r="AB95" s="22"/>
      <c r="AC95" s="22"/>
      <c r="AD95" s="22"/>
      <c r="AE95" s="22"/>
    </row>
    <row r="96" spans="1:31" ht="13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2"/>
      <c r="AA96" s="22"/>
      <c r="AB96" s="22"/>
      <c r="AC96" s="22"/>
      <c r="AD96" s="22"/>
      <c r="AE96" s="22"/>
    </row>
    <row r="97" spans="1:31" ht="13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2"/>
      <c r="AA97" s="22"/>
      <c r="AB97" s="22"/>
      <c r="AC97" s="22"/>
      <c r="AD97" s="22"/>
      <c r="AE97" s="22"/>
    </row>
    <row r="98" spans="1:31" ht="13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2"/>
      <c r="AA98" s="22"/>
      <c r="AB98" s="22"/>
      <c r="AC98" s="22"/>
      <c r="AD98" s="22"/>
      <c r="AE98" s="22"/>
    </row>
    <row r="99" spans="1:31" ht="13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2"/>
      <c r="AA99" s="22"/>
      <c r="AB99" s="22"/>
      <c r="AC99" s="22"/>
      <c r="AD99" s="22"/>
      <c r="AE99" s="22"/>
    </row>
    <row r="100" spans="1:31" ht="13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2"/>
      <c r="AA100" s="22"/>
      <c r="AB100" s="22"/>
      <c r="AC100" s="22"/>
      <c r="AD100" s="22"/>
      <c r="AE100" s="22"/>
    </row>
    <row r="101" spans="1:31" ht="13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2"/>
      <c r="AA101" s="22"/>
      <c r="AB101" s="22"/>
      <c r="AC101" s="22"/>
      <c r="AD101" s="22"/>
      <c r="AE101" s="22"/>
    </row>
    <row r="102" spans="1:31" ht="13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2"/>
      <c r="AA102" s="22"/>
      <c r="AB102" s="22"/>
      <c r="AC102" s="22"/>
      <c r="AD102" s="22"/>
      <c r="AE102" s="22"/>
    </row>
    <row r="103" spans="1:31" ht="13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2"/>
      <c r="AA103" s="22"/>
      <c r="AB103" s="22"/>
      <c r="AC103" s="22"/>
      <c r="AD103" s="22"/>
      <c r="AE103" s="22"/>
    </row>
    <row r="104" spans="1:31" ht="13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2"/>
      <c r="AA104" s="22"/>
      <c r="AB104" s="22"/>
      <c r="AC104" s="22"/>
      <c r="AD104" s="22"/>
      <c r="AE104" s="22"/>
    </row>
    <row r="105" spans="1:31" ht="13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2"/>
      <c r="AA105" s="22"/>
      <c r="AB105" s="22"/>
      <c r="AC105" s="22"/>
      <c r="AD105" s="22"/>
      <c r="AE105" s="22"/>
    </row>
    <row r="106" spans="1:31" ht="13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2"/>
      <c r="AA106" s="22"/>
      <c r="AB106" s="22"/>
      <c r="AC106" s="22"/>
      <c r="AD106" s="22"/>
      <c r="AE106" s="22"/>
    </row>
    <row r="107" spans="1:31" ht="13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2"/>
      <c r="AA107" s="22"/>
      <c r="AB107" s="22"/>
      <c r="AC107" s="22"/>
      <c r="AD107" s="22"/>
      <c r="AE107" s="22"/>
    </row>
    <row r="108" spans="1:31" ht="13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2"/>
      <c r="AA108" s="22"/>
      <c r="AB108" s="22"/>
      <c r="AC108" s="22"/>
      <c r="AD108" s="22"/>
      <c r="AE108" s="22"/>
    </row>
    <row r="109" spans="1:31" ht="13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2"/>
    </row>
    <row r="110" spans="1:31" ht="13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2"/>
      <c r="AA110" s="22"/>
      <c r="AB110" s="22"/>
      <c r="AC110" s="22"/>
      <c r="AD110" s="22"/>
      <c r="AE110" s="22"/>
    </row>
    <row r="111" spans="1:31" ht="13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2"/>
      <c r="AA111" s="22"/>
      <c r="AB111" s="22"/>
      <c r="AC111" s="22"/>
      <c r="AD111" s="22"/>
      <c r="AE111" s="22"/>
    </row>
    <row r="112" spans="1:31" ht="13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  <c r="AA112" s="22"/>
      <c r="AB112" s="22"/>
      <c r="AC112" s="22"/>
      <c r="AD112" s="22"/>
      <c r="AE112" s="22"/>
    </row>
    <row r="113" spans="1:31" ht="13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2"/>
      <c r="AA113" s="22"/>
      <c r="AB113" s="22"/>
      <c r="AC113" s="22"/>
      <c r="AD113" s="22"/>
      <c r="AE113" s="22"/>
    </row>
    <row r="114" spans="1:31" ht="13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2"/>
      <c r="AA114" s="22"/>
      <c r="AB114" s="22"/>
      <c r="AC114" s="22"/>
      <c r="AD114" s="22"/>
      <c r="AE114" s="22"/>
    </row>
    <row r="115" spans="1:31" ht="13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2"/>
      <c r="AA115" s="22"/>
      <c r="AB115" s="22"/>
      <c r="AC115" s="22"/>
      <c r="AD115" s="22"/>
      <c r="AE115" s="22"/>
    </row>
    <row r="116" spans="1:31" ht="13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2"/>
      <c r="AA116" s="22"/>
      <c r="AB116" s="22"/>
      <c r="AC116" s="22"/>
      <c r="AD116" s="22"/>
      <c r="AE116" s="22"/>
    </row>
    <row r="117" spans="1:31" ht="13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2"/>
      <c r="AA117" s="22"/>
      <c r="AB117" s="22"/>
      <c r="AC117" s="22"/>
      <c r="AD117" s="22"/>
      <c r="AE117" s="22"/>
    </row>
    <row r="118" spans="1:31" ht="13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2"/>
      <c r="AA118" s="22"/>
      <c r="AB118" s="22"/>
      <c r="AC118" s="22"/>
      <c r="AD118" s="22"/>
      <c r="AE118" s="22"/>
    </row>
    <row r="119" spans="1:31" ht="13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2"/>
      <c r="AA119" s="22"/>
      <c r="AB119" s="22"/>
      <c r="AC119" s="22"/>
      <c r="AD119" s="22"/>
      <c r="AE119" s="22"/>
    </row>
    <row r="120" spans="1:31" ht="13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2"/>
      <c r="AA120" s="22"/>
      <c r="AB120" s="22"/>
      <c r="AC120" s="22"/>
      <c r="AD120" s="22"/>
      <c r="AE120" s="22"/>
    </row>
    <row r="121" spans="1:31" ht="13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2"/>
      <c r="AA121" s="22"/>
      <c r="AB121" s="22"/>
      <c r="AC121" s="22"/>
      <c r="AD121" s="22"/>
      <c r="AE121" s="22"/>
    </row>
    <row r="122" spans="1:31" ht="13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  <c r="AA122" s="22"/>
      <c r="AB122" s="22"/>
      <c r="AC122" s="22"/>
      <c r="AD122" s="22"/>
      <c r="AE122" s="22"/>
    </row>
    <row r="123" spans="1:31" ht="13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2"/>
      <c r="AA123" s="22"/>
      <c r="AB123" s="22"/>
      <c r="AC123" s="22"/>
      <c r="AD123" s="22"/>
      <c r="AE123" s="22"/>
    </row>
    <row r="124" spans="1:31" ht="13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  <c r="AA124" s="22"/>
      <c r="AB124" s="22"/>
      <c r="AC124" s="22"/>
      <c r="AD124" s="22"/>
      <c r="AE124" s="22"/>
    </row>
    <row r="125" spans="1:31" ht="13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2"/>
      <c r="AA125" s="22"/>
      <c r="AB125" s="22"/>
      <c r="AC125" s="22"/>
      <c r="AD125" s="22"/>
      <c r="AE125" s="22"/>
    </row>
    <row r="126" spans="1:31" ht="13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2"/>
      <c r="AA126" s="22"/>
      <c r="AB126" s="22"/>
      <c r="AC126" s="22"/>
      <c r="AD126" s="22"/>
      <c r="AE126" s="22"/>
    </row>
    <row r="127" spans="1:31" ht="13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2"/>
      <c r="AA127" s="22"/>
      <c r="AB127" s="22"/>
      <c r="AC127" s="22"/>
      <c r="AD127" s="22"/>
      <c r="AE127" s="22"/>
    </row>
    <row r="128" spans="1:31" ht="13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2"/>
      <c r="AA128" s="22"/>
      <c r="AB128" s="22"/>
      <c r="AC128" s="22"/>
      <c r="AD128" s="22"/>
      <c r="AE128" s="22"/>
    </row>
    <row r="129" spans="1:31" ht="13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2"/>
      <c r="AA129" s="22"/>
      <c r="AB129" s="22"/>
      <c r="AC129" s="22"/>
      <c r="AD129" s="22"/>
      <c r="AE129" s="22"/>
    </row>
    <row r="130" spans="1:31" ht="13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2"/>
      <c r="AA130" s="22"/>
      <c r="AB130" s="22"/>
      <c r="AC130" s="22"/>
      <c r="AD130" s="22"/>
      <c r="AE130" s="22"/>
    </row>
    <row r="131" spans="1:31" ht="13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2"/>
      <c r="AA131" s="22"/>
      <c r="AB131" s="22"/>
      <c r="AC131" s="22"/>
      <c r="AD131" s="22"/>
      <c r="AE131" s="22"/>
    </row>
    <row r="132" spans="1:31" ht="13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  <c r="AA132" s="22"/>
      <c r="AB132" s="22"/>
      <c r="AC132" s="22"/>
      <c r="AD132" s="22"/>
      <c r="AE132" s="22"/>
    </row>
    <row r="133" spans="1:31" ht="13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2"/>
      <c r="AA133" s="22"/>
      <c r="AB133" s="22"/>
      <c r="AC133" s="22"/>
      <c r="AD133" s="22"/>
      <c r="AE133" s="22"/>
    </row>
    <row r="134" spans="1:31" ht="13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2"/>
      <c r="AA134" s="22"/>
      <c r="AB134" s="22"/>
      <c r="AC134" s="22"/>
      <c r="AD134" s="22"/>
      <c r="AE134" s="22"/>
    </row>
    <row r="135" spans="1:31" ht="13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2"/>
      <c r="AA135" s="22"/>
      <c r="AB135" s="22"/>
      <c r="AC135" s="22"/>
      <c r="AD135" s="22"/>
      <c r="AE135" s="22"/>
    </row>
    <row r="136" spans="1:31" ht="13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2"/>
      <c r="AA136" s="22"/>
      <c r="AB136" s="22"/>
      <c r="AC136" s="22"/>
      <c r="AD136" s="22"/>
      <c r="AE136" s="22"/>
    </row>
    <row r="137" spans="1:31" ht="13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2"/>
      <c r="AA137" s="22"/>
      <c r="AB137" s="22"/>
      <c r="AC137" s="22"/>
      <c r="AD137" s="22"/>
      <c r="AE137" s="22"/>
    </row>
    <row r="138" spans="1:31" ht="13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2"/>
      <c r="AA138" s="22"/>
      <c r="AB138" s="22"/>
      <c r="AC138" s="22"/>
      <c r="AD138" s="22"/>
      <c r="AE138" s="22"/>
    </row>
    <row r="139" spans="1:31" ht="13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2"/>
      <c r="AA139" s="22"/>
      <c r="AB139" s="22"/>
      <c r="AC139" s="22"/>
      <c r="AD139" s="22"/>
      <c r="AE139" s="22"/>
    </row>
    <row r="140" spans="1:31" ht="13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2"/>
      <c r="AA140" s="22"/>
      <c r="AB140" s="22"/>
      <c r="AC140" s="22"/>
      <c r="AD140" s="22"/>
      <c r="AE140" s="22"/>
    </row>
    <row r="141" spans="1:31" ht="13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2"/>
      <c r="AA141" s="22"/>
      <c r="AB141" s="22"/>
      <c r="AC141" s="22"/>
      <c r="AD141" s="22"/>
      <c r="AE141" s="22"/>
    </row>
    <row r="142" spans="1:31" ht="13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  <c r="AA142" s="22"/>
      <c r="AB142" s="22"/>
      <c r="AC142" s="22"/>
      <c r="AD142" s="22"/>
      <c r="AE142" s="22"/>
    </row>
    <row r="143" spans="1:31" ht="13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2"/>
      <c r="AA143" s="22"/>
      <c r="AB143" s="22"/>
      <c r="AC143" s="22"/>
      <c r="AD143" s="22"/>
      <c r="AE143" s="22"/>
    </row>
    <row r="144" spans="1:31" ht="13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2"/>
      <c r="AA144" s="22"/>
      <c r="AB144" s="22"/>
      <c r="AC144" s="22"/>
      <c r="AD144" s="22"/>
      <c r="AE144" s="22"/>
    </row>
    <row r="145" spans="1:31" ht="13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2"/>
      <c r="AA145" s="22"/>
      <c r="AB145" s="22"/>
      <c r="AC145" s="22"/>
      <c r="AD145" s="22"/>
      <c r="AE145" s="22"/>
    </row>
    <row r="146" spans="1:31" ht="13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2"/>
      <c r="AA146" s="22"/>
      <c r="AB146" s="22"/>
      <c r="AC146" s="22"/>
      <c r="AD146" s="22"/>
      <c r="AE146" s="22"/>
    </row>
    <row r="147" spans="1:31" ht="13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2"/>
      <c r="AA147" s="22"/>
      <c r="AB147" s="22"/>
      <c r="AC147" s="22"/>
      <c r="AD147" s="22"/>
      <c r="AE147" s="22"/>
    </row>
    <row r="148" spans="1:31" ht="13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2"/>
      <c r="AA148" s="22"/>
      <c r="AB148" s="22"/>
      <c r="AC148" s="22"/>
      <c r="AD148" s="22"/>
      <c r="AE148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F52F-A2A5-40B4-8CA8-973B0D938BC7}">
  <dimension ref="A1:C13"/>
  <sheetViews>
    <sheetView tabSelected="1" workbookViewId="0">
      <selection activeCell="F7" sqref="F7"/>
    </sheetView>
  </sheetViews>
  <sheetFormatPr defaultRowHeight="13.15"/>
  <cols>
    <col min="1" max="1" width="25.85546875" customWidth="1"/>
    <col min="2" max="2" width="42.28515625" customWidth="1"/>
    <col min="3" max="3" width="57" customWidth="1"/>
  </cols>
  <sheetData>
    <row r="1" spans="1:3">
      <c r="A1" t="s">
        <v>64</v>
      </c>
    </row>
    <row r="2" spans="1:3" ht="13.9" thickBot="1"/>
    <row r="3" spans="1:3">
      <c r="A3" s="31"/>
      <c r="B3" s="31" t="s">
        <v>65</v>
      </c>
      <c r="C3" s="31" t="s">
        <v>66</v>
      </c>
    </row>
    <row r="4" spans="1:3">
      <c r="A4" t="s">
        <v>56</v>
      </c>
      <c r="B4">
        <v>3.1144444444444441</v>
      </c>
      <c r="C4">
        <v>2.8671428571428601</v>
      </c>
    </row>
    <row r="5" spans="1:3">
      <c r="A5" t="s">
        <v>67</v>
      </c>
      <c r="B5">
        <v>0.53933283451801983</v>
      </c>
      <c r="C5">
        <v>0.57029684601113872</v>
      </c>
    </row>
    <row r="6" spans="1:3">
      <c r="A6" t="s">
        <v>68</v>
      </c>
      <c r="B6">
        <v>100</v>
      </c>
      <c r="C6">
        <v>100</v>
      </c>
    </row>
    <row r="7" spans="1:3">
      <c r="A7" t="s">
        <v>69</v>
      </c>
      <c r="B7">
        <v>0</v>
      </c>
      <c r="C7">
        <v>0</v>
      </c>
    </row>
    <row r="8" spans="1:3">
      <c r="A8" t="s">
        <v>70</v>
      </c>
      <c r="B8">
        <v>198</v>
      </c>
    </row>
    <row r="9" spans="1:3">
      <c r="A9" t="s">
        <v>71</v>
      </c>
      <c r="B9">
        <v>2.3476744390813522</v>
      </c>
    </row>
    <row r="10" spans="1:3">
      <c r="A10" t="s">
        <v>72</v>
      </c>
      <c r="B10">
        <v>9.9389837465759263E-3</v>
      </c>
    </row>
    <row r="11" spans="1:3">
      <c r="A11" t="s">
        <v>73</v>
      </c>
      <c r="B11">
        <v>1.6525857836178461</v>
      </c>
    </row>
    <row r="12" spans="1:3">
      <c r="A12" t="s">
        <v>74</v>
      </c>
      <c r="B12">
        <v>1.9877967493151853E-2</v>
      </c>
    </row>
    <row r="13" spans="1:3" ht="13.9" thickBot="1">
      <c r="A13" s="30" t="s">
        <v>75</v>
      </c>
      <c r="B13" s="30">
        <v>1.9720174778363073</v>
      </c>
      <c r="C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54"/>
  <sheetViews>
    <sheetView topLeftCell="A3" workbookViewId="0">
      <selection activeCell="D4" sqref="D4"/>
    </sheetView>
  </sheetViews>
  <sheetFormatPr defaultColWidth="12.5703125" defaultRowHeight="15.75" customHeight="1"/>
  <cols>
    <col min="1" max="1" width="20.85546875" customWidth="1"/>
    <col min="2" max="2" width="29.42578125" customWidth="1"/>
    <col min="4" max="4" width="20.28515625" customWidth="1"/>
    <col min="5" max="5" width="22.42578125" customWidth="1"/>
    <col min="6" max="6" width="19.85546875" customWidth="1"/>
  </cols>
  <sheetData>
    <row r="1" spans="1:9" ht="15.75" customHeight="1">
      <c r="A1" s="28" t="s">
        <v>76</v>
      </c>
      <c r="B1" s="29" t="s">
        <v>77</v>
      </c>
    </row>
    <row r="2" spans="1:9" ht="15.75" customHeight="1">
      <c r="A2" s="32">
        <v>3</v>
      </c>
      <c r="B2" s="32">
        <v>2.4285714285714284</v>
      </c>
      <c r="D2" t="s">
        <v>64</v>
      </c>
      <c r="H2" s="27" t="s">
        <v>78</v>
      </c>
      <c r="I2" s="27" t="s">
        <v>79</v>
      </c>
    </row>
    <row r="3" spans="1:9" ht="15.75" customHeight="1" thickBot="1">
      <c r="A3" s="32">
        <v>4</v>
      </c>
      <c r="B3" s="32">
        <v>4</v>
      </c>
      <c r="H3" s="27" t="s">
        <v>80</v>
      </c>
      <c r="I3" s="27" t="s">
        <v>81</v>
      </c>
    </row>
    <row r="4" spans="1:9" ht="15.75" customHeight="1">
      <c r="A4" s="32">
        <v>3.8888888888888888</v>
      </c>
      <c r="B4" s="32">
        <v>3.4285714285714284</v>
      </c>
      <c r="D4" s="31"/>
      <c r="E4" s="31" t="s">
        <v>82</v>
      </c>
      <c r="F4" s="31" t="s">
        <v>83</v>
      </c>
    </row>
    <row r="5" spans="1:9" ht="15.75" customHeight="1">
      <c r="A5" s="32">
        <v>3.4444444444444446</v>
      </c>
      <c r="B5" s="32">
        <v>2.4285714285714284</v>
      </c>
      <c r="D5" t="s">
        <v>56</v>
      </c>
      <c r="E5">
        <v>3.1144444444444441</v>
      </c>
      <c r="F5">
        <v>2.8671428571428561</v>
      </c>
    </row>
    <row r="6" spans="1:9" ht="15.75" customHeight="1">
      <c r="A6" s="32">
        <v>2.7777777777777777</v>
      </c>
      <c r="B6" s="32">
        <v>2.5714285714285716</v>
      </c>
      <c r="D6" t="s">
        <v>67</v>
      </c>
      <c r="E6">
        <v>0.53933283451801983</v>
      </c>
      <c r="F6">
        <v>0.57029684601113872</v>
      </c>
    </row>
    <row r="7" spans="1:9" ht="15.75" customHeight="1">
      <c r="A7" s="32">
        <v>4.1111111111111107</v>
      </c>
      <c r="B7" s="32">
        <v>3</v>
      </c>
      <c r="D7" t="s">
        <v>68</v>
      </c>
      <c r="E7">
        <v>100</v>
      </c>
      <c r="F7">
        <v>100</v>
      </c>
    </row>
    <row r="8" spans="1:9" ht="15.75" customHeight="1">
      <c r="A8" s="32">
        <v>3.4444444444444446</v>
      </c>
      <c r="B8" s="32">
        <v>3.1428571428571428</v>
      </c>
      <c r="D8" t="s">
        <v>69</v>
      </c>
      <c r="E8">
        <v>3</v>
      </c>
    </row>
    <row r="9" spans="1:9" ht="15.75" customHeight="1">
      <c r="A9" s="32">
        <v>2.5555555555555554</v>
      </c>
      <c r="B9" s="32">
        <v>2.8571428571428572</v>
      </c>
      <c r="D9" t="s">
        <v>70</v>
      </c>
      <c r="E9">
        <v>3</v>
      </c>
    </row>
    <row r="10" spans="1:9" ht="15.75" customHeight="1">
      <c r="A10" s="32">
        <v>3.3333333333333335</v>
      </c>
      <c r="B10" s="32">
        <v>3</v>
      </c>
      <c r="D10" t="s">
        <v>71</v>
      </c>
      <c r="E10">
        <v>-26.131816509979899</v>
      </c>
    </row>
    <row r="11" spans="1:9" ht="15.75" customHeight="1">
      <c r="A11" s="32">
        <v>3.4444444444444446</v>
      </c>
      <c r="B11" s="32">
        <v>2.7142857142857144</v>
      </c>
      <c r="D11" t="s">
        <v>72</v>
      </c>
      <c r="E11">
        <v>2.1388616605810101E-66</v>
      </c>
    </row>
    <row r="12" spans="1:9" ht="15.75" customHeight="1">
      <c r="A12" s="32">
        <v>3.6666666666666665</v>
      </c>
      <c r="B12" s="32">
        <v>3.4285714285714284</v>
      </c>
      <c r="D12" t="s">
        <v>73</v>
      </c>
      <c r="E12">
        <v>1.6525857836178461</v>
      </c>
    </row>
    <row r="13" spans="1:9" ht="15.75" customHeight="1">
      <c r="A13" s="32">
        <v>3.4444444444444446</v>
      </c>
      <c r="B13" s="32">
        <v>2.8571428571428572</v>
      </c>
      <c r="D13" t="s">
        <v>74</v>
      </c>
      <c r="E13">
        <v>4.2777233211620203E-66</v>
      </c>
    </row>
    <row r="14" spans="1:9" ht="15.75" customHeight="1" thickBot="1">
      <c r="A14" s="32">
        <v>3</v>
      </c>
      <c r="B14" s="32">
        <v>3</v>
      </c>
      <c r="D14" s="30" t="s">
        <v>75</v>
      </c>
      <c r="E14" s="30">
        <v>1.9720174778363073</v>
      </c>
      <c r="F14" s="30"/>
    </row>
    <row r="15" spans="1:9" ht="15.75" customHeight="1">
      <c r="A15" s="32">
        <v>3.4444444444444446</v>
      </c>
      <c r="B15" s="32">
        <v>3.5714285714285716</v>
      </c>
    </row>
    <row r="16" spans="1:9" ht="15.75" customHeight="1">
      <c r="A16" s="32">
        <v>2.8888888888888888</v>
      </c>
      <c r="B16" s="32">
        <v>2.7142857142857144</v>
      </c>
      <c r="D16" t="s">
        <v>64</v>
      </c>
    </row>
    <row r="17" spans="1:6" ht="15.75" customHeight="1" thickBot="1">
      <c r="A17" s="32">
        <v>4.1111111111111107</v>
      </c>
      <c r="B17" s="32">
        <v>3.8571428571428572</v>
      </c>
    </row>
    <row r="18" spans="1:6" ht="15.75" customHeight="1">
      <c r="A18" s="32">
        <v>3.3333333333333335</v>
      </c>
      <c r="B18" s="32">
        <v>2</v>
      </c>
      <c r="D18" s="31"/>
      <c r="E18" s="31" t="s">
        <v>82</v>
      </c>
      <c r="F18" s="31" t="s">
        <v>83</v>
      </c>
    </row>
    <row r="19" spans="1:6" ht="15.75" customHeight="1">
      <c r="A19" s="32">
        <v>4</v>
      </c>
      <c r="B19" s="32">
        <v>3.8571428571428572</v>
      </c>
      <c r="D19" t="s">
        <v>56</v>
      </c>
      <c r="E19">
        <v>3.1144444444444441</v>
      </c>
      <c r="F19">
        <v>2.8671428571428561</v>
      </c>
    </row>
    <row r="20" spans="1:6" ht="15.75" customHeight="1">
      <c r="A20" s="32">
        <v>3.8888888888888888</v>
      </c>
      <c r="B20" s="32">
        <v>3.8571428571428572</v>
      </c>
      <c r="D20" t="s">
        <v>67</v>
      </c>
      <c r="E20">
        <v>0.53933283451801983</v>
      </c>
      <c r="F20">
        <v>0.57029684601113872</v>
      </c>
    </row>
    <row r="21" spans="1:6" ht="15.75" customHeight="1">
      <c r="A21" s="32">
        <v>3.8888888888888888</v>
      </c>
      <c r="B21" s="32">
        <v>2.7142857142857144</v>
      </c>
      <c r="D21" t="s">
        <v>68</v>
      </c>
      <c r="E21">
        <v>100</v>
      </c>
      <c r="F21">
        <v>100</v>
      </c>
    </row>
    <row r="22" spans="1:6" ht="15.75" customHeight="1">
      <c r="A22" s="32">
        <v>4</v>
      </c>
      <c r="B22" s="32">
        <v>3.7142857142857144</v>
      </c>
      <c r="D22" t="s">
        <v>69</v>
      </c>
      <c r="E22">
        <v>3</v>
      </c>
    </row>
    <row r="23" spans="1:6" ht="15.75" customHeight="1">
      <c r="A23" s="32">
        <v>2.8888888888888888</v>
      </c>
      <c r="B23" s="32">
        <v>2.7142857142857144</v>
      </c>
      <c r="D23" t="s">
        <v>70</v>
      </c>
      <c r="E23">
        <v>198</v>
      </c>
    </row>
    <row r="24" spans="1:6" ht="15.75" customHeight="1">
      <c r="A24" s="32">
        <v>3.2222222222222223</v>
      </c>
      <c r="B24" s="32">
        <v>3.2857142857142856</v>
      </c>
      <c r="D24" t="s">
        <v>71</v>
      </c>
      <c r="E24">
        <v>-26.131816509979899</v>
      </c>
    </row>
    <row r="25" spans="1:6" ht="15.75" customHeight="1">
      <c r="A25" s="32">
        <v>2.7777777777777777</v>
      </c>
      <c r="B25" s="32">
        <v>2.8571428571428572</v>
      </c>
      <c r="D25" t="s">
        <v>72</v>
      </c>
      <c r="E25">
        <v>2.1388616605810101E-66</v>
      </c>
    </row>
    <row r="26" spans="1:6" ht="15.75" customHeight="1">
      <c r="A26" s="32">
        <v>2.6666666666666665</v>
      </c>
      <c r="B26" s="32">
        <v>3</v>
      </c>
      <c r="D26" t="s">
        <v>73</v>
      </c>
      <c r="E26">
        <v>1.6525857836178461</v>
      </c>
    </row>
    <row r="27" spans="1:6" ht="15.75" customHeight="1">
      <c r="A27" s="32">
        <v>3.8888888888888888</v>
      </c>
      <c r="B27" s="32">
        <v>2.2857142857142856</v>
      </c>
      <c r="D27" t="s">
        <v>74</v>
      </c>
      <c r="E27">
        <v>4.2777233211620203E-66</v>
      </c>
    </row>
    <row r="28" spans="1:6" ht="15.75" customHeight="1" thickBot="1">
      <c r="A28" s="32">
        <v>2.5555555555555554</v>
      </c>
      <c r="B28" s="32">
        <v>2</v>
      </c>
      <c r="D28" s="30" t="s">
        <v>75</v>
      </c>
      <c r="E28" s="30">
        <v>1.9720174778363073</v>
      </c>
      <c r="F28" s="30"/>
    </row>
    <row r="29" spans="1:6" ht="15.75" customHeight="1">
      <c r="A29" s="32">
        <v>3.8888888888888888</v>
      </c>
      <c r="B29" s="32">
        <v>3.8571428571428572</v>
      </c>
    </row>
    <row r="30" spans="1:6" ht="15.75" customHeight="1">
      <c r="A30" s="32">
        <v>3.8888888888888888</v>
      </c>
      <c r="B30" s="32">
        <v>3.7142857142857144</v>
      </c>
    </row>
    <row r="31" spans="1:6" ht="15.75" customHeight="1">
      <c r="A31" s="32">
        <v>3.5555555555555554</v>
      </c>
      <c r="B31" s="32">
        <v>3.5714285714285716</v>
      </c>
      <c r="D31" t="s">
        <v>84</v>
      </c>
    </row>
    <row r="32" spans="1:6" ht="15.75" customHeight="1" thickBot="1">
      <c r="A32" s="32">
        <v>2.7777777777777777</v>
      </c>
      <c r="B32" s="32">
        <v>2.4285714285714284</v>
      </c>
    </row>
    <row r="33" spans="1:12" ht="15.75" customHeight="1">
      <c r="A33" s="32">
        <v>1.6666666666666667</v>
      </c>
      <c r="B33" s="32">
        <v>1.4285714285714286</v>
      </c>
      <c r="D33" s="33" t="s">
        <v>85</v>
      </c>
      <c r="E33" s="33"/>
    </row>
    <row r="34" spans="1:12" ht="15.75" customHeight="1">
      <c r="A34" s="32">
        <v>3.6666666666666665</v>
      </c>
      <c r="B34" s="32">
        <v>4.2857142857142856</v>
      </c>
      <c r="D34" t="s">
        <v>86</v>
      </c>
      <c r="E34">
        <v>0.81057055441476222</v>
      </c>
    </row>
    <row r="35" spans="1:12" ht="15.75" customHeight="1">
      <c r="A35" s="32">
        <v>3.8888888888888888</v>
      </c>
      <c r="B35" s="32">
        <v>3</v>
      </c>
      <c r="D35" t="s">
        <v>87</v>
      </c>
      <c r="E35">
        <v>0.65702462368425507</v>
      </c>
    </row>
    <row r="36" spans="1:12" ht="15.75" customHeight="1">
      <c r="A36" s="32">
        <v>2.6666666666666665</v>
      </c>
      <c r="B36" s="32">
        <v>2.2857142857142856</v>
      </c>
      <c r="D36" t="s">
        <v>88</v>
      </c>
      <c r="E36">
        <v>0.65352487494633926</v>
      </c>
    </row>
    <row r="37" spans="1:12" ht="15.75" customHeight="1">
      <c r="A37" s="32">
        <v>4.1111111111111107</v>
      </c>
      <c r="B37" s="32">
        <v>3.1428571428571428</v>
      </c>
      <c r="D37" t="s">
        <v>89</v>
      </c>
      <c r="E37">
        <v>0.43227932090857196</v>
      </c>
    </row>
    <row r="38" spans="1:12" ht="15.75" customHeight="1" thickBot="1">
      <c r="A38" s="32">
        <v>3.2222222222222223</v>
      </c>
      <c r="B38" s="32">
        <v>3</v>
      </c>
      <c r="D38" s="30" t="s">
        <v>68</v>
      </c>
      <c r="E38" s="30">
        <v>100</v>
      </c>
    </row>
    <row r="39" spans="1:12" ht="15.75" customHeight="1">
      <c r="A39" s="32">
        <v>3</v>
      </c>
      <c r="B39" s="32">
        <v>3.7142857142857144</v>
      </c>
    </row>
    <row r="40" spans="1:12" ht="15.75" customHeight="1" thickBot="1">
      <c r="A40" s="32">
        <v>3.2222222222222223</v>
      </c>
      <c r="B40" s="32">
        <v>3.5714285714285716</v>
      </c>
      <c r="D40" t="s">
        <v>90</v>
      </c>
    </row>
    <row r="41" spans="1:12" ht="15.75" customHeight="1">
      <c r="A41" s="32">
        <v>3.2222222222222223</v>
      </c>
      <c r="B41" s="32">
        <v>3.1428571428571428</v>
      </c>
      <c r="D41" s="31"/>
      <c r="E41" s="31" t="s">
        <v>70</v>
      </c>
      <c r="F41" s="31" t="s">
        <v>91</v>
      </c>
      <c r="G41" s="31" t="s">
        <v>92</v>
      </c>
      <c r="H41" s="31" t="s">
        <v>93</v>
      </c>
      <c r="I41" s="31" t="s">
        <v>94</v>
      </c>
    </row>
    <row r="42" spans="1:12" ht="15.75" customHeight="1">
      <c r="A42" s="32">
        <v>1.8888888888888888</v>
      </c>
      <c r="B42" s="32">
        <v>1.7142857142857142</v>
      </c>
      <c r="D42" t="s">
        <v>95</v>
      </c>
      <c r="E42">
        <v>1</v>
      </c>
      <c r="F42">
        <v>35.081140311336682</v>
      </c>
      <c r="G42">
        <v>35.081140311336682</v>
      </c>
      <c r="H42">
        <v>187.73479837742255</v>
      </c>
      <c r="I42">
        <v>1.6675296952128336E-24</v>
      </c>
    </row>
    <row r="43" spans="1:12" ht="15.75" customHeight="1">
      <c r="A43" s="32">
        <v>2.1111111111111112</v>
      </c>
      <c r="B43" s="32">
        <v>1.2857142857142858</v>
      </c>
      <c r="D43" t="s">
        <v>96</v>
      </c>
      <c r="E43">
        <v>98</v>
      </c>
      <c r="F43">
        <v>18.312810305947263</v>
      </c>
      <c r="G43">
        <v>0.18686541128517614</v>
      </c>
    </row>
    <row r="44" spans="1:12" ht="15.75" customHeight="1" thickBot="1">
      <c r="A44" s="32">
        <v>2.6666666666666665</v>
      </c>
      <c r="B44" s="32">
        <v>2.5714285714285716</v>
      </c>
      <c r="D44" s="30" t="s">
        <v>31</v>
      </c>
      <c r="E44" s="30">
        <v>99</v>
      </c>
      <c r="F44" s="30">
        <v>53.393950617283949</v>
      </c>
      <c r="G44" s="30"/>
      <c r="H44" s="30"/>
      <c r="I44" s="30"/>
    </row>
    <row r="45" spans="1:12" ht="15.75" customHeight="1" thickBot="1">
      <c r="A45" s="32">
        <v>3.2222222222222223</v>
      </c>
      <c r="B45" s="32">
        <v>3.2857142857142856</v>
      </c>
    </row>
    <row r="46" spans="1:12" ht="15.75" customHeight="1">
      <c r="A46" s="32">
        <v>1.6666666666666667</v>
      </c>
      <c r="B46" s="32">
        <v>2.1428571428571428</v>
      </c>
      <c r="D46" s="31"/>
      <c r="E46" s="31" t="s">
        <v>97</v>
      </c>
      <c r="F46" s="31" t="s">
        <v>89</v>
      </c>
      <c r="G46" s="31" t="s">
        <v>71</v>
      </c>
      <c r="H46" s="31" t="s">
        <v>98</v>
      </c>
      <c r="I46" s="31" t="s">
        <v>99</v>
      </c>
      <c r="J46" s="31" t="s">
        <v>100</v>
      </c>
      <c r="K46" s="31" t="s">
        <v>101</v>
      </c>
      <c r="L46" s="31" t="s">
        <v>102</v>
      </c>
    </row>
    <row r="47" spans="1:12" ht="15.75" customHeight="1">
      <c r="A47" s="32">
        <v>1.8888888888888888</v>
      </c>
      <c r="B47" s="32">
        <v>1.1428571428571428</v>
      </c>
      <c r="D47" t="s">
        <v>103</v>
      </c>
      <c r="E47">
        <v>0.85439416448883199</v>
      </c>
      <c r="F47">
        <v>0.17051782462111387</v>
      </c>
      <c r="G47">
        <v>5.0105856463233298</v>
      </c>
      <c r="H47">
        <v>2.4060019152320339E-6</v>
      </c>
      <c r="I47">
        <v>0.51600709111464693</v>
      </c>
      <c r="J47">
        <v>1.1927812378630169</v>
      </c>
      <c r="K47">
        <v>0.51600709111464693</v>
      </c>
      <c r="L47">
        <v>1.1927812378630169</v>
      </c>
    </row>
    <row r="48" spans="1:12" ht="15.75" customHeight="1" thickBot="1">
      <c r="A48" s="32">
        <v>4.5555555555555554</v>
      </c>
      <c r="B48" s="32">
        <v>4.1428571428571432</v>
      </c>
      <c r="D48" s="30" t="s">
        <v>104</v>
      </c>
      <c r="E48" s="30">
        <v>0.78825869256050274</v>
      </c>
      <c r="F48" s="30">
        <v>5.7530265510626351E-2</v>
      </c>
      <c r="G48" s="30">
        <v>13.701634879729598</v>
      </c>
      <c r="H48" s="30">
        <v>1.6675296952127976E-24</v>
      </c>
      <c r="I48" s="30">
        <v>0.67409175300543311</v>
      </c>
      <c r="J48" s="30">
        <v>0.90242563211557236</v>
      </c>
      <c r="K48" s="30">
        <v>0.67409175300543311</v>
      </c>
      <c r="L48" s="30">
        <v>0.90242563211557236</v>
      </c>
    </row>
    <row r="49" spans="1:5" ht="15.75" customHeight="1">
      <c r="A49" s="32">
        <v>3.2222222222222223</v>
      </c>
      <c r="B49" s="32">
        <v>3.1428571428571428</v>
      </c>
    </row>
    <row r="50" spans="1:5" ht="15.75" customHeight="1">
      <c r="A50" s="32">
        <v>3.2222222222222223</v>
      </c>
      <c r="B50" s="32">
        <v>2.4285714285714284</v>
      </c>
    </row>
    <row r="51" spans="1:5" ht="15.75" customHeight="1">
      <c r="A51" s="32">
        <v>1.6666666666666667</v>
      </c>
      <c r="B51" s="32">
        <v>1.5714285714285714</v>
      </c>
    </row>
    <row r="52" spans="1:5" ht="15.75" customHeight="1">
      <c r="A52" s="32">
        <v>2.1111111111111112</v>
      </c>
      <c r="B52" s="32">
        <v>2.5714285714285716</v>
      </c>
      <c r="D52" t="s">
        <v>105</v>
      </c>
    </row>
    <row r="53" spans="1:5" ht="15.75" customHeight="1" thickBot="1">
      <c r="A53" s="32">
        <v>4.2222222222222223</v>
      </c>
      <c r="B53" s="32">
        <v>3.8571428571428572</v>
      </c>
    </row>
    <row r="54" spans="1:5" ht="15.75" customHeight="1">
      <c r="A54" s="32">
        <v>3.2222222222222223</v>
      </c>
      <c r="B54" s="32">
        <v>3</v>
      </c>
      <c r="D54" s="31" t="s">
        <v>106</v>
      </c>
      <c r="E54" s="31" t="s">
        <v>107</v>
      </c>
    </row>
    <row r="55" spans="1:5" ht="15.75" customHeight="1">
      <c r="A55" s="32">
        <v>3.5555555555555554</v>
      </c>
      <c r="B55" s="32">
        <v>2.8571428571428572</v>
      </c>
      <c r="D55">
        <v>0.5</v>
      </c>
      <c r="E55">
        <v>1.3333333333333333</v>
      </c>
    </row>
    <row r="56" spans="1:5" ht="15.75" customHeight="1">
      <c r="A56" s="32">
        <v>3.3333333333333335</v>
      </c>
      <c r="B56" s="32">
        <v>3.1428571428571428</v>
      </c>
      <c r="D56">
        <v>1.5</v>
      </c>
      <c r="E56">
        <v>1.6666666666666667</v>
      </c>
    </row>
    <row r="57" spans="1:5" ht="15.75" customHeight="1">
      <c r="A57" s="32">
        <v>2.8888888888888888</v>
      </c>
      <c r="B57" s="32">
        <v>2.4285714285714284</v>
      </c>
      <c r="D57">
        <v>2.5</v>
      </c>
      <c r="E57">
        <v>1.6666666666666667</v>
      </c>
    </row>
    <row r="58" spans="1:5" ht="15.75" customHeight="1">
      <c r="A58" s="32">
        <v>3.3333333333333335</v>
      </c>
      <c r="B58" s="32">
        <v>3.1428571428571428</v>
      </c>
      <c r="D58">
        <v>3.5</v>
      </c>
      <c r="E58">
        <v>1.6666666666666667</v>
      </c>
    </row>
    <row r="59" spans="1:5" ht="15.75" customHeight="1">
      <c r="A59" s="32">
        <v>3.5555555555555554</v>
      </c>
      <c r="B59" s="32">
        <v>3.4285714285714284</v>
      </c>
      <c r="D59">
        <v>4.5</v>
      </c>
      <c r="E59">
        <v>1.7777777777777777</v>
      </c>
    </row>
    <row r="60" spans="1:5" ht="15.75" customHeight="1">
      <c r="A60" s="32">
        <v>2.5555555555555554</v>
      </c>
      <c r="B60" s="32">
        <v>2.7142857142857144</v>
      </c>
      <c r="D60">
        <v>5.5</v>
      </c>
      <c r="E60">
        <v>1.8888888888888888</v>
      </c>
    </row>
    <row r="61" spans="1:5" ht="15.75" customHeight="1">
      <c r="A61" s="32">
        <v>4.4444444444444446</v>
      </c>
      <c r="B61" s="32">
        <v>3.4285714285714284</v>
      </c>
      <c r="D61">
        <v>6.5</v>
      </c>
      <c r="E61">
        <v>1.8888888888888888</v>
      </c>
    </row>
    <row r="62" spans="1:5" ht="15.75" customHeight="1">
      <c r="A62" s="32">
        <v>3.1111111111111112</v>
      </c>
      <c r="B62" s="32">
        <v>3</v>
      </c>
      <c r="D62">
        <v>7.5</v>
      </c>
      <c r="E62">
        <v>1.8888888888888888</v>
      </c>
    </row>
    <row r="63" spans="1:5" ht="15.75" customHeight="1">
      <c r="A63" s="32">
        <v>2.2222222222222223</v>
      </c>
      <c r="B63" s="32">
        <v>2</v>
      </c>
      <c r="D63">
        <v>8.5</v>
      </c>
      <c r="E63">
        <v>1.8888888888888888</v>
      </c>
    </row>
    <row r="64" spans="1:5" ht="15.75" customHeight="1">
      <c r="A64" s="32">
        <v>2.5555555555555554</v>
      </c>
      <c r="B64" s="32">
        <v>2.1428571428571428</v>
      </c>
      <c r="D64">
        <v>9.5</v>
      </c>
      <c r="E64">
        <v>1.8888888888888888</v>
      </c>
    </row>
    <row r="65" spans="1:5" ht="15.75" customHeight="1">
      <c r="A65" s="32">
        <v>1.7777777777777777</v>
      </c>
      <c r="B65" s="32">
        <v>1.8571428571428572</v>
      </c>
      <c r="D65">
        <v>10.5</v>
      </c>
      <c r="E65">
        <v>2.1111111111111112</v>
      </c>
    </row>
    <row r="66" spans="1:5" ht="15.75" customHeight="1">
      <c r="A66" s="32">
        <v>2.6666666666666665</v>
      </c>
      <c r="B66" s="32">
        <v>2.5714285714285716</v>
      </c>
      <c r="D66">
        <v>11.5</v>
      </c>
      <c r="E66">
        <v>2.1111111111111112</v>
      </c>
    </row>
    <row r="67" spans="1:5" ht="15.75" customHeight="1">
      <c r="A67" s="32">
        <v>3.7777777777777777</v>
      </c>
      <c r="B67" s="32">
        <v>4</v>
      </c>
      <c r="D67">
        <v>12.5</v>
      </c>
      <c r="E67">
        <v>2.1111111111111112</v>
      </c>
    </row>
    <row r="68" spans="1:5" ht="15.75" customHeight="1">
      <c r="A68" s="32">
        <v>3.5555555555555554</v>
      </c>
      <c r="B68" s="32">
        <v>3.7142857142857144</v>
      </c>
      <c r="D68">
        <v>13.5</v>
      </c>
      <c r="E68">
        <v>2.1111111111111112</v>
      </c>
    </row>
    <row r="69" spans="1:5" ht="15.75" customHeight="1">
      <c r="A69" s="32">
        <v>2.1111111111111112</v>
      </c>
      <c r="B69" s="32">
        <v>1.8571428571428572</v>
      </c>
      <c r="D69">
        <v>14.5</v>
      </c>
      <c r="E69">
        <v>2.1111111111111112</v>
      </c>
    </row>
    <row r="70" spans="1:5" ht="15.75" customHeight="1">
      <c r="A70" s="32">
        <v>2.7777777777777777</v>
      </c>
      <c r="B70" s="32">
        <v>3.1428571428571428</v>
      </c>
      <c r="D70">
        <v>15.5</v>
      </c>
      <c r="E70">
        <v>2.2222222222222223</v>
      </c>
    </row>
    <row r="71" spans="1:5" ht="15.75" customHeight="1">
      <c r="A71" s="32">
        <v>3.2222222222222223</v>
      </c>
      <c r="B71" s="32">
        <v>3.7142857142857144</v>
      </c>
      <c r="D71">
        <v>16.5</v>
      </c>
      <c r="E71">
        <v>2.2222222222222223</v>
      </c>
    </row>
    <row r="72" spans="1:5" ht="15.75" customHeight="1">
      <c r="A72" s="32">
        <v>2.1111111111111112</v>
      </c>
      <c r="B72" s="32">
        <v>2.1428571428571428</v>
      </c>
      <c r="D72">
        <v>17.5</v>
      </c>
      <c r="E72">
        <v>2.2222222222222223</v>
      </c>
    </row>
    <row r="73" spans="1:5" ht="15.75" customHeight="1">
      <c r="A73" s="32">
        <v>4</v>
      </c>
      <c r="B73" s="32">
        <v>3.7142857142857144</v>
      </c>
      <c r="D73">
        <v>18.5</v>
      </c>
      <c r="E73">
        <v>2.3333333333333335</v>
      </c>
    </row>
    <row r="74" spans="1:5" ht="15.75" customHeight="1">
      <c r="A74" s="32">
        <v>2.8888888888888888</v>
      </c>
      <c r="B74" s="32">
        <v>3.4285714285714284</v>
      </c>
      <c r="D74">
        <v>19.5</v>
      </c>
      <c r="E74">
        <v>2.5555555555555554</v>
      </c>
    </row>
    <row r="75" spans="1:5" ht="15.75" customHeight="1">
      <c r="A75" s="32">
        <v>3.1111111111111112</v>
      </c>
      <c r="B75" s="32">
        <v>2.8571428571428572</v>
      </c>
      <c r="D75">
        <v>20.5</v>
      </c>
      <c r="E75">
        <v>2.5555555555555554</v>
      </c>
    </row>
    <row r="76" spans="1:5" ht="15.75" customHeight="1">
      <c r="A76" s="32">
        <v>3.6666666666666665</v>
      </c>
      <c r="B76" s="32">
        <v>3.5714285714285716</v>
      </c>
      <c r="D76">
        <v>21.5</v>
      </c>
      <c r="E76">
        <v>2.5555555555555554</v>
      </c>
    </row>
    <row r="77" spans="1:5" ht="15.75" customHeight="1">
      <c r="A77" s="32">
        <v>3.2222222222222223</v>
      </c>
      <c r="B77" s="32">
        <v>3.1428571428571428</v>
      </c>
      <c r="D77">
        <v>22.5</v>
      </c>
      <c r="E77">
        <v>2.5555555555555554</v>
      </c>
    </row>
    <row r="78" spans="1:5" ht="15.75" customHeight="1">
      <c r="A78" s="32">
        <v>1.8888888888888888</v>
      </c>
      <c r="B78" s="32">
        <v>1</v>
      </c>
      <c r="D78">
        <v>23.5</v>
      </c>
      <c r="E78">
        <v>2.6666666666666665</v>
      </c>
    </row>
    <row r="79" spans="1:5" ht="15.75" customHeight="1">
      <c r="A79" s="32">
        <v>1.8888888888888888</v>
      </c>
      <c r="B79" s="32">
        <v>1</v>
      </c>
      <c r="D79">
        <v>24.5</v>
      </c>
      <c r="E79">
        <v>2.6666666666666665</v>
      </c>
    </row>
    <row r="80" spans="1:5" ht="15.75" customHeight="1">
      <c r="A80" s="32">
        <v>2.3333333333333335</v>
      </c>
      <c r="B80" s="32">
        <v>2.2857142857142856</v>
      </c>
      <c r="D80">
        <v>25.5</v>
      </c>
      <c r="E80">
        <v>2.6666666666666665</v>
      </c>
    </row>
    <row r="81" spans="1:5" ht="15.75" customHeight="1">
      <c r="A81" s="32">
        <v>2.7777777777777777</v>
      </c>
      <c r="B81" s="32">
        <v>2.2857142857142856</v>
      </c>
      <c r="D81">
        <v>26.5</v>
      </c>
      <c r="E81">
        <v>2.6666666666666665</v>
      </c>
    </row>
    <row r="82" spans="1:5" ht="15.75" customHeight="1">
      <c r="A82" s="32">
        <v>3.3333333333333335</v>
      </c>
      <c r="B82" s="32">
        <v>3.2857142857142856</v>
      </c>
      <c r="D82">
        <v>27.5</v>
      </c>
      <c r="E82">
        <v>2.6666666666666665</v>
      </c>
    </row>
    <row r="83" spans="1:5" ht="15.75" customHeight="1">
      <c r="A83" s="32">
        <v>3.7777777777777777</v>
      </c>
      <c r="B83" s="32">
        <v>3.1428571428571428</v>
      </c>
      <c r="D83">
        <v>28.5</v>
      </c>
      <c r="E83">
        <v>2.7777777777777777</v>
      </c>
    </row>
    <row r="84" spans="1:5" ht="15.75" customHeight="1">
      <c r="A84" s="32">
        <v>3.5555555555555554</v>
      </c>
      <c r="B84" s="32">
        <v>3</v>
      </c>
      <c r="D84">
        <v>29.5</v>
      </c>
      <c r="E84">
        <v>2.7777777777777777</v>
      </c>
    </row>
    <row r="85" spans="1:5" ht="15.75" customHeight="1">
      <c r="A85" s="32">
        <v>2.1111111111111112</v>
      </c>
      <c r="B85" s="32">
        <v>2.8571428571428572</v>
      </c>
      <c r="D85">
        <v>30.5</v>
      </c>
      <c r="E85">
        <v>2.7777777777777777</v>
      </c>
    </row>
    <row r="86" spans="1:5" ht="15.75" customHeight="1">
      <c r="A86" s="32">
        <v>3.3333333333333335</v>
      </c>
      <c r="B86" s="32">
        <v>3.1428571428571428</v>
      </c>
      <c r="D86">
        <v>31.5</v>
      </c>
      <c r="E86">
        <v>2.7777777777777777</v>
      </c>
    </row>
    <row r="87" spans="1:5" ht="15.75" customHeight="1">
      <c r="A87" s="32">
        <v>2.2222222222222223</v>
      </c>
      <c r="B87" s="32">
        <v>1.7142857142857142</v>
      </c>
      <c r="D87">
        <v>32.5</v>
      </c>
      <c r="E87">
        <v>2.7777777777777777</v>
      </c>
    </row>
    <row r="88" spans="1:5" ht="15.75" customHeight="1">
      <c r="A88" s="32">
        <v>4.1111111111111107</v>
      </c>
      <c r="B88" s="32">
        <v>4</v>
      </c>
      <c r="D88">
        <v>33.5</v>
      </c>
      <c r="E88">
        <v>2.7777777777777777</v>
      </c>
    </row>
    <row r="89" spans="1:5" ht="15.75" customHeight="1">
      <c r="A89" s="32">
        <v>2.2222222222222223</v>
      </c>
      <c r="B89" s="32">
        <v>2.5714285714285716</v>
      </c>
      <c r="D89">
        <v>34.5</v>
      </c>
      <c r="E89">
        <v>2.7777777777777777</v>
      </c>
    </row>
    <row r="90" spans="1:5" ht="15.75" customHeight="1">
      <c r="A90" s="32">
        <v>3.3333333333333335</v>
      </c>
      <c r="B90" s="32">
        <v>3</v>
      </c>
      <c r="D90">
        <v>35.5</v>
      </c>
      <c r="E90">
        <v>2.8888888888888888</v>
      </c>
    </row>
    <row r="91" spans="1:5" ht="15.75" customHeight="1">
      <c r="A91" s="32">
        <v>1.3333333333333333</v>
      </c>
      <c r="B91" s="32">
        <v>2</v>
      </c>
      <c r="D91">
        <v>36.5</v>
      </c>
      <c r="E91">
        <v>2.8888888888888888</v>
      </c>
    </row>
    <row r="92" spans="1:5" ht="15.75" customHeight="1">
      <c r="A92" s="32">
        <v>3.2222222222222223</v>
      </c>
      <c r="B92" s="32">
        <v>2</v>
      </c>
      <c r="D92">
        <v>37.5</v>
      </c>
      <c r="E92">
        <v>2.8888888888888888</v>
      </c>
    </row>
    <row r="93" spans="1:5" ht="15.75" customHeight="1">
      <c r="A93" s="32">
        <v>3.7777777777777777</v>
      </c>
      <c r="B93" s="32">
        <v>3</v>
      </c>
      <c r="D93">
        <v>38.5</v>
      </c>
      <c r="E93">
        <v>2.8888888888888888</v>
      </c>
    </row>
    <row r="94" spans="1:5" ht="15.75" customHeight="1">
      <c r="A94" s="32">
        <v>2.6666666666666665</v>
      </c>
      <c r="B94" s="32">
        <v>2.5714285714285716</v>
      </c>
      <c r="D94">
        <v>39.5</v>
      </c>
      <c r="E94">
        <v>3</v>
      </c>
    </row>
    <row r="95" spans="1:5" ht="15.75" customHeight="1">
      <c r="A95" s="32">
        <v>4</v>
      </c>
      <c r="B95" s="32">
        <v>4</v>
      </c>
      <c r="D95">
        <v>40.5</v>
      </c>
      <c r="E95">
        <v>3</v>
      </c>
    </row>
    <row r="96" spans="1:5" ht="15.75" customHeight="1">
      <c r="A96" s="32">
        <v>3.8888888888888888</v>
      </c>
      <c r="B96" s="32">
        <v>3.8571428571428572</v>
      </c>
      <c r="D96">
        <v>41.5</v>
      </c>
      <c r="E96">
        <v>3</v>
      </c>
    </row>
    <row r="97" spans="1:5" ht="15.75" customHeight="1">
      <c r="A97" s="32">
        <v>1.8888888888888888</v>
      </c>
      <c r="B97" s="32">
        <v>1.5714285714285714</v>
      </c>
      <c r="D97">
        <v>42.5</v>
      </c>
      <c r="E97">
        <v>3.1111111111111112</v>
      </c>
    </row>
    <row r="98" spans="1:5" ht="15.75" customHeight="1">
      <c r="A98" s="32">
        <v>4.2222222222222223</v>
      </c>
      <c r="B98" s="32">
        <v>3.8571428571428572</v>
      </c>
      <c r="D98">
        <v>43.5</v>
      </c>
      <c r="E98">
        <v>3.1111111111111112</v>
      </c>
    </row>
    <row r="99" spans="1:5" ht="15.75" customHeight="1">
      <c r="A99" s="32">
        <v>2.7777777777777777</v>
      </c>
      <c r="B99" s="32">
        <v>2.2857142857142856</v>
      </c>
      <c r="D99">
        <v>44.5</v>
      </c>
      <c r="E99">
        <v>3.2222222222222223</v>
      </c>
    </row>
    <row r="100" spans="1:5" ht="15.75" customHeight="1">
      <c r="A100" s="32">
        <v>3.4444444444444446</v>
      </c>
      <c r="B100" s="32">
        <v>2.5714285714285716</v>
      </c>
      <c r="D100">
        <v>45.5</v>
      </c>
      <c r="E100">
        <v>3.2222222222222223</v>
      </c>
    </row>
    <row r="101" spans="1:5" ht="15.75" customHeight="1">
      <c r="A101" s="32">
        <v>2.7777777777777777</v>
      </c>
      <c r="B101" s="32">
        <v>2.4285714285714284</v>
      </c>
      <c r="D101">
        <v>46.5</v>
      </c>
      <c r="E101">
        <v>3.2222222222222223</v>
      </c>
    </row>
    <row r="102" spans="1:5" ht="15.75" customHeight="1">
      <c r="D102">
        <v>47.5</v>
      </c>
      <c r="E102">
        <v>3.2222222222222223</v>
      </c>
    </row>
    <row r="103" spans="1:5" ht="15.75" customHeight="1">
      <c r="D103">
        <v>48.5</v>
      </c>
      <c r="E103">
        <v>3.2222222222222223</v>
      </c>
    </row>
    <row r="104" spans="1:5" ht="15.75" customHeight="1">
      <c r="D104">
        <v>49.5</v>
      </c>
      <c r="E104">
        <v>3.2222222222222223</v>
      </c>
    </row>
    <row r="105" spans="1:5" ht="15.75" customHeight="1">
      <c r="D105">
        <v>50.5</v>
      </c>
      <c r="E105">
        <v>3.2222222222222223</v>
      </c>
    </row>
    <row r="106" spans="1:5" ht="15.75" customHeight="1">
      <c r="D106">
        <v>51.5</v>
      </c>
      <c r="E106">
        <v>3.2222222222222223</v>
      </c>
    </row>
    <row r="107" spans="1:5" ht="15.75" customHeight="1">
      <c r="D107">
        <v>52.5</v>
      </c>
      <c r="E107">
        <v>3.2222222222222223</v>
      </c>
    </row>
    <row r="108" spans="1:5" ht="15.75" customHeight="1">
      <c r="D108">
        <v>53.5</v>
      </c>
      <c r="E108">
        <v>3.2222222222222223</v>
      </c>
    </row>
    <row r="109" spans="1:5" ht="15.75" customHeight="1">
      <c r="D109">
        <v>54.5</v>
      </c>
      <c r="E109">
        <v>3.2222222222222223</v>
      </c>
    </row>
    <row r="110" spans="1:5" ht="15.75" customHeight="1">
      <c r="D110">
        <v>55.5</v>
      </c>
      <c r="E110">
        <v>3.3333333333333335</v>
      </c>
    </row>
    <row r="111" spans="1:5" ht="15.75" customHeight="1">
      <c r="D111">
        <v>56.5</v>
      </c>
      <c r="E111">
        <v>3.3333333333333335</v>
      </c>
    </row>
    <row r="112" spans="1:5" ht="15.75" customHeight="1">
      <c r="D112">
        <v>57.5</v>
      </c>
      <c r="E112">
        <v>3.3333333333333335</v>
      </c>
    </row>
    <row r="113" spans="4:5" ht="15.75" customHeight="1">
      <c r="D113">
        <v>58.5</v>
      </c>
      <c r="E113">
        <v>3.3333333333333335</v>
      </c>
    </row>
    <row r="114" spans="4:5" ht="15.75" customHeight="1">
      <c r="D114">
        <v>59.5</v>
      </c>
      <c r="E114">
        <v>3.3333333333333335</v>
      </c>
    </row>
    <row r="115" spans="4:5" ht="15.75" customHeight="1">
      <c r="D115">
        <v>60.5</v>
      </c>
      <c r="E115">
        <v>3.3333333333333335</v>
      </c>
    </row>
    <row r="116" spans="4:5" ht="15.75" customHeight="1">
      <c r="D116">
        <v>61.5</v>
      </c>
      <c r="E116">
        <v>3.3333333333333335</v>
      </c>
    </row>
    <row r="117" spans="4:5" ht="15.75" customHeight="1">
      <c r="D117">
        <v>62.5</v>
      </c>
      <c r="E117">
        <v>3.4444444444444446</v>
      </c>
    </row>
    <row r="118" spans="4:5" ht="15.75" customHeight="1">
      <c r="D118">
        <v>63.5</v>
      </c>
      <c r="E118">
        <v>3.4444444444444446</v>
      </c>
    </row>
    <row r="119" spans="4:5" ht="15.75" customHeight="1">
      <c r="D119">
        <v>64.5</v>
      </c>
      <c r="E119">
        <v>3.4444444444444446</v>
      </c>
    </row>
    <row r="120" spans="4:5" ht="15.75" customHeight="1">
      <c r="D120">
        <v>65.5</v>
      </c>
      <c r="E120">
        <v>3.4444444444444446</v>
      </c>
    </row>
    <row r="121" spans="4:5" ht="15.75" customHeight="1">
      <c r="D121">
        <v>66.5</v>
      </c>
      <c r="E121">
        <v>3.4444444444444446</v>
      </c>
    </row>
    <row r="122" spans="4:5" ht="15.75" customHeight="1">
      <c r="D122">
        <v>67.5</v>
      </c>
      <c r="E122">
        <v>3.4444444444444446</v>
      </c>
    </row>
    <row r="123" spans="4:5" ht="15.75" customHeight="1">
      <c r="D123">
        <v>68.5</v>
      </c>
      <c r="E123">
        <v>3.5555555555555554</v>
      </c>
    </row>
    <row r="124" spans="4:5" ht="15.75" customHeight="1">
      <c r="D124">
        <v>69.5</v>
      </c>
      <c r="E124">
        <v>3.5555555555555554</v>
      </c>
    </row>
    <row r="125" spans="4:5" ht="15.75" customHeight="1">
      <c r="D125">
        <v>70.5</v>
      </c>
      <c r="E125">
        <v>3.5555555555555554</v>
      </c>
    </row>
    <row r="126" spans="4:5" ht="15.75" customHeight="1">
      <c r="D126">
        <v>71.5</v>
      </c>
      <c r="E126">
        <v>3.5555555555555554</v>
      </c>
    </row>
    <row r="127" spans="4:5" ht="15.75" customHeight="1">
      <c r="D127">
        <v>72.5</v>
      </c>
      <c r="E127">
        <v>3.5555555555555554</v>
      </c>
    </row>
    <row r="128" spans="4:5" ht="15.75" customHeight="1">
      <c r="D128">
        <v>73.5</v>
      </c>
      <c r="E128">
        <v>3.6666666666666665</v>
      </c>
    </row>
    <row r="129" spans="4:5" ht="15.75" customHeight="1">
      <c r="D129">
        <v>74.5</v>
      </c>
      <c r="E129">
        <v>3.6666666666666665</v>
      </c>
    </row>
    <row r="130" spans="4:5" ht="15.75" customHeight="1">
      <c r="D130">
        <v>75.5</v>
      </c>
      <c r="E130">
        <v>3.6666666666666665</v>
      </c>
    </row>
    <row r="131" spans="4:5" ht="15.75" customHeight="1">
      <c r="D131">
        <v>76.5</v>
      </c>
      <c r="E131">
        <v>3.7777777777777777</v>
      </c>
    </row>
    <row r="132" spans="4:5" ht="15.75" customHeight="1">
      <c r="D132">
        <v>77.5</v>
      </c>
      <c r="E132">
        <v>3.7777777777777777</v>
      </c>
    </row>
    <row r="133" spans="4:5" ht="15.75" customHeight="1">
      <c r="D133">
        <v>78.5</v>
      </c>
      <c r="E133">
        <v>3.7777777777777777</v>
      </c>
    </row>
    <row r="134" spans="4:5" ht="15.75" customHeight="1">
      <c r="D134">
        <v>79.5</v>
      </c>
      <c r="E134">
        <v>3.8888888888888888</v>
      </c>
    </row>
    <row r="135" spans="4:5" ht="15.75" customHeight="1">
      <c r="D135">
        <v>80.5</v>
      </c>
      <c r="E135">
        <v>3.8888888888888888</v>
      </c>
    </row>
    <row r="136" spans="4:5" ht="15.75" customHeight="1">
      <c r="D136">
        <v>81.5</v>
      </c>
      <c r="E136">
        <v>3.8888888888888888</v>
      </c>
    </row>
    <row r="137" spans="4:5" ht="15.75" customHeight="1">
      <c r="D137">
        <v>82.5</v>
      </c>
      <c r="E137">
        <v>3.8888888888888888</v>
      </c>
    </row>
    <row r="138" spans="4:5" ht="15.75" customHeight="1">
      <c r="D138">
        <v>83.5</v>
      </c>
      <c r="E138">
        <v>3.8888888888888888</v>
      </c>
    </row>
    <row r="139" spans="4:5" ht="15.75" customHeight="1">
      <c r="D139">
        <v>84.5</v>
      </c>
      <c r="E139">
        <v>3.8888888888888888</v>
      </c>
    </row>
    <row r="140" spans="4:5" ht="15.75" customHeight="1">
      <c r="D140">
        <v>85.5</v>
      </c>
      <c r="E140">
        <v>3.8888888888888888</v>
      </c>
    </row>
    <row r="141" spans="4:5" ht="15.75" customHeight="1">
      <c r="D141">
        <v>86.5</v>
      </c>
      <c r="E141">
        <v>3.8888888888888888</v>
      </c>
    </row>
    <row r="142" spans="4:5" ht="15.75" customHeight="1">
      <c r="D142">
        <v>87.5</v>
      </c>
      <c r="E142">
        <v>4</v>
      </c>
    </row>
    <row r="143" spans="4:5" ht="15.75" customHeight="1">
      <c r="D143">
        <v>88.5</v>
      </c>
      <c r="E143">
        <v>4</v>
      </c>
    </row>
    <row r="144" spans="4:5" ht="15.75" customHeight="1">
      <c r="D144">
        <v>89.5</v>
      </c>
      <c r="E144">
        <v>4</v>
      </c>
    </row>
    <row r="145" spans="4:5" ht="15.75" customHeight="1">
      <c r="D145">
        <v>90.5</v>
      </c>
      <c r="E145">
        <v>4</v>
      </c>
    </row>
    <row r="146" spans="4:5" ht="15.75" customHeight="1">
      <c r="D146">
        <v>91.5</v>
      </c>
      <c r="E146">
        <v>4</v>
      </c>
    </row>
    <row r="147" spans="4:5" ht="15.75" customHeight="1">
      <c r="D147">
        <v>92.5</v>
      </c>
      <c r="E147">
        <v>4.1111111111111107</v>
      </c>
    </row>
    <row r="148" spans="4:5" ht="15.75" customHeight="1">
      <c r="D148">
        <v>93.5</v>
      </c>
      <c r="E148">
        <v>4.1111111111111107</v>
      </c>
    </row>
    <row r="149" spans="4:5" ht="15.75" customHeight="1">
      <c r="D149">
        <v>94.5</v>
      </c>
      <c r="E149">
        <v>4.1111111111111107</v>
      </c>
    </row>
    <row r="150" spans="4:5" ht="15.75" customHeight="1">
      <c r="D150">
        <v>95.5</v>
      </c>
      <c r="E150">
        <v>4.1111111111111107</v>
      </c>
    </row>
    <row r="151" spans="4:5" ht="15.75" customHeight="1">
      <c r="D151">
        <v>96.5</v>
      </c>
      <c r="E151">
        <v>4.2222222222222223</v>
      </c>
    </row>
    <row r="152" spans="4:5" ht="15.75" customHeight="1">
      <c r="D152">
        <v>97.5</v>
      </c>
      <c r="E152">
        <v>4.2222222222222223</v>
      </c>
    </row>
    <row r="153" spans="4:5" ht="15.75" customHeight="1">
      <c r="D153">
        <v>98.5</v>
      </c>
      <c r="E153">
        <v>4.4444444444444446</v>
      </c>
    </row>
    <row r="154" spans="4:5" ht="15.75" customHeight="1" thickBot="1">
      <c r="D154" s="30">
        <v>99.5</v>
      </c>
      <c r="E154" s="30">
        <v>4.5555555555555554</v>
      </c>
    </row>
  </sheetData>
  <sortState xmlns:xlrd2="http://schemas.microsoft.com/office/spreadsheetml/2017/richdata2" ref="E55:E154">
    <sortCondition ref="E55"/>
  </sortState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EE-8C59-47FB-86B8-2EC64CE503A3}">
  <dimension ref="A1:F101"/>
  <sheetViews>
    <sheetView workbookViewId="0">
      <selection activeCell="D17" sqref="D17:F29"/>
    </sheetView>
  </sheetViews>
  <sheetFormatPr defaultRowHeight="13.15"/>
  <cols>
    <col min="1" max="2" width="15.7109375" customWidth="1"/>
    <col min="4" max="4" width="28.5703125" bestFit="1" customWidth="1"/>
    <col min="5" max="6" width="12" bestFit="1" customWidth="1"/>
  </cols>
  <sheetData>
    <row r="1" spans="1:6">
      <c r="A1" s="28" t="s">
        <v>76</v>
      </c>
      <c r="B1" s="29" t="s">
        <v>77</v>
      </c>
    </row>
    <row r="2" spans="1:6">
      <c r="A2" s="32">
        <v>3</v>
      </c>
      <c r="B2" s="32">
        <v>2.4285714285714284</v>
      </c>
    </row>
    <row r="3" spans="1:6">
      <c r="A3" s="32">
        <v>4</v>
      </c>
      <c r="B3" s="32">
        <v>4</v>
      </c>
      <c r="D3" t="s">
        <v>108</v>
      </c>
    </row>
    <row r="4" spans="1:6">
      <c r="A4" s="32">
        <v>3.8888888888888888</v>
      </c>
      <c r="B4" s="32">
        <v>3.4285714285714284</v>
      </c>
    </row>
    <row r="5" spans="1:6">
      <c r="A5" s="32">
        <v>3.4444444444444446</v>
      </c>
      <c r="B5" s="32">
        <v>2.4285714285714284</v>
      </c>
      <c r="D5" t="s">
        <v>109</v>
      </c>
    </row>
    <row r="6" spans="1:6" ht="13.9" thickBot="1">
      <c r="A6" s="32">
        <v>2.7777777777777777</v>
      </c>
      <c r="B6" s="32">
        <v>2.5714285714285716</v>
      </c>
    </row>
    <row r="7" spans="1:6">
      <c r="A7" s="32">
        <v>4.1111111111111107</v>
      </c>
      <c r="B7" s="32">
        <v>3</v>
      </c>
      <c r="D7" s="31"/>
      <c r="E7" s="31" t="s">
        <v>76</v>
      </c>
      <c r="F7" s="31" t="s">
        <v>77</v>
      </c>
    </row>
    <row r="8" spans="1:6">
      <c r="A8" s="32">
        <v>3.4444444444444446</v>
      </c>
      <c r="B8" s="32">
        <v>3.1428571428571428</v>
      </c>
      <c r="D8" t="s">
        <v>56</v>
      </c>
      <c r="E8">
        <v>3.1144444444444441</v>
      </c>
      <c r="F8">
        <v>2.8671428571428561</v>
      </c>
    </row>
    <row r="9" spans="1:6">
      <c r="A9" s="32">
        <v>2.5555555555555554</v>
      </c>
      <c r="B9" s="32">
        <v>2.8571428571428572</v>
      </c>
      <c r="D9" t="s">
        <v>67</v>
      </c>
      <c r="E9">
        <v>0.53933283451801983</v>
      </c>
      <c r="F9">
        <v>0.57029684601113872</v>
      </c>
    </row>
    <row r="10" spans="1:6">
      <c r="A10" s="32">
        <v>3.3333333333333335</v>
      </c>
      <c r="B10" s="32">
        <v>3</v>
      </c>
      <c r="D10" t="s">
        <v>68</v>
      </c>
      <c r="E10">
        <v>100</v>
      </c>
      <c r="F10">
        <v>100</v>
      </c>
    </row>
    <row r="11" spans="1:6">
      <c r="A11" s="32">
        <v>3.4444444444444446</v>
      </c>
      <c r="B11" s="32">
        <v>2.7142857142857144</v>
      </c>
      <c r="D11" t="s">
        <v>70</v>
      </c>
      <c r="E11">
        <v>99</v>
      </c>
      <c r="F11">
        <v>99</v>
      </c>
    </row>
    <row r="12" spans="1:6">
      <c r="A12" s="32">
        <v>3.6666666666666665</v>
      </c>
      <c r="B12" s="32">
        <v>3.4285714285714284</v>
      </c>
      <c r="D12" t="s">
        <v>93</v>
      </c>
      <c r="E12">
        <v>0.94570544847005145</v>
      </c>
    </row>
    <row r="13" spans="1:6">
      <c r="A13" s="32">
        <v>3.4444444444444446</v>
      </c>
      <c r="B13" s="32">
        <v>2.8571428571428572</v>
      </c>
      <c r="D13" t="s">
        <v>110</v>
      </c>
      <c r="E13">
        <v>0.3908888429439783</v>
      </c>
    </row>
    <row r="14" spans="1:6" ht="13.9" thickBot="1">
      <c r="A14" s="32">
        <v>3</v>
      </c>
      <c r="B14" s="32">
        <v>3</v>
      </c>
      <c r="D14" s="30" t="s">
        <v>111</v>
      </c>
      <c r="E14" s="30">
        <v>0.7173285927924351</v>
      </c>
      <c r="F14" s="30"/>
    </row>
    <row r="15" spans="1:6">
      <c r="A15" s="32">
        <v>3.4444444444444446</v>
      </c>
      <c r="B15" s="32">
        <v>3.5714285714285716</v>
      </c>
    </row>
    <row r="16" spans="1:6">
      <c r="A16" s="32">
        <v>2.8888888888888888</v>
      </c>
      <c r="B16" s="32">
        <v>2.7142857142857144</v>
      </c>
    </row>
    <row r="17" spans="1:6">
      <c r="A17" s="32">
        <v>4.1111111111111107</v>
      </c>
      <c r="B17" s="32">
        <v>3.8571428571428572</v>
      </c>
      <c r="D17" t="s">
        <v>64</v>
      </c>
    </row>
    <row r="18" spans="1:6" ht="13.9" thickBot="1">
      <c r="A18" s="32">
        <v>3.3333333333333335</v>
      </c>
      <c r="B18" s="32">
        <v>2</v>
      </c>
    </row>
    <row r="19" spans="1:6">
      <c r="A19" s="32">
        <v>4</v>
      </c>
      <c r="B19" s="32">
        <v>3.8571428571428572</v>
      </c>
      <c r="D19" s="31"/>
      <c r="E19" s="31" t="s">
        <v>76</v>
      </c>
      <c r="F19" s="31" t="s">
        <v>77</v>
      </c>
    </row>
    <row r="20" spans="1:6">
      <c r="A20" s="32">
        <v>3.8888888888888888</v>
      </c>
      <c r="B20" s="32">
        <v>3.8571428571428572</v>
      </c>
      <c r="D20" t="s">
        <v>56</v>
      </c>
      <c r="E20">
        <v>3.1144444444444441</v>
      </c>
      <c r="F20">
        <v>2.8671428571428561</v>
      </c>
    </row>
    <row r="21" spans="1:6">
      <c r="A21" s="32">
        <v>3.8888888888888888</v>
      </c>
      <c r="B21" s="32">
        <v>2.7142857142857144</v>
      </c>
      <c r="D21" t="s">
        <v>67</v>
      </c>
      <c r="E21">
        <v>0.53933283451801983</v>
      </c>
      <c r="F21">
        <v>0.57029684601113872</v>
      </c>
    </row>
    <row r="22" spans="1:6">
      <c r="A22" s="32">
        <v>4</v>
      </c>
      <c r="B22" s="32">
        <v>3.7142857142857144</v>
      </c>
      <c r="D22" t="s">
        <v>68</v>
      </c>
      <c r="E22">
        <v>100</v>
      </c>
      <c r="F22">
        <v>100</v>
      </c>
    </row>
    <row r="23" spans="1:6">
      <c r="A23" s="32">
        <v>2.8888888888888888</v>
      </c>
      <c r="B23" s="32">
        <v>2.7142857142857144</v>
      </c>
      <c r="D23" t="s">
        <v>69</v>
      </c>
      <c r="E23">
        <v>0</v>
      </c>
    </row>
    <row r="24" spans="1:6">
      <c r="A24" s="32">
        <v>3.2222222222222223</v>
      </c>
      <c r="B24" s="32">
        <v>3.2857142857142856</v>
      </c>
      <c r="D24" t="s">
        <v>70</v>
      </c>
      <c r="E24">
        <v>198</v>
      </c>
    </row>
    <row r="25" spans="1:6">
      <c r="A25" s="32">
        <v>2.7777777777777777</v>
      </c>
      <c r="B25" s="32">
        <v>2.8571428571428572</v>
      </c>
      <c r="D25" t="s">
        <v>71</v>
      </c>
      <c r="E25">
        <v>2.3476744390813522</v>
      </c>
    </row>
    <row r="26" spans="1:6">
      <c r="A26" s="32">
        <v>2.6666666666666665</v>
      </c>
      <c r="B26" s="32">
        <v>3</v>
      </c>
      <c r="D26" t="s">
        <v>72</v>
      </c>
      <c r="E26">
        <v>9.9389837465759263E-3</v>
      </c>
    </row>
    <row r="27" spans="1:6">
      <c r="A27" s="32">
        <v>3.8888888888888888</v>
      </c>
      <c r="B27" s="32">
        <v>2.2857142857142856</v>
      </c>
      <c r="D27" t="s">
        <v>73</v>
      </c>
      <c r="E27">
        <v>1.6525857836178461</v>
      </c>
    </row>
    <row r="28" spans="1:6">
      <c r="A28" s="32">
        <v>2.5555555555555554</v>
      </c>
      <c r="B28" s="32">
        <v>2</v>
      </c>
      <c r="D28" t="s">
        <v>74</v>
      </c>
      <c r="E28">
        <v>1.9877967493151853E-2</v>
      </c>
    </row>
    <row r="29" spans="1:6" ht="13.9" thickBot="1">
      <c r="A29" s="32">
        <v>3.8888888888888888</v>
      </c>
      <c r="B29" s="32">
        <v>3.8571428571428572</v>
      </c>
      <c r="D29" s="30" t="s">
        <v>75</v>
      </c>
      <c r="E29" s="30">
        <v>1.9720174778363073</v>
      </c>
      <c r="F29" s="30"/>
    </row>
    <row r="30" spans="1:6">
      <c r="A30" s="32">
        <v>3.8888888888888888</v>
      </c>
      <c r="B30" s="32">
        <v>3.7142857142857144</v>
      </c>
    </row>
    <row r="31" spans="1:6">
      <c r="A31" s="32">
        <v>3.5555555555555554</v>
      </c>
      <c r="B31" s="32">
        <v>3.5714285714285716</v>
      </c>
    </row>
    <row r="32" spans="1:6">
      <c r="A32" s="32">
        <v>2.7777777777777777</v>
      </c>
      <c r="B32" s="32">
        <v>2.4285714285714284</v>
      </c>
    </row>
    <row r="33" spans="1:2">
      <c r="A33" s="32">
        <v>1.6666666666666667</v>
      </c>
      <c r="B33" s="32">
        <v>1.4285714285714286</v>
      </c>
    </row>
    <row r="34" spans="1:2">
      <c r="A34" s="32">
        <v>3.6666666666666665</v>
      </c>
      <c r="B34" s="32">
        <v>4.2857142857142856</v>
      </c>
    </row>
    <row r="35" spans="1:2">
      <c r="A35" s="32">
        <v>3.8888888888888888</v>
      </c>
      <c r="B35" s="32">
        <v>3</v>
      </c>
    </row>
    <row r="36" spans="1:2">
      <c r="A36" s="32">
        <v>2.6666666666666665</v>
      </c>
      <c r="B36" s="32">
        <v>2.2857142857142856</v>
      </c>
    </row>
    <row r="37" spans="1:2">
      <c r="A37" s="32">
        <v>4.1111111111111107</v>
      </c>
      <c r="B37" s="32">
        <v>3.1428571428571428</v>
      </c>
    </row>
    <row r="38" spans="1:2">
      <c r="A38" s="32">
        <v>3.2222222222222223</v>
      </c>
      <c r="B38" s="32">
        <v>3</v>
      </c>
    </row>
    <row r="39" spans="1:2">
      <c r="A39" s="32">
        <v>3</v>
      </c>
      <c r="B39" s="32">
        <v>3.7142857142857144</v>
      </c>
    </row>
    <row r="40" spans="1:2">
      <c r="A40" s="32">
        <v>3.2222222222222223</v>
      </c>
      <c r="B40" s="32">
        <v>3.5714285714285716</v>
      </c>
    </row>
    <row r="41" spans="1:2">
      <c r="A41" s="32">
        <v>3.2222222222222223</v>
      </c>
      <c r="B41" s="32">
        <v>3.1428571428571428</v>
      </c>
    </row>
    <row r="42" spans="1:2">
      <c r="A42" s="32">
        <v>1.8888888888888888</v>
      </c>
      <c r="B42" s="32">
        <v>1.7142857142857142</v>
      </c>
    </row>
    <row r="43" spans="1:2">
      <c r="A43" s="32">
        <v>2.1111111111111112</v>
      </c>
      <c r="B43" s="32">
        <v>1.2857142857142858</v>
      </c>
    </row>
    <row r="44" spans="1:2">
      <c r="A44" s="32">
        <v>2.6666666666666665</v>
      </c>
      <c r="B44" s="32">
        <v>2.5714285714285716</v>
      </c>
    </row>
    <row r="45" spans="1:2">
      <c r="A45" s="32">
        <v>3.2222222222222223</v>
      </c>
      <c r="B45" s="32">
        <v>3.2857142857142856</v>
      </c>
    </row>
    <row r="46" spans="1:2">
      <c r="A46" s="32">
        <v>1.6666666666666667</v>
      </c>
      <c r="B46" s="32">
        <v>2.1428571428571428</v>
      </c>
    </row>
    <row r="47" spans="1:2">
      <c r="A47" s="32">
        <v>1.8888888888888888</v>
      </c>
      <c r="B47" s="32">
        <v>1.1428571428571428</v>
      </c>
    </row>
    <row r="48" spans="1:2">
      <c r="A48" s="32">
        <v>4.5555555555555554</v>
      </c>
      <c r="B48" s="32">
        <v>4.1428571428571432</v>
      </c>
    </row>
    <row r="49" spans="1:2">
      <c r="A49" s="32">
        <v>3.2222222222222223</v>
      </c>
      <c r="B49" s="32">
        <v>3.1428571428571428</v>
      </c>
    </row>
    <row r="50" spans="1:2">
      <c r="A50" s="32">
        <v>3.2222222222222223</v>
      </c>
      <c r="B50" s="32">
        <v>2.4285714285714284</v>
      </c>
    </row>
    <row r="51" spans="1:2">
      <c r="A51" s="32">
        <v>1.6666666666666667</v>
      </c>
      <c r="B51" s="32">
        <v>1.5714285714285714</v>
      </c>
    </row>
    <row r="52" spans="1:2">
      <c r="A52" s="32">
        <v>2.1111111111111112</v>
      </c>
      <c r="B52" s="32">
        <v>2.5714285714285716</v>
      </c>
    </row>
    <row r="53" spans="1:2">
      <c r="A53" s="32">
        <v>4.2222222222222223</v>
      </c>
      <c r="B53" s="32">
        <v>3.8571428571428572</v>
      </c>
    </row>
    <row r="54" spans="1:2">
      <c r="A54" s="32">
        <v>3.2222222222222223</v>
      </c>
      <c r="B54" s="32">
        <v>3</v>
      </c>
    </row>
    <row r="55" spans="1:2">
      <c r="A55" s="32">
        <v>3.5555555555555554</v>
      </c>
      <c r="B55" s="32">
        <v>2.8571428571428572</v>
      </c>
    </row>
    <row r="56" spans="1:2">
      <c r="A56" s="32">
        <v>3.3333333333333335</v>
      </c>
      <c r="B56" s="32">
        <v>3.1428571428571428</v>
      </c>
    </row>
    <row r="57" spans="1:2">
      <c r="A57" s="32">
        <v>2.8888888888888888</v>
      </c>
      <c r="B57" s="32">
        <v>2.4285714285714284</v>
      </c>
    </row>
    <row r="58" spans="1:2">
      <c r="A58" s="32">
        <v>3.3333333333333335</v>
      </c>
      <c r="B58" s="32">
        <v>3.1428571428571428</v>
      </c>
    </row>
    <row r="59" spans="1:2">
      <c r="A59" s="32">
        <v>3.5555555555555554</v>
      </c>
      <c r="B59" s="32">
        <v>3.4285714285714284</v>
      </c>
    </row>
    <row r="60" spans="1:2">
      <c r="A60" s="32">
        <v>2.5555555555555554</v>
      </c>
      <c r="B60" s="32">
        <v>2.7142857142857144</v>
      </c>
    </row>
    <row r="61" spans="1:2">
      <c r="A61" s="32">
        <v>4.4444444444444446</v>
      </c>
      <c r="B61" s="32">
        <v>3.4285714285714284</v>
      </c>
    </row>
    <row r="62" spans="1:2">
      <c r="A62" s="32">
        <v>3.1111111111111112</v>
      </c>
      <c r="B62" s="32">
        <v>3</v>
      </c>
    </row>
    <row r="63" spans="1:2">
      <c r="A63" s="32">
        <v>2.2222222222222223</v>
      </c>
      <c r="B63" s="32">
        <v>2</v>
      </c>
    </row>
    <row r="64" spans="1:2">
      <c r="A64" s="32">
        <v>2.5555555555555554</v>
      </c>
      <c r="B64" s="32">
        <v>2.1428571428571428</v>
      </c>
    </row>
    <row r="65" spans="1:2">
      <c r="A65" s="32">
        <v>1.7777777777777777</v>
      </c>
      <c r="B65" s="32">
        <v>1.8571428571428572</v>
      </c>
    </row>
    <row r="66" spans="1:2">
      <c r="A66" s="32">
        <v>2.6666666666666665</v>
      </c>
      <c r="B66" s="32">
        <v>2.5714285714285716</v>
      </c>
    </row>
    <row r="67" spans="1:2">
      <c r="A67" s="32">
        <v>3.7777777777777777</v>
      </c>
      <c r="B67" s="32">
        <v>4</v>
      </c>
    </row>
    <row r="68" spans="1:2">
      <c r="A68" s="32">
        <v>3.5555555555555554</v>
      </c>
      <c r="B68" s="32">
        <v>3.7142857142857144</v>
      </c>
    </row>
    <row r="69" spans="1:2">
      <c r="A69" s="32">
        <v>2.1111111111111112</v>
      </c>
      <c r="B69" s="32">
        <v>1.8571428571428572</v>
      </c>
    </row>
    <row r="70" spans="1:2">
      <c r="A70" s="32">
        <v>2.7777777777777777</v>
      </c>
      <c r="B70" s="32">
        <v>3.1428571428571428</v>
      </c>
    </row>
    <row r="71" spans="1:2">
      <c r="A71" s="32">
        <v>3.2222222222222223</v>
      </c>
      <c r="B71" s="32">
        <v>3.7142857142857144</v>
      </c>
    </row>
    <row r="72" spans="1:2">
      <c r="A72" s="32">
        <v>2.1111111111111112</v>
      </c>
      <c r="B72" s="32">
        <v>2.1428571428571428</v>
      </c>
    </row>
    <row r="73" spans="1:2">
      <c r="A73" s="32">
        <v>4</v>
      </c>
      <c r="B73" s="32">
        <v>3.7142857142857144</v>
      </c>
    </row>
    <row r="74" spans="1:2">
      <c r="A74" s="32">
        <v>2.8888888888888888</v>
      </c>
      <c r="B74" s="32">
        <v>3.4285714285714284</v>
      </c>
    </row>
    <row r="75" spans="1:2">
      <c r="A75" s="32">
        <v>3.1111111111111112</v>
      </c>
      <c r="B75" s="32">
        <v>2.8571428571428572</v>
      </c>
    </row>
    <row r="76" spans="1:2">
      <c r="A76" s="32">
        <v>3.6666666666666665</v>
      </c>
      <c r="B76" s="32">
        <v>3.5714285714285716</v>
      </c>
    </row>
    <row r="77" spans="1:2">
      <c r="A77" s="32">
        <v>3.2222222222222223</v>
      </c>
      <c r="B77" s="32">
        <v>3.1428571428571428</v>
      </c>
    </row>
    <row r="78" spans="1:2">
      <c r="A78" s="32">
        <v>1.8888888888888888</v>
      </c>
      <c r="B78" s="32">
        <v>1</v>
      </c>
    </row>
    <row r="79" spans="1:2">
      <c r="A79" s="32">
        <v>1.8888888888888888</v>
      </c>
      <c r="B79" s="32">
        <v>1</v>
      </c>
    </row>
    <row r="80" spans="1:2">
      <c r="A80" s="32">
        <v>2.3333333333333335</v>
      </c>
      <c r="B80" s="32">
        <v>2.2857142857142856</v>
      </c>
    </row>
    <row r="81" spans="1:2">
      <c r="A81" s="32">
        <v>2.7777777777777777</v>
      </c>
      <c r="B81" s="32">
        <v>2.2857142857142856</v>
      </c>
    </row>
    <row r="82" spans="1:2">
      <c r="A82" s="32">
        <v>3.3333333333333335</v>
      </c>
      <c r="B82" s="32">
        <v>3.2857142857142856</v>
      </c>
    </row>
    <row r="83" spans="1:2">
      <c r="A83" s="32">
        <v>3.7777777777777777</v>
      </c>
      <c r="B83" s="32">
        <v>3.1428571428571428</v>
      </c>
    </row>
    <row r="84" spans="1:2">
      <c r="A84" s="32">
        <v>3.5555555555555554</v>
      </c>
      <c r="B84" s="32">
        <v>3</v>
      </c>
    </row>
    <row r="85" spans="1:2">
      <c r="A85" s="32">
        <v>2.1111111111111112</v>
      </c>
      <c r="B85" s="32">
        <v>2.8571428571428572</v>
      </c>
    </row>
    <row r="86" spans="1:2">
      <c r="A86" s="32">
        <v>3.3333333333333335</v>
      </c>
      <c r="B86" s="32">
        <v>3.1428571428571428</v>
      </c>
    </row>
    <row r="87" spans="1:2">
      <c r="A87" s="32">
        <v>2.2222222222222223</v>
      </c>
      <c r="B87" s="32">
        <v>1.7142857142857142</v>
      </c>
    </row>
    <row r="88" spans="1:2">
      <c r="A88" s="32">
        <v>4.1111111111111107</v>
      </c>
      <c r="B88" s="32">
        <v>4</v>
      </c>
    </row>
    <row r="89" spans="1:2">
      <c r="A89" s="32">
        <v>2.2222222222222223</v>
      </c>
      <c r="B89" s="32">
        <v>2.5714285714285716</v>
      </c>
    </row>
    <row r="90" spans="1:2">
      <c r="A90" s="32">
        <v>3.3333333333333335</v>
      </c>
      <c r="B90" s="32">
        <v>3</v>
      </c>
    </row>
    <row r="91" spans="1:2">
      <c r="A91" s="32">
        <v>1.3333333333333333</v>
      </c>
      <c r="B91" s="32">
        <v>2</v>
      </c>
    </row>
    <row r="92" spans="1:2">
      <c r="A92" s="32">
        <v>3.2222222222222223</v>
      </c>
      <c r="B92" s="32">
        <v>2</v>
      </c>
    </row>
    <row r="93" spans="1:2">
      <c r="A93" s="32">
        <v>3.7777777777777777</v>
      </c>
      <c r="B93" s="32">
        <v>3</v>
      </c>
    </row>
    <row r="94" spans="1:2">
      <c r="A94" s="32">
        <v>2.6666666666666665</v>
      </c>
      <c r="B94" s="32">
        <v>2.5714285714285716</v>
      </c>
    </row>
    <row r="95" spans="1:2">
      <c r="A95" s="32">
        <v>4</v>
      </c>
      <c r="B95" s="32">
        <v>4</v>
      </c>
    </row>
    <row r="96" spans="1:2">
      <c r="A96" s="32">
        <v>3.8888888888888888</v>
      </c>
      <c r="B96" s="32">
        <v>3.8571428571428572</v>
      </c>
    </row>
    <row r="97" spans="1:2">
      <c r="A97" s="32">
        <v>1.8888888888888888</v>
      </c>
      <c r="B97" s="32">
        <v>1.5714285714285714</v>
      </c>
    </row>
    <row r="98" spans="1:2">
      <c r="A98" s="32">
        <v>4.2222222222222223</v>
      </c>
      <c r="B98" s="32">
        <v>3.8571428571428572</v>
      </c>
    </row>
    <row r="99" spans="1:2">
      <c r="A99" s="32">
        <v>2.7777777777777777</v>
      </c>
      <c r="B99" s="32">
        <v>2.2857142857142856</v>
      </c>
    </row>
    <row r="100" spans="1:2">
      <c r="A100" s="32">
        <v>3.4444444444444446</v>
      </c>
      <c r="B100" s="32">
        <v>2.5714285714285716</v>
      </c>
    </row>
    <row r="101" spans="1:2">
      <c r="A101" s="32">
        <v>2.7777777777777777</v>
      </c>
      <c r="B101" s="32">
        <v>2.4285714285714284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AAC-48AF-433B-858E-FA88A0FECB98}">
  <dimension ref="A1:C14"/>
  <sheetViews>
    <sheetView topLeftCell="A2" workbookViewId="0">
      <selection activeCell="A8" sqref="A8"/>
    </sheetView>
  </sheetViews>
  <sheetFormatPr defaultRowHeight="13.15"/>
  <cols>
    <col min="1" max="1" width="25.42578125" customWidth="1"/>
    <col min="2" max="2" width="47.140625" customWidth="1"/>
    <col min="3" max="3" width="19" customWidth="1"/>
  </cols>
  <sheetData>
    <row r="1" spans="1:3">
      <c r="A1" t="s">
        <v>112</v>
      </c>
    </row>
    <row r="2" spans="1:3" ht="13.9" thickBot="1"/>
    <row r="3" spans="1:3">
      <c r="A3" s="31"/>
      <c r="B3" s="31" t="s">
        <v>82</v>
      </c>
      <c r="C3" s="31" t="s">
        <v>83</v>
      </c>
    </row>
    <row r="4" spans="1:3">
      <c r="A4" t="s">
        <v>56</v>
      </c>
      <c r="B4">
        <v>3.1144444444444441</v>
      </c>
      <c r="C4">
        <v>2.8671428571428561</v>
      </c>
    </row>
    <row r="5" spans="1:3">
      <c r="A5" t="s">
        <v>67</v>
      </c>
      <c r="B5">
        <v>0.53933283451801983</v>
      </c>
      <c r="C5">
        <v>0.57029684601113872</v>
      </c>
    </row>
    <row r="6" spans="1:3">
      <c r="A6" t="s">
        <v>68</v>
      </c>
      <c r="B6">
        <v>100</v>
      </c>
      <c r="C6">
        <v>100</v>
      </c>
    </row>
    <row r="7" spans="1:3">
      <c r="A7" t="s">
        <v>113</v>
      </c>
      <c r="B7">
        <v>0.810570554414762</v>
      </c>
    </row>
    <row r="8" spans="1:3">
      <c r="A8" t="s">
        <v>69</v>
      </c>
      <c r="B8">
        <v>3</v>
      </c>
    </row>
    <row r="9" spans="1:3">
      <c r="A9" t="s">
        <v>70</v>
      </c>
      <c r="B9">
        <v>99</v>
      </c>
    </row>
    <row r="10" spans="1:3">
      <c r="A10" t="s">
        <v>71</v>
      </c>
      <c r="B10">
        <v>-59.990754229347729</v>
      </c>
    </row>
    <row r="11" spans="1:3">
      <c r="A11" t="s">
        <v>72</v>
      </c>
      <c r="B11">
        <v>5.9977250678915268E-80</v>
      </c>
    </row>
    <row r="12" spans="1:3">
      <c r="A12" t="s">
        <v>73</v>
      </c>
      <c r="B12">
        <v>1.6603911560169928</v>
      </c>
    </row>
    <row r="13" spans="1:3">
      <c r="A13" t="s">
        <v>74</v>
      </c>
      <c r="B13">
        <v>1.1995450135783054E-79</v>
      </c>
    </row>
    <row r="14" spans="1:3" ht="13.9" thickBot="1">
      <c r="A14" s="30" t="s">
        <v>75</v>
      </c>
      <c r="B14" s="30">
        <v>1.9842169515864165</v>
      </c>
      <c r="C14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ac8379a5-f79e-43a6-b44b-155d9bb80e58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4B44C032A5E27645ABF8295393475318" ma:contentTypeVersion="12" ma:contentTypeDescription="Buat sebuah dokumen baru." ma:contentTypeScope="" ma:versionID="d468a0a10987156988982a2ac92661dd">
  <xsd:schema xmlns:xsd="http://www.w3.org/2001/XMLSchema" xmlns:xs="http://www.w3.org/2001/XMLSchema" xmlns:p="http://schemas.microsoft.com/office/2006/metadata/properties" xmlns:ns1="http://schemas.microsoft.com/sharepoint/v3" xmlns:ns3="ac8379a5-f79e-43a6-b44b-155d9bb80e58" xmlns:ns4="13b7b912-70d2-44ec-bdea-6b1f260c6f88" targetNamespace="http://schemas.microsoft.com/office/2006/metadata/properties" ma:root="true" ma:fieldsID="6384cf58f8caa15d6661f36a21979dba" ns1:_="" ns3:_="" ns4:_="">
    <xsd:import namespace="http://schemas.microsoft.com/sharepoint/v3"/>
    <xsd:import namespace="ac8379a5-f79e-43a6-b44b-155d9bb80e58"/>
    <xsd:import namespace="13b7b912-70d2-44ec-bdea-6b1f260c6f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erti Kebijakan Kepatuhan Terpadu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Tindakan UI Kebijakan Kepatuhan Terpadu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379a5-f79e-43a6-b44b-155d9bb80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7b912-70d2-44ec-bdea-6b1f260c6f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BF47D0-5C8E-4A47-99E9-996756D478C3}"/>
</file>

<file path=customXml/itemProps2.xml><?xml version="1.0" encoding="utf-8"?>
<ds:datastoreItem xmlns:ds="http://schemas.openxmlformats.org/officeDocument/2006/customXml" ds:itemID="{FC63BFE3-F059-447D-B82A-D6C899A7C4D6}"/>
</file>

<file path=customXml/itemProps3.xml><?xml version="1.0" encoding="utf-8"?>
<ds:datastoreItem xmlns:ds="http://schemas.openxmlformats.org/officeDocument/2006/customXml" ds:itemID="{31D095A9-3562-4AC9-8F3A-A0E86FB6A4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2023-09-27T14:21:46Z</dcterms:created>
  <dcterms:modified xsi:type="dcterms:W3CDTF">2023-09-28T00:46:38Z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0x0101004B44C032A5E27645ABF8295393475318</vt:lpwstr>
  </property>
</Properties>
</file>