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C\Reports\2016 Planting Harvesting\"/>
    </mc:Choice>
  </mc:AlternateContent>
  <bookViews>
    <workbookView xWindow="0" yWindow="45" windowWidth="19140" windowHeight="7410" tabRatio="452"/>
  </bookViews>
  <sheets>
    <sheet name="April WSp16" sheetId="1" r:id="rId1"/>
    <sheet name="MonthlyWSp16" sheetId="3" r:id="rId2"/>
    <sheet name="QuarterlyWSp16" sheetId="4" r:id="rId3"/>
  </sheets>
  <definedNames>
    <definedName name="_xlnm.Print_Area" localSheetId="0">'April WSp16'!$A$1:$A$56</definedName>
    <definedName name="_xlnm.Print_Area" localSheetId="1">MonthlyWSp16!$A$1:$A$56</definedName>
    <definedName name="_xlnm.Print_Area" localSheetId="2">QuarterlyWSp16!$A$1:$A$56</definedName>
    <definedName name="_xlnm.Print_Titles" localSheetId="0">'April WSp16'!$A:$A</definedName>
    <definedName name="_xlnm.Print_Titles" localSheetId="1">MonthlyWSp16!$A:$A</definedName>
    <definedName name="_xlnm.Print_Titles" localSheetId="2">QuarterlyWSp16!$A:$A</definedName>
  </definedNames>
  <calcPr calcId="152511"/>
</workbook>
</file>

<file path=xl/calcChain.xml><?xml version="1.0" encoding="utf-8"?>
<calcChain xmlns="http://schemas.openxmlformats.org/spreadsheetml/2006/main">
  <c r="AQ10" i="3" l="1"/>
  <c r="L11" i="3" l="1"/>
  <c r="M11" i="3"/>
  <c r="R11" i="3"/>
  <c r="S11" i="3"/>
  <c r="X11" i="3"/>
  <c r="Y11" i="3"/>
  <c r="AD11" i="3"/>
  <c r="AE11" i="3"/>
  <c r="AJ11" i="3"/>
  <c r="AK11" i="3"/>
  <c r="AP11" i="3"/>
  <c r="AQ11" i="3"/>
  <c r="L12" i="3"/>
  <c r="M12" i="3"/>
  <c r="R12" i="3"/>
  <c r="S12" i="3"/>
  <c r="X12" i="3"/>
  <c r="Y12" i="3"/>
  <c r="AD12" i="3"/>
  <c r="AE12" i="3"/>
  <c r="AJ12" i="3"/>
  <c r="AK12" i="3"/>
  <c r="AP12" i="3"/>
  <c r="AQ12" i="3"/>
  <c r="Y57" i="4" l="1"/>
  <c r="R57" i="4"/>
  <c r="Y56" i="4"/>
  <c r="R56" i="4"/>
  <c r="Y55" i="4"/>
  <c r="X55" i="4"/>
  <c r="S55" i="4"/>
  <c r="R55" i="4"/>
  <c r="M55" i="4"/>
  <c r="L55" i="4"/>
  <c r="G55" i="4"/>
  <c r="F55" i="4"/>
  <c r="Y54" i="4"/>
  <c r="X54" i="4"/>
  <c r="S54" i="4"/>
  <c r="R54" i="4"/>
  <c r="M54" i="4"/>
  <c r="L54" i="4"/>
  <c r="G54" i="4"/>
  <c r="F54" i="4"/>
  <c r="Y53" i="4"/>
  <c r="X53" i="4"/>
  <c r="S53" i="4"/>
  <c r="R53" i="4"/>
  <c r="M53" i="4"/>
  <c r="L53" i="4"/>
  <c r="G53" i="4"/>
  <c r="F53" i="4"/>
  <c r="Y52" i="4"/>
  <c r="X52" i="4"/>
  <c r="S52" i="4"/>
  <c r="R52" i="4"/>
  <c r="M52" i="4"/>
  <c r="L52" i="4"/>
  <c r="G52" i="4"/>
  <c r="F52" i="4"/>
  <c r="Y51" i="4"/>
  <c r="X51" i="4"/>
  <c r="S51" i="4"/>
  <c r="R51" i="4"/>
  <c r="M51" i="4"/>
  <c r="L51" i="4"/>
  <c r="G51" i="4"/>
  <c r="F51" i="4"/>
  <c r="Y50" i="4"/>
  <c r="X50" i="4"/>
  <c r="S50" i="4"/>
  <c r="R50" i="4"/>
  <c r="M50" i="4"/>
  <c r="L50" i="4"/>
  <c r="G50" i="4"/>
  <c r="F50" i="4"/>
  <c r="Y49" i="4"/>
  <c r="X49" i="4"/>
  <c r="S49" i="4"/>
  <c r="R49" i="4"/>
  <c r="M49" i="4"/>
  <c r="L49" i="4"/>
  <c r="G49" i="4"/>
  <c r="F49" i="4"/>
  <c r="Y48" i="4"/>
  <c r="X48" i="4"/>
  <c r="S48" i="4"/>
  <c r="R48" i="4"/>
  <c r="M48" i="4"/>
  <c r="L48" i="4"/>
  <c r="G48" i="4"/>
  <c r="F48" i="4"/>
  <c r="Y47" i="4"/>
  <c r="X47" i="4"/>
  <c r="S47" i="4"/>
  <c r="R47" i="4"/>
  <c r="M47" i="4"/>
  <c r="L47" i="4"/>
  <c r="G47" i="4"/>
  <c r="F47" i="4"/>
  <c r="Y46" i="4"/>
  <c r="X46" i="4"/>
  <c r="S46" i="4"/>
  <c r="R46" i="4"/>
  <c r="M46" i="4"/>
  <c r="L46" i="4"/>
  <c r="G46" i="4"/>
  <c r="F46" i="4"/>
  <c r="Y45" i="4"/>
  <c r="X45" i="4"/>
  <c r="S45" i="4"/>
  <c r="R45" i="4"/>
  <c r="M45" i="4"/>
  <c r="L45" i="4"/>
  <c r="G45" i="4"/>
  <c r="F45" i="4"/>
  <c r="Y44" i="4"/>
  <c r="X44" i="4"/>
  <c r="S44" i="4"/>
  <c r="R44" i="4"/>
  <c r="M44" i="4"/>
  <c r="L44" i="4"/>
  <c r="G44" i="4"/>
  <c r="F44" i="4"/>
  <c r="Y43" i="4"/>
  <c r="X43" i="4"/>
  <c r="S43" i="4"/>
  <c r="R43" i="4"/>
  <c r="M43" i="4"/>
  <c r="L43" i="4"/>
  <c r="G43" i="4"/>
  <c r="F43" i="4"/>
  <c r="Y42" i="4"/>
  <c r="X42" i="4"/>
  <c r="S42" i="4"/>
  <c r="R42" i="4"/>
  <c r="M42" i="4"/>
  <c r="L42" i="4"/>
  <c r="G42" i="4"/>
  <c r="F42" i="4"/>
  <c r="Y41" i="4"/>
  <c r="X41" i="4"/>
  <c r="S41" i="4"/>
  <c r="R41" i="4"/>
  <c r="M41" i="4"/>
  <c r="L41" i="4"/>
  <c r="G41" i="4"/>
  <c r="F41" i="4"/>
  <c r="Y40" i="4"/>
  <c r="X40" i="4"/>
  <c r="S40" i="4"/>
  <c r="R40" i="4"/>
  <c r="M40" i="4"/>
  <c r="L40" i="4"/>
  <c r="G40" i="4"/>
  <c r="F40" i="4"/>
  <c r="Y39" i="4"/>
  <c r="X39" i="4"/>
  <c r="S39" i="4"/>
  <c r="R39" i="4"/>
  <c r="M39" i="4"/>
  <c r="L39" i="4"/>
  <c r="G39" i="4"/>
  <c r="F39" i="4"/>
  <c r="Y38" i="4"/>
  <c r="X38" i="4"/>
  <c r="S38" i="4"/>
  <c r="R38" i="4"/>
  <c r="M38" i="4"/>
  <c r="L38" i="4"/>
  <c r="G38" i="4"/>
  <c r="F38" i="4"/>
  <c r="Y37" i="4"/>
  <c r="X37" i="4"/>
  <c r="S37" i="4"/>
  <c r="R37" i="4"/>
  <c r="M37" i="4"/>
  <c r="L37" i="4"/>
  <c r="G37" i="4"/>
  <c r="F37" i="4"/>
  <c r="Y36" i="4"/>
  <c r="X36" i="4"/>
  <c r="S36" i="4"/>
  <c r="R36" i="4"/>
  <c r="M36" i="4"/>
  <c r="L36" i="4"/>
  <c r="G36" i="4"/>
  <c r="F36" i="4"/>
  <c r="Y35" i="4"/>
  <c r="X35" i="4"/>
  <c r="S35" i="4"/>
  <c r="R35" i="4"/>
  <c r="M35" i="4"/>
  <c r="L35" i="4"/>
  <c r="G35" i="4"/>
  <c r="F35" i="4"/>
  <c r="Y34" i="4"/>
  <c r="X34" i="4"/>
  <c r="S34" i="4"/>
  <c r="R34" i="4"/>
  <c r="M34" i="4"/>
  <c r="L34" i="4"/>
  <c r="G34" i="4"/>
  <c r="F34" i="4"/>
  <c r="Y33" i="4"/>
  <c r="X33" i="4"/>
  <c r="S33" i="4"/>
  <c r="R33" i="4"/>
  <c r="M33" i="4"/>
  <c r="L33" i="4"/>
  <c r="G33" i="4"/>
  <c r="F33" i="4"/>
  <c r="Y32" i="4"/>
  <c r="X32" i="4"/>
  <c r="S32" i="4"/>
  <c r="R32" i="4"/>
  <c r="M32" i="4"/>
  <c r="L32" i="4"/>
  <c r="G32" i="4"/>
  <c r="F32" i="4"/>
  <c r="Y31" i="4"/>
  <c r="X31" i="4"/>
  <c r="S31" i="4"/>
  <c r="R31" i="4"/>
  <c r="M31" i="4"/>
  <c r="L31" i="4"/>
  <c r="G31" i="4"/>
  <c r="F31" i="4"/>
  <c r="Y30" i="4"/>
  <c r="X30" i="4"/>
  <c r="S30" i="4"/>
  <c r="R30" i="4"/>
  <c r="M30" i="4"/>
  <c r="L30" i="4"/>
  <c r="G30" i="4"/>
  <c r="F30" i="4"/>
  <c r="Y29" i="4"/>
  <c r="X29" i="4"/>
  <c r="S29" i="4"/>
  <c r="R29" i="4"/>
  <c r="M29" i="4"/>
  <c r="L29" i="4"/>
  <c r="G29" i="4"/>
  <c r="F29" i="4"/>
  <c r="Y28" i="4"/>
  <c r="X28" i="4"/>
  <c r="S28" i="4"/>
  <c r="R28" i="4"/>
  <c r="M28" i="4"/>
  <c r="L28" i="4"/>
  <c r="G28" i="4"/>
  <c r="F28" i="4"/>
  <c r="Y27" i="4"/>
  <c r="X27" i="4"/>
  <c r="S27" i="4"/>
  <c r="R27" i="4"/>
  <c r="M27" i="4"/>
  <c r="L27" i="4"/>
  <c r="G27" i="4"/>
  <c r="F27" i="4"/>
  <c r="Y26" i="4"/>
  <c r="X26" i="4"/>
  <c r="S26" i="4"/>
  <c r="R26" i="4"/>
  <c r="M26" i="4"/>
  <c r="L26" i="4"/>
  <c r="G26" i="4"/>
  <c r="F26" i="4"/>
  <c r="Y25" i="4"/>
  <c r="X25" i="4"/>
  <c r="S25" i="4"/>
  <c r="R25" i="4"/>
  <c r="M25" i="4"/>
  <c r="L25" i="4"/>
  <c r="G25" i="4"/>
  <c r="F25" i="4"/>
  <c r="Y24" i="4"/>
  <c r="X24" i="4"/>
  <c r="S24" i="4"/>
  <c r="R24" i="4"/>
  <c r="M24" i="4"/>
  <c r="L24" i="4"/>
  <c r="G24" i="4"/>
  <c r="F24" i="4"/>
  <c r="Y23" i="4"/>
  <c r="X23" i="4"/>
  <c r="S23" i="4"/>
  <c r="R23" i="4"/>
  <c r="M23" i="4"/>
  <c r="L23" i="4"/>
  <c r="G23" i="4"/>
  <c r="F23" i="4"/>
  <c r="Y22" i="4"/>
  <c r="X22" i="4"/>
  <c r="S22" i="4"/>
  <c r="R22" i="4"/>
  <c r="M22" i="4"/>
  <c r="L22" i="4"/>
  <c r="G22" i="4"/>
  <c r="F22" i="4"/>
  <c r="Y21" i="4"/>
  <c r="X21" i="4"/>
  <c r="S21" i="4"/>
  <c r="R21" i="4"/>
  <c r="M21" i="4"/>
  <c r="L21" i="4"/>
  <c r="G21" i="4"/>
  <c r="F21" i="4"/>
  <c r="Y20" i="4"/>
  <c r="X20" i="4"/>
  <c r="S20" i="4"/>
  <c r="R20" i="4"/>
  <c r="M20" i="4"/>
  <c r="L20" i="4"/>
  <c r="G20" i="4"/>
  <c r="F20" i="4"/>
  <c r="Y19" i="4"/>
  <c r="X19" i="4"/>
  <c r="S19" i="4"/>
  <c r="R19" i="4"/>
  <c r="M19" i="4"/>
  <c r="L19" i="4"/>
  <c r="G19" i="4"/>
  <c r="F19" i="4"/>
  <c r="Y18" i="4"/>
  <c r="X18" i="4"/>
  <c r="S18" i="4"/>
  <c r="R18" i="4"/>
  <c r="M18" i="4"/>
  <c r="L18" i="4"/>
  <c r="G18" i="4"/>
  <c r="F18" i="4"/>
  <c r="Y17" i="4"/>
  <c r="X17" i="4"/>
  <c r="S17" i="4"/>
  <c r="R17" i="4"/>
  <c r="M17" i="4"/>
  <c r="L17" i="4"/>
  <c r="G17" i="4"/>
  <c r="F17" i="4"/>
  <c r="Y16" i="4"/>
  <c r="X16" i="4"/>
  <c r="S16" i="4"/>
  <c r="R16" i="4"/>
  <c r="M16" i="4"/>
  <c r="L16" i="4"/>
  <c r="G16" i="4"/>
  <c r="F16" i="4"/>
  <c r="Y15" i="4"/>
  <c r="X15" i="4"/>
  <c r="S15" i="4"/>
  <c r="R15" i="4"/>
  <c r="M15" i="4"/>
  <c r="L15" i="4"/>
  <c r="G15" i="4"/>
  <c r="F15" i="4"/>
  <c r="Y14" i="4"/>
  <c r="X14" i="4"/>
  <c r="S14" i="4"/>
  <c r="R14" i="4"/>
  <c r="M14" i="4"/>
  <c r="L14" i="4"/>
  <c r="G14" i="4"/>
  <c r="F14" i="4"/>
  <c r="Y13" i="4"/>
  <c r="X13" i="4"/>
  <c r="S13" i="4"/>
  <c r="R13" i="4"/>
  <c r="M13" i="4"/>
  <c r="L13" i="4"/>
  <c r="G13" i="4"/>
  <c r="F13" i="4"/>
  <c r="Y12" i="4"/>
  <c r="X12" i="4"/>
  <c r="S12" i="4"/>
  <c r="R12" i="4"/>
  <c r="M12" i="4"/>
  <c r="L12" i="4"/>
  <c r="G12" i="4"/>
  <c r="F12" i="4"/>
  <c r="Y11" i="4"/>
  <c r="X11" i="4"/>
  <c r="S11" i="4"/>
  <c r="R11" i="4"/>
  <c r="M11" i="4"/>
  <c r="L11" i="4"/>
  <c r="G11" i="4"/>
  <c r="F11" i="4"/>
  <c r="Y10" i="4"/>
  <c r="X10" i="4"/>
  <c r="W10" i="4"/>
  <c r="V10" i="4"/>
  <c r="U10" i="4"/>
  <c r="T10" i="4"/>
  <c r="S10" i="4"/>
  <c r="Q10" i="4"/>
  <c r="P10" i="4"/>
  <c r="O10" i="4"/>
  <c r="N10" i="4"/>
  <c r="M10" i="4"/>
  <c r="L10" i="4"/>
  <c r="K10" i="4"/>
  <c r="J10" i="4"/>
  <c r="I10" i="4"/>
  <c r="H10" i="4"/>
  <c r="G10" i="4"/>
  <c r="E10" i="4"/>
  <c r="D10" i="4"/>
  <c r="C10" i="4"/>
  <c r="B10" i="4"/>
  <c r="AJ57" i="3"/>
  <c r="AD57" i="3"/>
  <c r="Y57" i="3"/>
  <c r="R57" i="3"/>
  <c r="AJ56" i="3"/>
  <c r="AD56" i="3"/>
  <c r="Y56" i="3"/>
  <c r="R56" i="3"/>
  <c r="AQ55" i="3"/>
  <c r="AP55" i="3"/>
  <c r="AK55" i="3"/>
  <c r="AJ55" i="3"/>
  <c r="AE55" i="3"/>
  <c r="AD55" i="3"/>
  <c r="Y55" i="3"/>
  <c r="X55" i="3"/>
  <c r="S55" i="3"/>
  <c r="R55" i="3"/>
  <c r="M55" i="3"/>
  <c r="L55" i="3"/>
  <c r="G55" i="3"/>
  <c r="F55" i="3"/>
  <c r="AQ54" i="3"/>
  <c r="AP54" i="3"/>
  <c r="AK54" i="3"/>
  <c r="AJ54" i="3"/>
  <c r="AE54" i="3"/>
  <c r="AD54" i="3"/>
  <c r="Y54" i="3"/>
  <c r="X54" i="3"/>
  <c r="S54" i="3"/>
  <c r="R54" i="3"/>
  <c r="M54" i="3"/>
  <c r="L54" i="3"/>
  <c r="G54" i="3"/>
  <c r="F54" i="3"/>
  <c r="AQ53" i="3"/>
  <c r="AP53" i="3"/>
  <c r="AK53" i="3"/>
  <c r="AJ53" i="3"/>
  <c r="AE53" i="3"/>
  <c r="AD53" i="3"/>
  <c r="Y53" i="3"/>
  <c r="X53" i="3"/>
  <c r="S53" i="3"/>
  <c r="R53" i="3"/>
  <c r="M53" i="3"/>
  <c r="L53" i="3"/>
  <c r="G53" i="3"/>
  <c r="F53" i="3"/>
  <c r="AQ52" i="3"/>
  <c r="AP52" i="3"/>
  <c r="AK52" i="3"/>
  <c r="AJ52" i="3"/>
  <c r="AE52" i="3"/>
  <c r="AD52" i="3"/>
  <c r="Y52" i="3"/>
  <c r="X52" i="3"/>
  <c r="S52" i="3"/>
  <c r="R52" i="3"/>
  <c r="M52" i="3"/>
  <c r="L52" i="3"/>
  <c r="G52" i="3"/>
  <c r="F52" i="3"/>
  <c r="AQ51" i="3"/>
  <c r="AP51" i="3"/>
  <c r="AK51" i="3"/>
  <c r="AJ51" i="3"/>
  <c r="AE51" i="3"/>
  <c r="AD51" i="3"/>
  <c r="Y51" i="3"/>
  <c r="X51" i="3"/>
  <c r="S51" i="3"/>
  <c r="R51" i="3"/>
  <c r="M51" i="3"/>
  <c r="L51" i="3"/>
  <c r="G51" i="3"/>
  <c r="F51" i="3"/>
  <c r="AQ50" i="3"/>
  <c r="AP50" i="3"/>
  <c r="AK50" i="3"/>
  <c r="AJ50" i="3"/>
  <c r="AE50" i="3"/>
  <c r="AD50" i="3"/>
  <c r="Y50" i="3"/>
  <c r="X50" i="3"/>
  <c r="S50" i="3"/>
  <c r="R50" i="3"/>
  <c r="M50" i="3"/>
  <c r="L50" i="3"/>
  <c r="G50" i="3"/>
  <c r="F50" i="3"/>
  <c r="AQ49" i="3"/>
  <c r="AP49" i="3"/>
  <c r="AK49" i="3"/>
  <c r="AJ49" i="3"/>
  <c r="AE49" i="3"/>
  <c r="AD49" i="3"/>
  <c r="Y49" i="3"/>
  <c r="X49" i="3"/>
  <c r="S49" i="3"/>
  <c r="R49" i="3"/>
  <c r="M49" i="3"/>
  <c r="L49" i="3"/>
  <c r="G49" i="3"/>
  <c r="F49" i="3"/>
  <c r="AQ48" i="3"/>
  <c r="AP48" i="3"/>
  <c r="AK48" i="3"/>
  <c r="AJ48" i="3"/>
  <c r="AE48" i="3"/>
  <c r="AD48" i="3"/>
  <c r="Y48" i="3"/>
  <c r="X48" i="3"/>
  <c r="S48" i="3"/>
  <c r="R48" i="3"/>
  <c r="M48" i="3"/>
  <c r="L48" i="3"/>
  <c r="G48" i="3"/>
  <c r="F48" i="3"/>
  <c r="AQ47" i="3"/>
  <c r="AP47" i="3"/>
  <c r="AK47" i="3"/>
  <c r="AJ47" i="3"/>
  <c r="AE47" i="3"/>
  <c r="AD47" i="3"/>
  <c r="Y47" i="3"/>
  <c r="X47" i="3"/>
  <c r="S47" i="3"/>
  <c r="R47" i="3"/>
  <c r="M47" i="3"/>
  <c r="L47" i="3"/>
  <c r="G47" i="3"/>
  <c r="F47" i="3"/>
  <c r="AQ46" i="3"/>
  <c r="AP46" i="3"/>
  <c r="AK46" i="3"/>
  <c r="AJ46" i="3"/>
  <c r="AE46" i="3"/>
  <c r="AD46" i="3"/>
  <c r="Y46" i="3"/>
  <c r="X46" i="3"/>
  <c r="S46" i="3"/>
  <c r="R46" i="3"/>
  <c r="M46" i="3"/>
  <c r="L46" i="3"/>
  <c r="G46" i="3"/>
  <c r="F46" i="3"/>
  <c r="AQ45" i="3"/>
  <c r="AP45" i="3"/>
  <c r="AK45" i="3"/>
  <c r="AJ45" i="3"/>
  <c r="AE45" i="3"/>
  <c r="AD45" i="3"/>
  <c r="Y45" i="3"/>
  <c r="X45" i="3"/>
  <c r="S45" i="3"/>
  <c r="R45" i="3"/>
  <c r="M45" i="3"/>
  <c r="L45" i="3"/>
  <c r="G45" i="3"/>
  <c r="F45" i="3"/>
  <c r="AQ44" i="3"/>
  <c r="AP44" i="3"/>
  <c r="AK44" i="3"/>
  <c r="AJ44" i="3"/>
  <c r="AE44" i="3"/>
  <c r="AD44" i="3"/>
  <c r="Y44" i="3"/>
  <c r="X44" i="3"/>
  <c r="S44" i="3"/>
  <c r="R44" i="3"/>
  <c r="M44" i="3"/>
  <c r="L44" i="3"/>
  <c r="G44" i="3"/>
  <c r="F44" i="3"/>
  <c r="AQ43" i="3"/>
  <c r="AP43" i="3"/>
  <c r="AK43" i="3"/>
  <c r="AJ43" i="3"/>
  <c r="AE43" i="3"/>
  <c r="AD43" i="3"/>
  <c r="Y43" i="3"/>
  <c r="X43" i="3"/>
  <c r="S43" i="3"/>
  <c r="R43" i="3"/>
  <c r="M43" i="3"/>
  <c r="L43" i="3"/>
  <c r="G43" i="3"/>
  <c r="F43" i="3"/>
  <c r="AQ42" i="3"/>
  <c r="AP42" i="3"/>
  <c r="AK42" i="3"/>
  <c r="AJ42" i="3"/>
  <c r="AE42" i="3"/>
  <c r="AD42" i="3"/>
  <c r="Y42" i="3"/>
  <c r="X42" i="3"/>
  <c r="S42" i="3"/>
  <c r="R42" i="3"/>
  <c r="M42" i="3"/>
  <c r="L42" i="3"/>
  <c r="G42" i="3"/>
  <c r="F42" i="3"/>
  <c r="AQ41" i="3"/>
  <c r="AP41" i="3"/>
  <c r="AK41" i="3"/>
  <c r="AJ41" i="3"/>
  <c r="AE41" i="3"/>
  <c r="AD41" i="3"/>
  <c r="Y41" i="3"/>
  <c r="X41" i="3"/>
  <c r="S41" i="3"/>
  <c r="R41" i="3"/>
  <c r="M41" i="3"/>
  <c r="L41" i="3"/>
  <c r="G41" i="3"/>
  <c r="F41" i="3"/>
  <c r="AQ40" i="3"/>
  <c r="AP40" i="3"/>
  <c r="AK40" i="3"/>
  <c r="AJ40" i="3"/>
  <c r="AE40" i="3"/>
  <c r="AD40" i="3"/>
  <c r="Y40" i="3"/>
  <c r="X40" i="3"/>
  <c r="S40" i="3"/>
  <c r="R40" i="3"/>
  <c r="M40" i="3"/>
  <c r="L40" i="3"/>
  <c r="G40" i="3"/>
  <c r="F40" i="3"/>
  <c r="AQ39" i="3"/>
  <c r="AP39" i="3"/>
  <c r="AK39" i="3"/>
  <c r="AJ39" i="3"/>
  <c r="AE39" i="3"/>
  <c r="AD39" i="3"/>
  <c r="Y39" i="3"/>
  <c r="X39" i="3"/>
  <c r="S39" i="3"/>
  <c r="R39" i="3"/>
  <c r="M39" i="3"/>
  <c r="L39" i="3"/>
  <c r="G39" i="3"/>
  <c r="F39" i="3"/>
  <c r="AQ38" i="3"/>
  <c r="AP38" i="3"/>
  <c r="AK38" i="3"/>
  <c r="AJ38" i="3"/>
  <c r="AE38" i="3"/>
  <c r="AD38" i="3"/>
  <c r="Y38" i="3"/>
  <c r="X38" i="3"/>
  <c r="S38" i="3"/>
  <c r="R38" i="3"/>
  <c r="M38" i="3"/>
  <c r="L38" i="3"/>
  <c r="G38" i="3"/>
  <c r="F38" i="3"/>
  <c r="AQ37" i="3"/>
  <c r="AP37" i="3"/>
  <c r="AK37" i="3"/>
  <c r="AJ37" i="3"/>
  <c r="AE37" i="3"/>
  <c r="AD37" i="3"/>
  <c r="Y37" i="3"/>
  <c r="X37" i="3"/>
  <c r="S37" i="3"/>
  <c r="R37" i="3"/>
  <c r="M37" i="3"/>
  <c r="L37" i="3"/>
  <c r="G37" i="3"/>
  <c r="F37" i="3"/>
  <c r="AQ36" i="3"/>
  <c r="AP36" i="3"/>
  <c r="AK36" i="3"/>
  <c r="AJ36" i="3"/>
  <c r="AE36" i="3"/>
  <c r="AD36" i="3"/>
  <c r="Y36" i="3"/>
  <c r="X36" i="3"/>
  <c r="S36" i="3"/>
  <c r="R36" i="3"/>
  <c r="M36" i="3"/>
  <c r="L36" i="3"/>
  <c r="G36" i="3"/>
  <c r="F36" i="3"/>
  <c r="AQ35" i="3"/>
  <c r="AP35" i="3"/>
  <c r="AK35" i="3"/>
  <c r="AJ35" i="3"/>
  <c r="AE35" i="3"/>
  <c r="AD35" i="3"/>
  <c r="Y35" i="3"/>
  <c r="X35" i="3"/>
  <c r="S35" i="3"/>
  <c r="R35" i="3"/>
  <c r="M35" i="3"/>
  <c r="L35" i="3"/>
  <c r="G35" i="3"/>
  <c r="F35" i="3"/>
  <c r="AQ34" i="3"/>
  <c r="AP34" i="3"/>
  <c r="AK34" i="3"/>
  <c r="AJ34" i="3"/>
  <c r="AE34" i="3"/>
  <c r="AD34" i="3"/>
  <c r="Y34" i="3"/>
  <c r="X34" i="3"/>
  <c r="S34" i="3"/>
  <c r="R34" i="3"/>
  <c r="M34" i="3"/>
  <c r="L34" i="3"/>
  <c r="G34" i="3"/>
  <c r="F34" i="3"/>
  <c r="AQ33" i="3"/>
  <c r="AP33" i="3"/>
  <c r="AK33" i="3"/>
  <c r="AJ33" i="3"/>
  <c r="AE33" i="3"/>
  <c r="AD33" i="3"/>
  <c r="Y33" i="3"/>
  <c r="X33" i="3"/>
  <c r="S33" i="3"/>
  <c r="R33" i="3"/>
  <c r="M33" i="3"/>
  <c r="L33" i="3"/>
  <c r="G33" i="3"/>
  <c r="F33" i="3"/>
  <c r="AQ32" i="3"/>
  <c r="AP32" i="3"/>
  <c r="AK32" i="3"/>
  <c r="AJ32" i="3"/>
  <c r="AE32" i="3"/>
  <c r="AD32" i="3"/>
  <c r="Y32" i="3"/>
  <c r="X32" i="3"/>
  <c r="S32" i="3"/>
  <c r="R32" i="3"/>
  <c r="M32" i="3"/>
  <c r="L32" i="3"/>
  <c r="G32" i="3"/>
  <c r="F32" i="3"/>
  <c r="AQ31" i="3"/>
  <c r="AP31" i="3"/>
  <c r="AK31" i="3"/>
  <c r="AJ31" i="3"/>
  <c r="AE31" i="3"/>
  <c r="AD31" i="3"/>
  <c r="Y31" i="3"/>
  <c r="X31" i="3"/>
  <c r="S31" i="3"/>
  <c r="R31" i="3"/>
  <c r="M31" i="3"/>
  <c r="L31" i="3"/>
  <c r="G31" i="3"/>
  <c r="F31" i="3"/>
  <c r="AQ30" i="3"/>
  <c r="AP30" i="3"/>
  <c r="AK30" i="3"/>
  <c r="AJ30" i="3"/>
  <c r="AE30" i="3"/>
  <c r="AD30" i="3"/>
  <c r="Y30" i="3"/>
  <c r="X30" i="3"/>
  <c r="S30" i="3"/>
  <c r="R30" i="3"/>
  <c r="M30" i="3"/>
  <c r="L30" i="3"/>
  <c r="G30" i="3"/>
  <c r="F30" i="3"/>
  <c r="AQ29" i="3"/>
  <c r="AP29" i="3"/>
  <c r="AK29" i="3"/>
  <c r="AJ29" i="3"/>
  <c r="AE29" i="3"/>
  <c r="AD29" i="3"/>
  <c r="Y29" i="3"/>
  <c r="X29" i="3"/>
  <c r="S29" i="3"/>
  <c r="R29" i="3"/>
  <c r="M29" i="3"/>
  <c r="L29" i="3"/>
  <c r="G29" i="3"/>
  <c r="F29" i="3"/>
  <c r="AQ28" i="3"/>
  <c r="AP28" i="3"/>
  <c r="AK28" i="3"/>
  <c r="AJ28" i="3"/>
  <c r="AE28" i="3"/>
  <c r="AD28" i="3"/>
  <c r="Y28" i="3"/>
  <c r="X28" i="3"/>
  <c r="S28" i="3"/>
  <c r="R28" i="3"/>
  <c r="M28" i="3"/>
  <c r="L28" i="3"/>
  <c r="G28" i="3"/>
  <c r="F28" i="3"/>
  <c r="AQ27" i="3"/>
  <c r="AP27" i="3"/>
  <c r="AK27" i="3"/>
  <c r="AJ27" i="3"/>
  <c r="AE27" i="3"/>
  <c r="AD27" i="3"/>
  <c r="Y27" i="3"/>
  <c r="X27" i="3"/>
  <c r="S27" i="3"/>
  <c r="R27" i="3"/>
  <c r="M27" i="3"/>
  <c r="L27" i="3"/>
  <c r="G27" i="3"/>
  <c r="F27" i="3"/>
  <c r="AQ26" i="3"/>
  <c r="AP26" i="3"/>
  <c r="AK26" i="3"/>
  <c r="AJ26" i="3"/>
  <c r="AE26" i="3"/>
  <c r="AD26" i="3"/>
  <c r="Y26" i="3"/>
  <c r="X26" i="3"/>
  <c r="S26" i="3"/>
  <c r="R26" i="3"/>
  <c r="M26" i="3"/>
  <c r="L26" i="3"/>
  <c r="G26" i="3"/>
  <c r="F26" i="3"/>
  <c r="AQ25" i="3"/>
  <c r="AP25" i="3"/>
  <c r="AK25" i="3"/>
  <c r="AJ25" i="3"/>
  <c r="AE25" i="3"/>
  <c r="AD25" i="3"/>
  <c r="Y25" i="3"/>
  <c r="X25" i="3"/>
  <c r="S25" i="3"/>
  <c r="R25" i="3"/>
  <c r="M25" i="3"/>
  <c r="L25" i="3"/>
  <c r="G25" i="3"/>
  <c r="F25" i="3"/>
  <c r="AQ24" i="3"/>
  <c r="AP24" i="3"/>
  <c r="AK24" i="3"/>
  <c r="AJ24" i="3"/>
  <c r="AE24" i="3"/>
  <c r="AD24" i="3"/>
  <c r="Y24" i="3"/>
  <c r="X24" i="3"/>
  <c r="S24" i="3"/>
  <c r="R24" i="3"/>
  <c r="M24" i="3"/>
  <c r="L24" i="3"/>
  <c r="G24" i="3"/>
  <c r="F24" i="3"/>
  <c r="AQ23" i="3"/>
  <c r="AP23" i="3"/>
  <c r="AK23" i="3"/>
  <c r="AJ23" i="3"/>
  <c r="AE23" i="3"/>
  <c r="AD23" i="3"/>
  <c r="Y23" i="3"/>
  <c r="X23" i="3"/>
  <c r="S23" i="3"/>
  <c r="R23" i="3"/>
  <c r="M23" i="3"/>
  <c r="L23" i="3"/>
  <c r="G23" i="3"/>
  <c r="F23" i="3"/>
  <c r="AQ22" i="3"/>
  <c r="AP22" i="3"/>
  <c r="AK22" i="3"/>
  <c r="AJ22" i="3"/>
  <c r="AE22" i="3"/>
  <c r="AD22" i="3"/>
  <c r="Y22" i="3"/>
  <c r="X22" i="3"/>
  <c r="S22" i="3"/>
  <c r="R22" i="3"/>
  <c r="M22" i="3"/>
  <c r="L22" i="3"/>
  <c r="G22" i="3"/>
  <c r="F22" i="3"/>
  <c r="AQ21" i="3"/>
  <c r="AP21" i="3"/>
  <c r="AK21" i="3"/>
  <c r="AJ21" i="3"/>
  <c r="AE21" i="3"/>
  <c r="AD21" i="3"/>
  <c r="Y21" i="3"/>
  <c r="X21" i="3"/>
  <c r="S21" i="3"/>
  <c r="R21" i="3"/>
  <c r="M21" i="3"/>
  <c r="L21" i="3"/>
  <c r="G21" i="3"/>
  <c r="F21" i="3"/>
  <c r="AQ20" i="3"/>
  <c r="AP20" i="3"/>
  <c r="AK20" i="3"/>
  <c r="AJ20" i="3"/>
  <c r="AE20" i="3"/>
  <c r="AD20" i="3"/>
  <c r="Y20" i="3"/>
  <c r="X20" i="3"/>
  <c r="S20" i="3"/>
  <c r="R20" i="3"/>
  <c r="M20" i="3"/>
  <c r="L20" i="3"/>
  <c r="G20" i="3"/>
  <c r="F20" i="3"/>
  <c r="AQ19" i="3"/>
  <c r="AP19" i="3"/>
  <c r="AK19" i="3"/>
  <c r="AJ19" i="3"/>
  <c r="AE19" i="3"/>
  <c r="AD19" i="3"/>
  <c r="Y19" i="3"/>
  <c r="X19" i="3"/>
  <c r="S19" i="3"/>
  <c r="R19" i="3"/>
  <c r="M19" i="3"/>
  <c r="L19" i="3"/>
  <c r="G19" i="3"/>
  <c r="F19" i="3"/>
  <c r="AQ18" i="3"/>
  <c r="AP18" i="3"/>
  <c r="AK18" i="3"/>
  <c r="AJ18" i="3"/>
  <c r="AE18" i="3"/>
  <c r="AD18" i="3"/>
  <c r="Y18" i="3"/>
  <c r="X18" i="3"/>
  <c r="S18" i="3"/>
  <c r="R18" i="3"/>
  <c r="M18" i="3"/>
  <c r="L18" i="3"/>
  <c r="G18" i="3"/>
  <c r="F18" i="3"/>
  <c r="AQ17" i="3"/>
  <c r="AP17" i="3"/>
  <c r="AK17" i="3"/>
  <c r="AJ17" i="3"/>
  <c r="AE17" i="3"/>
  <c r="AD17" i="3"/>
  <c r="Y17" i="3"/>
  <c r="X17" i="3"/>
  <c r="S17" i="3"/>
  <c r="R17" i="3"/>
  <c r="M17" i="3"/>
  <c r="L17" i="3"/>
  <c r="G17" i="3"/>
  <c r="F17" i="3"/>
  <c r="AQ16" i="3"/>
  <c r="AP16" i="3"/>
  <c r="AK16" i="3"/>
  <c r="AJ16" i="3"/>
  <c r="AE16" i="3"/>
  <c r="AD16" i="3"/>
  <c r="Y16" i="3"/>
  <c r="X16" i="3"/>
  <c r="S16" i="3"/>
  <c r="R16" i="3"/>
  <c r="M16" i="3"/>
  <c r="L16" i="3"/>
  <c r="G16" i="3"/>
  <c r="F16" i="3"/>
  <c r="AQ15" i="3"/>
  <c r="AP15" i="3"/>
  <c r="AK15" i="3"/>
  <c r="AJ15" i="3"/>
  <c r="AE15" i="3"/>
  <c r="AD15" i="3"/>
  <c r="Y15" i="3"/>
  <c r="X15" i="3"/>
  <c r="S15" i="3"/>
  <c r="R15" i="3"/>
  <c r="M15" i="3"/>
  <c r="L15" i="3"/>
  <c r="G15" i="3"/>
  <c r="F15" i="3"/>
  <c r="AQ14" i="3"/>
  <c r="AP14" i="3"/>
  <c r="AK14" i="3"/>
  <c r="AJ14" i="3"/>
  <c r="AE14" i="3"/>
  <c r="AD14" i="3"/>
  <c r="Y14" i="3"/>
  <c r="X14" i="3"/>
  <c r="S14" i="3"/>
  <c r="R14" i="3"/>
  <c r="M14" i="3"/>
  <c r="L14" i="3"/>
  <c r="G14" i="3"/>
  <c r="F14" i="3"/>
  <c r="AQ13" i="3"/>
  <c r="AP13" i="3"/>
  <c r="AK13" i="3"/>
  <c r="AJ13" i="3"/>
  <c r="AE13" i="3"/>
  <c r="AD13" i="3"/>
  <c r="Y13" i="3"/>
  <c r="X13" i="3"/>
  <c r="S13" i="3"/>
  <c r="R13" i="3"/>
  <c r="M13" i="3"/>
  <c r="L13" i="3"/>
  <c r="G13" i="3"/>
  <c r="F13" i="3"/>
  <c r="AD10" i="3"/>
  <c r="G12" i="3"/>
  <c r="F12" i="3"/>
  <c r="G11" i="3"/>
  <c r="F11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O10" i="3"/>
  <c r="AN10" i="3"/>
  <c r="AM10" i="3"/>
  <c r="AL10" i="3"/>
  <c r="AK10" i="3"/>
  <c r="AI10" i="3"/>
  <c r="AH10" i="3"/>
  <c r="AG10" i="3"/>
  <c r="AF10" i="3"/>
  <c r="AE10" i="3"/>
  <c r="AC10" i="3"/>
  <c r="AB10" i="3"/>
  <c r="AA10" i="3"/>
  <c r="Z10" i="3"/>
  <c r="Y10" i="3"/>
  <c r="X10" i="3"/>
  <c r="W10" i="3"/>
  <c r="V10" i="3"/>
  <c r="U10" i="3"/>
  <c r="T10" i="3"/>
  <c r="S10" i="3"/>
  <c r="Q10" i="3"/>
  <c r="P10" i="3"/>
  <c r="O10" i="3"/>
  <c r="N10" i="3"/>
  <c r="M10" i="3"/>
  <c r="K10" i="3"/>
  <c r="J10" i="3"/>
  <c r="I10" i="3"/>
  <c r="H10" i="3"/>
  <c r="G10" i="3"/>
  <c r="E10" i="3"/>
  <c r="D10" i="3"/>
  <c r="C10" i="3"/>
  <c r="B10" i="3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C10" i="1"/>
  <c r="D10" i="1"/>
  <c r="E10" i="1"/>
  <c r="H10" i="1"/>
  <c r="I10" i="1"/>
  <c r="J10" i="1"/>
  <c r="K10" i="1"/>
  <c r="N10" i="1"/>
  <c r="O10" i="1"/>
  <c r="P10" i="1"/>
  <c r="Q10" i="1"/>
  <c r="T10" i="1"/>
  <c r="U10" i="1"/>
  <c r="V10" i="1"/>
  <c r="W10" i="1"/>
  <c r="Z10" i="1"/>
  <c r="AA10" i="1"/>
  <c r="AB10" i="1"/>
  <c r="AC10" i="1"/>
  <c r="AF10" i="1"/>
  <c r="AG10" i="1"/>
  <c r="AH10" i="1"/>
  <c r="AI10" i="1"/>
  <c r="AL10" i="1"/>
  <c r="AM10" i="1"/>
  <c r="AN10" i="1"/>
  <c r="AO10" i="1"/>
  <c r="B10" i="1"/>
  <c r="AP10" i="3" l="1"/>
  <c r="AJ10" i="3"/>
  <c r="R10" i="3"/>
  <c r="L10" i="3"/>
  <c r="F10" i="3"/>
  <c r="F10" i="4"/>
  <c r="R10" i="4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E11" i="1"/>
  <c r="AD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Y11" i="1"/>
  <c r="Y10" i="1" s="1"/>
  <c r="X11" i="1"/>
  <c r="X10" i="1" s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Q11" i="1"/>
  <c r="AQ10" i="1" s="1"/>
  <c r="AP11" i="1"/>
  <c r="AP10" i="1" s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K11" i="1"/>
  <c r="AK10" i="1" s="1"/>
  <c r="AJ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S11" i="1"/>
  <c r="S10" i="1" s="1"/>
  <c r="R11" i="1"/>
  <c r="R10" i="1" s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M11" i="1"/>
  <c r="M10" i="1" s="1"/>
  <c r="L11" i="1"/>
  <c r="L10" i="1" s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11" i="1"/>
  <c r="G10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11" i="1"/>
  <c r="F10" i="1" s="1"/>
  <c r="AJ10" i="1" l="1"/>
  <c r="AE10" i="1"/>
  <c r="AD10" i="1"/>
</calcChain>
</file>

<file path=xl/sharedStrings.xml><?xml version="1.0" encoding="utf-8"?>
<sst xmlns="http://schemas.openxmlformats.org/spreadsheetml/2006/main" count="436" uniqueCount="72">
  <si>
    <t>MIS Form 6</t>
  </si>
  <si>
    <t>PLANTING  ACCOMPLISHMENT REPORT</t>
  </si>
  <si>
    <t>Wet Season</t>
  </si>
  <si>
    <t>Region:  VII</t>
  </si>
  <si>
    <t>Municipality</t>
  </si>
  <si>
    <t>IRRIGATED</t>
  </si>
  <si>
    <t>TOTAL</t>
  </si>
  <si>
    <t>Alburquerque</t>
  </si>
  <si>
    <t>Antequera</t>
  </si>
  <si>
    <t>Baclayon</t>
  </si>
  <si>
    <t>Balilihan</t>
  </si>
  <si>
    <t>Calape</t>
  </si>
  <si>
    <t>Catigbian</t>
  </si>
  <si>
    <t>Corella</t>
  </si>
  <si>
    <t>Cortes</t>
  </si>
  <si>
    <t>Loon</t>
  </si>
  <si>
    <t>Maribojoc</t>
  </si>
  <si>
    <t>Sikatuna</t>
  </si>
  <si>
    <t>Tubigon</t>
  </si>
  <si>
    <t>Bien Unido</t>
  </si>
  <si>
    <t>Buenavista</t>
  </si>
  <si>
    <t>Clarin</t>
  </si>
  <si>
    <t>Dagohoy</t>
  </si>
  <si>
    <t>Danao</t>
  </si>
  <si>
    <t>Getafe</t>
  </si>
  <si>
    <t>Inabanga</t>
  </si>
  <si>
    <t>Pres. CPG</t>
  </si>
  <si>
    <t>Sagbayan</t>
  </si>
  <si>
    <t>San Isidro</t>
  </si>
  <si>
    <t>San Miguel</t>
  </si>
  <si>
    <t>Talibon</t>
  </si>
  <si>
    <t>Trinidad</t>
  </si>
  <si>
    <t>Ubay</t>
  </si>
  <si>
    <t>Alicia</t>
  </si>
  <si>
    <t>Anda</t>
  </si>
  <si>
    <t>Batuan</t>
  </si>
  <si>
    <t>Bilar</t>
  </si>
  <si>
    <t>Candijay</t>
  </si>
  <si>
    <t>Carmen</t>
  </si>
  <si>
    <t>Dimiao</t>
  </si>
  <si>
    <t>Duero</t>
  </si>
  <si>
    <t>Garcia Hernandez</t>
  </si>
  <si>
    <t>Guindulman</t>
  </si>
  <si>
    <t>Jagna</t>
  </si>
  <si>
    <t>Lila</t>
  </si>
  <si>
    <t>Loay</t>
  </si>
  <si>
    <t>Loboc</t>
  </si>
  <si>
    <t>Mabini (987)</t>
  </si>
  <si>
    <t>Pilar</t>
  </si>
  <si>
    <t>Sevilla</t>
  </si>
  <si>
    <t>Sierra Bullones</t>
  </si>
  <si>
    <t>Valencia</t>
  </si>
  <si>
    <t xml:space="preserve"> </t>
  </si>
  <si>
    <t>RAINFED</t>
  </si>
  <si>
    <t>JAN</t>
  </si>
  <si>
    <t>FEB</t>
  </si>
  <si>
    <t>HECTARE</t>
  </si>
  <si>
    <t>MAR</t>
  </si>
  <si>
    <t>APR</t>
  </si>
  <si>
    <t>NO. OF FARMER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</si>
  <si>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</si>
  <si>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</si>
  <si>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</si>
  <si>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</si>
  <si>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</si>
  <si>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</si>
  <si>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</si>
  <si>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</si>
  <si>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1ST QUARTER</t>
  </si>
  <si>
    <t>2nd QUARTER</t>
  </si>
  <si>
    <t>3rd QUARTER</t>
  </si>
  <si>
    <t>4th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</si>
</sst>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rgb="FF002060"/>
      <name val="Agency FB"/>
      <family val="2"/>
    </font>
    <font>
      <b/>
      <sz val="12"/>
      <color rgb="FF002060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 applyFill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5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/>
    </xf>
    <xf numFmtId="49" fontId="4" fillId="0" borderId="9" xfId="0" applyNumberFormat="1" applyFont="1" applyFill="1" applyBorder="1" applyAlignment="1">
      <alignment horizontal="left" vertical="top" wrapText="1"/>
    </xf>
    <xf numFmtId="49" fontId="4" fillId="0" borderId="10" xfId="0" applyNumberFormat="1" applyFont="1" applyFill="1" applyBorder="1" applyAlignment="1">
      <alignment horizontal="left" vertical="top" wrapText="1"/>
    </xf>
    <xf numFmtId="49" fontId="4" fillId="0" borderId="11" xfId="0" applyNumberFormat="1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left" vertical="top"/>
    </xf>
    <xf numFmtId="43" fontId="5" fillId="0" borderId="6" xfId="53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center" vertical="top"/>
    </xf>
    <xf numFmtId="43" fontId="5" fillId="2" borderId="6" xfId="53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</cellXfs>
  <cellStyles count="54">
    <cellStyle name="Comma" xfId="53" builtinId="3"/>
    <cellStyle name="Comma 2" xfId="3"/>
    <cellStyle name="Comma 3" xfId="2"/>
    <cellStyle name="Comma 4" xfId="4"/>
    <cellStyle name="Normal" xfId="0" builtinId="0"/>
    <cellStyle name="Normal 10" xfId="5"/>
    <cellStyle name="Normal 11" xfId="6"/>
    <cellStyle name="Normal 12" xfId="7"/>
    <cellStyle name="Normal 13" xfId="8"/>
    <cellStyle name="Normal 13 2" xfId="9"/>
    <cellStyle name="Normal 2" xfId="10"/>
    <cellStyle name="Normal 2 10" xfId="11"/>
    <cellStyle name="Normal 2 11" xfId="12"/>
    <cellStyle name="Normal 2 12" xfId="13"/>
    <cellStyle name="Normal 2 13" xfId="14"/>
    <cellStyle name="Normal 2 14" xfId="15"/>
    <cellStyle name="Normal 2 15" xfId="16"/>
    <cellStyle name="Normal 2 16" xfId="17"/>
    <cellStyle name="Normal 2 17" xfId="18"/>
    <cellStyle name="Normal 2 18" xfId="19"/>
    <cellStyle name="Normal 2 19" xfId="20"/>
    <cellStyle name="Normal 2 2" xfId="21"/>
    <cellStyle name="Normal 2 20" xfId="22"/>
    <cellStyle name="Normal 2 21" xfId="23"/>
    <cellStyle name="Normal 2 22" xfId="24"/>
    <cellStyle name="Normal 2 23" xfId="25"/>
    <cellStyle name="Normal 2 24" xfId="26"/>
    <cellStyle name="Normal 2 25" xfId="27"/>
    <cellStyle name="Normal 2 26" xfId="28"/>
    <cellStyle name="Normal 2 27" xfId="29"/>
    <cellStyle name="Normal 2 28" xfId="30"/>
    <cellStyle name="Normal 2 29" xfId="31"/>
    <cellStyle name="Normal 2 3" xfId="32"/>
    <cellStyle name="Normal 2 3 2" xfId="33"/>
    <cellStyle name="Normal 2 30" xfId="34"/>
    <cellStyle name="Normal 2 31" xfId="35"/>
    <cellStyle name="Normal 2 32" xfId="36"/>
    <cellStyle name="Normal 2 33" xfId="37"/>
    <cellStyle name="Normal 2 34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  <cellStyle name="Normal 2_Mar6" xfId="45"/>
    <cellStyle name="Normal 3" xfId="1"/>
    <cellStyle name="Normal 3 2" xfId="46"/>
    <cellStyle name="Normal 4" xfId="47"/>
    <cellStyle name="Normal 5" xfId="48"/>
    <cellStyle name="Normal 6" xfId="49"/>
    <cellStyle name="Normal 7" xfId="50"/>
    <cellStyle name="Normal 8" xfId="51"/>
    <cellStyle name="Normal 9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U83"/>
  <sheetViews>
    <sheetView tabSelected="1" topLeftCell="A2" zoomScale="115" zoomScaleNormal="115" zoomScaleSheetLayoutView="100" workbookViewId="0">
      <pane xSplit="1" ySplit="9" topLeftCell="AF11" activePane="bottomRight" state="frozen"/>
      <selection activeCell="A6" sqref="A6"/>
      <selection pane="topRight" activeCell="E6" sqref="E6"/>
      <selection pane="bottomLeft" activeCell="A14" sqref="A14"/>
      <selection pane="bottomRight" activeCell="AL11" sqref="AL11:AO55"/>
    </sheetView>
  </sheetViews>
  <sheetFormatPr defaultColWidth="8.85546875" defaultRowHeight="15.75" x14ac:dyDescent="0.25"/>
  <cols>
    <col min="1" max="1" width="14.42578125" style="1" customWidth="1"/>
    <col min="2" max="2" width="8.85546875" style="1"/>
    <col min="3" max="3" width="10.7109375" style="1" customWidth="1"/>
    <col min="4" max="5" width="8.85546875" style="1"/>
    <col min="6" max="6" width="10.140625" style="1" customWidth="1"/>
    <col min="7" max="7" width="9.85546875" style="1" customWidth="1"/>
    <col min="8" max="12" width="8.85546875" style="1"/>
    <col min="13" max="13" width="10.42578125" style="1" customWidth="1"/>
    <col min="14" max="14" width="8.85546875" style="1"/>
    <col min="15" max="15" width="9.7109375" style="1" customWidth="1"/>
    <col min="16" max="16" width="8.85546875" style="1"/>
    <col min="17" max="17" width="10.28515625" style="1" customWidth="1"/>
    <col min="18" max="18" width="9.28515625" style="1" customWidth="1"/>
    <col min="19" max="19" width="9.42578125" style="1" customWidth="1"/>
    <col min="20" max="31" width="8.85546875" style="1" customWidth="1"/>
    <col min="32" max="16384" width="8.85546875" style="1"/>
  </cols>
  <sheetData>
    <row r="1" spans="1:73" x14ac:dyDescent="0.25">
      <c r="A1" s="1" t="s">
        <v>0</v>
      </c>
    </row>
    <row r="3" spans="1:73" ht="15" customHeight="1" x14ac:dyDescent="0.25">
      <c r="A3" s="5" t="s">
        <v>1</v>
      </c>
    </row>
    <row r="4" spans="1:73" x14ac:dyDescent="0.25">
      <c r="A4" s="5" t="s">
        <v>2</v>
      </c>
    </row>
    <row r="5" spans="1:73" x14ac:dyDescent="0.25">
      <c r="A5" s="1" t="s">
        <v>3</v>
      </c>
    </row>
    <row r="6" spans="1:73" ht="15" customHeight="1" x14ac:dyDescent="0.25">
      <c r="A6" s="22" t="s">
        <v>4</v>
      </c>
    </row>
    <row r="7" spans="1:73" s="5" customFormat="1" ht="15" customHeight="1" x14ac:dyDescent="0.25">
      <c r="A7" s="23"/>
      <c r="B7" s="25" t="s">
        <v>54</v>
      </c>
      <c r="C7" s="25"/>
      <c r="D7" s="25"/>
      <c r="E7" s="25"/>
      <c r="F7" s="25"/>
      <c r="G7" s="25"/>
      <c r="H7" s="26" t="s">
        <v>55</v>
      </c>
      <c r="I7" s="26"/>
      <c r="J7" s="26"/>
      <c r="K7" s="26"/>
      <c r="L7" s="26"/>
      <c r="M7" s="26"/>
      <c r="N7" s="25" t="s">
        <v>57</v>
      </c>
      <c r="O7" s="25"/>
      <c r="P7" s="25"/>
      <c r="Q7" s="25"/>
      <c r="R7" s="25"/>
      <c r="S7" s="25"/>
      <c r="T7" s="26" t="s">
        <v>58</v>
      </c>
      <c r="U7" s="26"/>
      <c r="V7" s="26"/>
      <c r="W7" s="26"/>
      <c r="X7" s="26"/>
      <c r="Y7" s="26"/>
      <c r="Z7" s="25" t="s">
        <v>60</v>
      </c>
      <c r="AA7" s="25"/>
      <c r="AB7" s="25"/>
      <c r="AC7" s="25"/>
      <c r="AD7" s="25"/>
      <c r="AE7" s="25"/>
      <c r="AF7" s="26" t="s">
        <v>61</v>
      </c>
      <c r="AG7" s="26"/>
      <c r="AH7" s="26"/>
      <c r="AI7" s="26"/>
      <c r="AJ7" s="26"/>
      <c r="AK7" s="26"/>
      <c r="AL7" s="25" t="s">
        <v>62</v>
      </c>
      <c r="AM7" s="25"/>
      <c r="AN7" s="25"/>
      <c r="AO7" s="25"/>
      <c r="AP7" s="25"/>
      <c r="AQ7" s="25"/>
      <c r="AR7" s="26" t="s">
        <v>63</v>
      </c>
      <c r="AS7" s="26"/>
      <c r="AT7" s="26"/>
      <c r="AU7" s="26"/>
      <c r="AV7" s="26"/>
      <c r="AW7" s="26"/>
      <c r="AX7" s="25" t="s">
        <v>64</v>
      </c>
      <c r="AY7" s="25"/>
      <c r="AZ7" s="25"/>
      <c r="BA7" s="25"/>
      <c r="BB7" s="25"/>
      <c r="BC7" s="25"/>
      <c r="BD7" s="26" t="s">
        <v>65</v>
      </c>
      <c r="BE7" s="26"/>
      <c r="BF7" s="26"/>
      <c r="BG7" s="26"/>
      <c r="BH7" s="26"/>
      <c r="BI7" s="26"/>
      <c r="BJ7" s="25" t="s">
        <v>66</v>
      </c>
      <c r="BK7" s="25"/>
      <c r="BL7" s="25"/>
      <c r="BM7" s="25"/>
      <c r="BN7" s="25"/>
      <c r="BO7" s="25"/>
      <c r="BP7" s="26" t="s">
        <v>67</v>
      </c>
      <c r="BQ7" s="26"/>
      <c r="BR7" s="26"/>
      <c r="BS7" s="26"/>
      <c r="BT7" s="26"/>
      <c r="BU7" s="26"/>
    </row>
    <row r="8" spans="1:73" ht="15" customHeight="1" x14ac:dyDescent="0.25">
      <c r="A8" s="24"/>
      <c r="B8" s="21" t="s">
        <v>5</v>
      </c>
      <c r="C8" s="21"/>
      <c r="D8" s="21" t="s">
        <v>53</v>
      </c>
      <c r="E8" s="21"/>
      <c r="F8" s="21" t="s">
        <v>6</v>
      </c>
      <c r="G8" s="21"/>
      <c r="H8" s="20" t="s">
        <v>5</v>
      </c>
      <c r="I8" s="20"/>
      <c r="J8" s="20" t="s">
        <v>53</v>
      </c>
      <c r="K8" s="20"/>
      <c r="L8" s="20" t="s">
        <v>6</v>
      </c>
      <c r="M8" s="20"/>
      <c r="N8" s="21" t="s">
        <v>5</v>
      </c>
      <c r="O8" s="21"/>
      <c r="P8" s="21" t="s">
        <v>53</v>
      </c>
      <c r="Q8" s="21"/>
      <c r="R8" s="21" t="s">
        <v>6</v>
      </c>
      <c r="S8" s="21"/>
      <c r="T8" s="20" t="s">
        <v>5</v>
      </c>
      <c r="U8" s="20"/>
      <c r="V8" s="20" t="s">
        <v>53</v>
      </c>
      <c r="W8" s="20"/>
      <c r="X8" s="20" t="s">
        <v>6</v>
      </c>
      <c r="Y8" s="20"/>
      <c r="Z8" s="21" t="s">
        <v>5</v>
      </c>
      <c r="AA8" s="21"/>
      <c r="AB8" s="21" t="s">
        <v>53</v>
      </c>
      <c r="AC8" s="21"/>
      <c r="AD8" s="21" t="s">
        <v>6</v>
      </c>
      <c r="AE8" s="21"/>
      <c r="AF8" s="20" t="s">
        <v>5</v>
      </c>
      <c r="AG8" s="20"/>
      <c r="AH8" s="20" t="s">
        <v>53</v>
      </c>
      <c r="AI8" s="20"/>
      <c r="AJ8" s="20" t="s">
        <v>6</v>
      </c>
      <c r="AK8" s="20"/>
      <c r="AL8" s="21" t="s">
        <v>5</v>
      </c>
      <c r="AM8" s="21"/>
      <c r="AN8" s="21" t="s">
        <v>53</v>
      </c>
      <c r="AO8" s="21"/>
      <c r="AP8" s="21" t="s">
        <v>6</v>
      </c>
      <c r="AQ8" s="21"/>
      <c r="AR8" s="20" t="s">
        <v>5</v>
      </c>
      <c r="AS8" s="20"/>
      <c r="AT8" s="20" t="s">
        <v>53</v>
      </c>
      <c r="AU8" s="20"/>
      <c r="AV8" s="20" t="s">
        <v>6</v>
      </c>
      <c r="AW8" s="20"/>
      <c r="AX8" s="21" t="s">
        <v>5</v>
      </c>
      <c r="AY8" s="21"/>
      <c r="AZ8" s="21" t="s">
        <v>53</v>
      </c>
      <c r="BA8" s="21"/>
      <c r="BB8" s="21" t="s">
        <v>6</v>
      </c>
      <c r="BC8" s="21"/>
      <c r="BD8" s="20" t="s">
        <v>5</v>
      </c>
      <c r="BE8" s="20"/>
      <c r="BF8" s="20" t="s">
        <v>53</v>
      </c>
      <c r="BG8" s="20"/>
      <c r="BH8" s="20" t="s">
        <v>6</v>
      </c>
      <c r="BI8" s="20"/>
      <c r="BJ8" s="21" t="s">
        <v>5</v>
      </c>
      <c r="BK8" s="21"/>
      <c r="BL8" s="21" t="s">
        <v>53</v>
      </c>
      <c r="BM8" s="21"/>
      <c r="BN8" s="21" t="s">
        <v>6</v>
      </c>
      <c r="BO8" s="21"/>
      <c r="BP8" s="20" t="s">
        <v>5</v>
      </c>
      <c r="BQ8" s="20"/>
      <c r="BR8" s="20" t="s">
        <v>53</v>
      </c>
      <c r="BS8" s="20"/>
      <c r="BT8" s="20" t="s">
        <v>6</v>
      </c>
      <c r="BU8" s="20"/>
    </row>
    <row r="9" spans="1:73" ht="15" customHeight="1" x14ac:dyDescent="0.25">
      <c r="A9" s="8"/>
      <c r="B9" s="17" t="s">
        <v>56</v>
      </c>
      <c r="C9" s="17" t="s">
        <v>59</v>
      </c>
      <c r="D9" s="17" t="s">
        <v>56</v>
      </c>
      <c r="E9" s="17" t="s">
        <v>59</v>
      </c>
      <c r="F9" s="17" t="s">
        <v>56</v>
      </c>
      <c r="G9" s="17" t="s">
        <v>59</v>
      </c>
      <c r="H9" s="14" t="s">
        <v>56</v>
      </c>
      <c r="I9" s="14" t="s">
        <v>59</v>
      </c>
      <c r="J9" s="14" t="s">
        <v>56</v>
      </c>
      <c r="K9" s="14" t="s">
        <v>59</v>
      </c>
      <c r="L9" s="14" t="s">
        <v>56</v>
      </c>
      <c r="M9" s="14" t="s">
        <v>59</v>
      </c>
      <c r="N9" s="17" t="s">
        <v>56</v>
      </c>
      <c r="O9" s="17" t="s">
        <v>59</v>
      </c>
      <c r="P9" s="17" t="s">
        <v>56</v>
      </c>
      <c r="Q9" s="17" t="s">
        <v>59</v>
      </c>
      <c r="R9" s="17" t="s">
        <v>56</v>
      </c>
      <c r="S9" s="17" t="s">
        <v>59</v>
      </c>
      <c r="T9" s="14" t="s">
        <v>56</v>
      </c>
      <c r="U9" s="14" t="s">
        <v>59</v>
      </c>
      <c r="V9" s="14" t="s">
        <v>56</v>
      </c>
      <c r="W9" s="14" t="s">
        <v>59</v>
      </c>
      <c r="X9" s="14" t="s">
        <v>56</v>
      </c>
      <c r="Y9" s="14" t="s">
        <v>59</v>
      </c>
      <c r="Z9" s="17" t="s">
        <v>56</v>
      </c>
      <c r="AA9" s="17" t="s">
        <v>59</v>
      </c>
      <c r="AB9" s="17" t="s">
        <v>56</v>
      </c>
      <c r="AC9" s="17" t="s">
        <v>59</v>
      </c>
      <c r="AD9" s="17" t="s">
        <v>56</v>
      </c>
      <c r="AE9" s="17" t="s">
        <v>59</v>
      </c>
      <c r="AF9" s="14" t="s">
        <v>56</v>
      </c>
      <c r="AG9" s="14" t="s">
        <v>59</v>
      </c>
      <c r="AH9" s="14" t="s">
        <v>56</v>
      </c>
      <c r="AI9" s="14" t="s">
        <v>59</v>
      </c>
      <c r="AJ9" s="14" t="s">
        <v>56</v>
      </c>
      <c r="AK9" s="14" t="s">
        <v>59</v>
      </c>
      <c r="AL9" s="17" t="s">
        <v>56</v>
      </c>
      <c r="AM9" s="17" t="s">
        <v>59</v>
      </c>
      <c r="AN9" s="17" t="s">
        <v>56</v>
      </c>
      <c r="AO9" s="17" t="s">
        <v>59</v>
      </c>
      <c r="AP9" s="17" t="s">
        <v>56</v>
      </c>
      <c r="AQ9" s="17" t="s">
        <v>59</v>
      </c>
      <c r="AR9" s="14" t="s">
        <v>56</v>
      </c>
      <c r="AS9" s="14" t="s">
        <v>59</v>
      </c>
      <c r="AT9" s="14" t="s">
        <v>56</v>
      </c>
      <c r="AU9" s="14" t="s">
        <v>59</v>
      </c>
      <c r="AV9" s="14" t="s">
        <v>56</v>
      </c>
      <c r="AW9" s="14" t="s">
        <v>59</v>
      </c>
      <c r="AX9" s="17" t="s">
        <v>56</v>
      </c>
      <c r="AY9" s="17" t="s">
        <v>59</v>
      </c>
      <c r="AZ9" s="17" t="s">
        <v>56</v>
      </c>
      <c r="BA9" s="17" t="s">
        <v>59</v>
      </c>
      <c r="BB9" s="17" t="s">
        <v>56</v>
      </c>
      <c r="BC9" s="17" t="s">
        <v>59</v>
      </c>
      <c r="BD9" s="14" t="s">
        <v>56</v>
      </c>
      <c r="BE9" s="14" t="s">
        <v>59</v>
      </c>
      <c r="BF9" s="14" t="s">
        <v>56</v>
      </c>
      <c r="BG9" s="14" t="s">
        <v>59</v>
      </c>
      <c r="BH9" s="14" t="s">
        <v>56</v>
      </c>
      <c r="BI9" s="14" t="s">
        <v>59</v>
      </c>
      <c r="BJ9" s="17" t="s">
        <v>56</v>
      </c>
      <c r="BK9" s="17" t="s">
        <v>59</v>
      </c>
      <c r="BL9" s="17" t="s">
        <v>56</v>
      </c>
      <c r="BM9" s="17" t="s">
        <v>59</v>
      </c>
      <c r="BN9" s="17" t="s">
        <v>56</v>
      </c>
      <c r="BO9" s="17" t="s">
        <v>59</v>
      </c>
      <c r="BP9" s="14" t="s">
        <v>56</v>
      </c>
      <c r="BQ9" s="14" t="s">
        <v>59</v>
      </c>
      <c r="BR9" s="14" t="s">
        <v>56</v>
      </c>
      <c r="BS9" s="14" t="s">
        <v>59</v>
      </c>
      <c r="BT9" s="14" t="s">
        <v>56</v>
      </c>
      <c r="BU9" s="14" t="s">
        <v>59</v>
      </c>
    </row>
    <row r="10" spans="1:73" s="5" customFormat="1" ht="15" customHeight="1" x14ac:dyDescent="0.25">
      <c r="A10" s="8" t="s">
        <v>6</v>
      </c>
      <c r="B10" s="18">
        <f>SUM(B11:B55)</f>
        <v>14314</v>
      </c>
      <c r="C10" s="18">
        <f t="shared" ref="C10:AQ10" si="0">SUM(C11:C55)</f>
        <v>20279</v>
      </c>
      <c r="D10" s="18">
        <f t="shared" si="0"/>
        <v>9778</v>
      </c>
      <c r="E10" s="18">
        <f t="shared" si="0"/>
        <v>15149</v>
      </c>
      <c r="F10" s="18">
        <f t="shared" si="0"/>
        <v>24092</v>
      </c>
      <c r="G10" s="18">
        <f t="shared" si="0"/>
        <v>35428</v>
      </c>
      <c r="H10" s="16">
        <f t="shared" si="0"/>
        <v>18361</v>
      </c>
      <c r="I10" s="16">
        <f t="shared" si="0"/>
        <v>27615</v>
      </c>
      <c r="J10" s="16">
        <f t="shared" si="0"/>
        <v>12795</v>
      </c>
      <c r="K10" s="16">
        <f t="shared" si="0"/>
        <v>19181</v>
      </c>
      <c r="L10" s="16">
        <f t="shared" si="0"/>
        <v>31156</v>
      </c>
      <c r="M10" s="16">
        <f t="shared" si="0"/>
        <v>46796</v>
      </c>
      <c r="N10" s="18">
        <f t="shared" si="0"/>
        <v>18987</v>
      </c>
      <c r="O10" s="18">
        <f t="shared" si="0"/>
        <v>28390</v>
      </c>
      <c r="P10" s="18">
        <f t="shared" si="0"/>
        <v>13323</v>
      </c>
      <c r="Q10" s="18">
        <f t="shared" si="0"/>
        <v>20175</v>
      </c>
      <c r="R10" s="18">
        <f t="shared" si="0"/>
        <v>32310</v>
      </c>
      <c r="S10" s="18">
        <f t="shared" si="0"/>
        <v>48565</v>
      </c>
      <c r="T10" s="16">
        <f t="shared" si="0"/>
        <v>6</v>
      </c>
      <c r="U10" s="16">
        <f t="shared" si="0"/>
        <v>22</v>
      </c>
      <c r="V10" s="16">
        <f t="shared" si="0"/>
        <v>0</v>
      </c>
      <c r="W10" s="16">
        <f t="shared" si="0"/>
        <v>0</v>
      </c>
      <c r="X10" s="16">
        <f t="shared" si="0"/>
        <v>6</v>
      </c>
      <c r="Y10" s="16">
        <f t="shared" si="0"/>
        <v>22</v>
      </c>
      <c r="Z10" s="18">
        <f t="shared" si="0"/>
        <v>98</v>
      </c>
      <c r="AA10" s="18">
        <f t="shared" si="0"/>
        <v>188</v>
      </c>
      <c r="AB10" s="18">
        <f t="shared" si="0"/>
        <v>0</v>
      </c>
      <c r="AC10" s="18">
        <f t="shared" si="0"/>
        <v>0</v>
      </c>
      <c r="AD10" s="18">
        <f t="shared" si="0"/>
        <v>98</v>
      </c>
      <c r="AE10" s="18">
        <f t="shared" si="0"/>
        <v>188</v>
      </c>
      <c r="AF10" s="16">
        <f t="shared" si="0"/>
        <v>361</v>
      </c>
      <c r="AG10" s="16">
        <f t="shared" si="0"/>
        <v>644</v>
      </c>
      <c r="AH10" s="16">
        <f t="shared" si="0"/>
        <v>3</v>
      </c>
      <c r="AI10" s="16">
        <f t="shared" si="0"/>
        <v>6</v>
      </c>
      <c r="AJ10" s="16">
        <f t="shared" si="0"/>
        <v>364</v>
      </c>
      <c r="AK10" s="16">
        <f t="shared" si="0"/>
        <v>650</v>
      </c>
      <c r="AL10" s="18">
        <f t="shared" si="0"/>
        <v>3079</v>
      </c>
      <c r="AM10" s="18">
        <f t="shared" si="0"/>
        <v>4655</v>
      </c>
      <c r="AN10" s="18">
        <f t="shared" si="0"/>
        <v>3461</v>
      </c>
      <c r="AO10" s="18">
        <f t="shared" si="0"/>
        <v>4888</v>
      </c>
      <c r="AP10" s="18">
        <f t="shared" si="0"/>
        <v>6540</v>
      </c>
      <c r="AQ10" s="18">
        <f t="shared" si="0"/>
        <v>9543</v>
      </c>
      <c r="AR10" s="16">
        <f t="shared" ref="AR10" si="1">SUM(AR11:AR55)</f>
        <v>0</v>
      </c>
      <c r="AS10" s="16">
        <f t="shared" ref="AS10" si="2">SUM(AS11:AS55)</f>
        <v>0</v>
      </c>
      <c r="AT10" s="16">
        <f t="shared" ref="AT10" si="3">SUM(AT11:AT55)</f>
        <v>0</v>
      </c>
      <c r="AU10" s="16">
        <f t="shared" ref="AU10" si="4">SUM(AU11:AU55)</f>
        <v>0</v>
      </c>
      <c r="AV10" s="16">
        <f t="shared" ref="AV10" si="5">SUM(AV11:AV55)</f>
        <v>0</v>
      </c>
      <c r="AW10" s="16">
        <f t="shared" ref="AW10" si="6">SUM(AW11:AW55)</f>
        <v>0</v>
      </c>
      <c r="AX10" s="18">
        <f t="shared" ref="AX10" si="7">SUM(AX11:AX55)</f>
        <v>0</v>
      </c>
      <c r="AY10" s="18">
        <f t="shared" ref="AY10" si="8">SUM(AY11:AY55)</f>
        <v>0</v>
      </c>
      <c r="AZ10" s="18">
        <f t="shared" ref="AZ10" si="9">SUM(AZ11:AZ55)</f>
        <v>0</v>
      </c>
      <c r="BA10" s="18">
        <f t="shared" ref="BA10" si="10">SUM(BA11:BA55)</f>
        <v>0</v>
      </c>
      <c r="BB10" s="18">
        <f t="shared" ref="BB10" si="11">SUM(BB11:BB55)</f>
        <v>0</v>
      </c>
      <c r="BC10" s="18">
        <f t="shared" ref="BC10" si="12">SUM(BC11:BC55)</f>
        <v>0</v>
      </c>
      <c r="BD10" s="16">
        <f t="shared" ref="BD10" si="13">SUM(BD11:BD55)</f>
        <v>0</v>
      </c>
      <c r="BE10" s="16">
        <f t="shared" ref="BE10" si="14">SUM(BE11:BE55)</f>
        <v>0</v>
      </c>
      <c r="BF10" s="16">
        <f t="shared" ref="BF10" si="15">SUM(BF11:BF55)</f>
        <v>0</v>
      </c>
      <c r="BG10" s="16">
        <f t="shared" ref="BG10" si="16">SUM(BG11:BG55)</f>
        <v>0</v>
      </c>
      <c r="BH10" s="16">
        <f t="shared" ref="BH10" si="17">SUM(BH11:BH55)</f>
        <v>0</v>
      </c>
      <c r="BI10" s="16">
        <f t="shared" ref="BI10" si="18">SUM(BI11:BI55)</f>
        <v>0</v>
      </c>
      <c r="BJ10" s="18">
        <f t="shared" ref="BJ10" si="19">SUM(BJ11:BJ55)</f>
        <v>0</v>
      </c>
      <c r="BK10" s="18">
        <f t="shared" ref="BK10" si="20">SUM(BK11:BK55)</f>
        <v>0</v>
      </c>
      <c r="BL10" s="18">
        <f t="shared" ref="BL10" si="21">SUM(BL11:BL55)</f>
        <v>0</v>
      </c>
      <c r="BM10" s="18">
        <f t="shared" ref="BM10" si="22">SUM(BM11:BM55)</f>
        <v>0</v>
      </c>
      <c r="BN10" s="18">
        <f t="shared" ref="BN10" si="23">SUM(BN11:BN55)</f>
        <v>0</v>
      </c>
      <c r="BO10" s="18">
        <f t="shared" ref="BO10" si="24">SUM(BO11:BO55)</f>
        <v>0</v>
      </c>
      <c r="BP10" s="16">
        <f t="shared" ref="BP10" si="25">SUM(BP11:BP55)</f>
        <v>0</v>
      </c>
      <c r="BQ10" s="16">
        <f t="shared" ref="BQ10" si="26">SUM(BQ11:BQ55)</f>
        <v>0</v>
      </c>
      <c r="BR10" s="16">
        <f t="shared" ref="BR10" si="27">SUM(BR11:BR55)</f>
        <v>0</v>
      </c>
      <c r="BS10" s="16">
        <f t="shared" ref="BS10" si="28">SUM(BS11:BS55)</f>
        <v>0</v>
      </c>
      <c r="BT10" s="16">
        <f t="shared" ref="BT10" si="29">SUM(BT11:BT55)</f>
        <v>0</v>
      </c>
      <c r="BU10" s="16">
        <f t="shared" ref="BU10" si="30">SUM(BU11:BU55)</f>
        <v>0</v>
      </c>
    </row>
    <row r="11" spans="1:73" ht="15" customHeight="1" x14ac:dyDescent="0.25">
      <c r="A11" s="9" t="s">
        <v>7</v>
      </c>
      <c r="B11" s="19">
        <v>0</v>
      </c>
      <c r="C11" s="19">
        <v>0</v>
      </c>
      <c r="D11" s="19">
        <v>19</v>
      </c>
      <c r="E11" s="19">
        <v>62</v>
      </c>
      <c r="F11" s="19">
        <f>SUM(B11,D11)</f>
        <v>19</v>
      </c>
      <c r="G11" s="19">
        <f>SUM(C11,E11)</f>
        <v>62</v>
      </c>
      <c r="H11" s="15">
        <v>0</v>
      </c>
      <c r="I11" s="15">
        <v>0</v>
      </c>
      <c r="J11" s="15">
        <v>21</v>
      </c>
      <c r="K11" s="15">
        <v>71</v>
      </c>
      <c r="L11" s="15">
        <f>SUM(H11,J11)</f>
        <v>21</v>
      </c>
      <c r="M11" s="15">
        <f>SUM(I11,K11)</f>
        <v>71</v>
      </c>
      <c r="N11" s="19">
        <v>0</v>
      </c>
      <c r="O11" s="19">
        <v>0</v>
      </c>
      <c r="P11" s="19">
        <v>21</v>
      </c>
      <c r="Q11" s="19">
        <v>71</v>
      </c>
      <c r="R11" s="19">
        <f>SUM(N11,P11)</f>
        <v>21</v>
      </c>
      <c r="S11" s="19">
        <f>SUM(O11,Q11)</f>
        <v>71</v>
      </c>
      <c r="T11" s="15">
        <v>0</v>
      </c>
      <c r="U11" s="15">
        <v>0</v>
      </c>
      <c r="V11" s="15">
        <v>0</v>
      </c>
      <c r="W11" s="15">
        <v>0</v>
      </c>
      <c r="X11" s="15">
        <f>SUM(T11,V11)</f>
        <v>0</v>
      </c>
      <c r="Y11" s="15">
        <f>SUM(U11,W11)</f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f>SUM(Z11,AB11)</f>
        <v>0</v>
      </c>
      <c r="AE11" s="19">
        <f>SUM(AA11,AC11)</f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f>SUM(AF11,AH11)</f>
        <v>0</v>
      </c>
      <c r="AK11" s="15">
        <f>SUM(AG11,AI11)</f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f>SUM(AL11,AN11)</f>
        <v>0</v>
      </c>
      <c r="AQ11" s="19">
        <f>SUM(AM11,AO11)</f>
        <v>0</v>
      </c>
    </row>
    <row r="12" spans="1:73" ht="15" customHeight="1" x14ac:dyDescent="0.25">
      <c r="A12" s="10" t="s">
        <v>8</v>
      </c>
      <c r="B12" s="19">
        <v>61</v>
      </c>
      <c r="C12" s="19">
        <v>119</v>
      </c>
      <c r="D12" s="19">
        <v>144</v>
      </c>
      <c r="E12" s="19">
        <v>237</v>
      </c>
      <c r="F12" s="19">
        <f t="shared" ref="F12:F55" si="31">SUM(B12,D12)</f>
        <v>205</v>
      </c>
      <c r="G12" s="19">
        <f t="shared" ref="G12:G55" si="32">SUM(C12,E12)</f>
        <v>356</v>
      </c>
      <c r="H12" s="15">
        <v>61</v>
      </c>
      <c r="I12" s="15">
        <v>119</v>
      </c>
      <c r="J12" s="15">
        <v>144</v>
      </c>
      <c r="K12" s="15">
        <v>237</v>
      </c>
      <c r="L12" s="15">
        <f t="shared" ref="L12:L55" si="33">SUM(H12,J12)</f>
        <v>205</v>
      </c>
      <c r="M12" s="15">
        <f t="shared" ref="M12:M55" si="34">SUM(I12,K12)</f>
        <v>356</v>
      </c>
      <c r="N12" s="19">
        <v>61</v>
      </c>
      <c r="O12" s="19">
        <v>119</v>
      </c>
      <c r="P12" s="19">
        <v>144</v>
      </c>
      <c r="Q12" s="19">
        <v>237</v>
      </c>
      <c r="R12" s="19">
        <f t="shared" ref="R12:R57" si="35">SUM(N12,P12)</f>
        <v>205</v>
      </c>
      <c r="S12" s="19">
        <f t="shared" ref="S12:S55" si="36">SUM(O12,Q12)</f>
        <v>356</v>
      </c>
      <c r="T12" s="15">
        <v>0</v>
      </c>
      <c r="U12" s="15">
        <v>0</v>
      </c>
      <c r="V12" s="15">
        <v>0</v>
      </c>
      <c r="W12" s="15">
        <v>0</v>
      </c>
      <c r="X12" s="15">
        <f t="shared" ref="X12:X55" si="37">SUM(T12,V12)</f>
        <v>0</v>
      </c>
      <c r="Y12" s="15">
        <f t="shared" ref="Y12:Y57" si="38">SUM(U12,W12)</f>
        <v>0</v>
      </c>
      <c r="Z12" s="19">
        <v>2</v>
      </c>
      <c r="AA12" s="19">
        <v>8</v>
      </c>
      <c r="AB12" s="19">
        <v>0</v>
      </c>
      <c r="AC12" s="19">
        <v>0</v>
      </c>
      <c r="AD12" s="19">
        <f t="shared" ref="AD12:AD57" si="39">SUM(Z12,AB12)</f>
        <v>2</v>
      </c>
      <c r="AE12" s="19">
        <f t="shared" ref="AE12:AE55" si="40">SUM(AA12,AC12)</f>
        <v>8</v>
      </c>
      <c r="AF12" s="15">
        <v>5</v>
      </c>
      <c r="AG12" s="15">
        <v>16</v>
      </c>
      <c r="AH12" s="15">
        <v>0</v>
      </c>
      <c r="AI12" s="15">
        <v>0</v>
      </c>
      <c r="AJ12" s="15">
        <f t="shared" ref="AJ12:AJ57" si="41">SUM(AF12,AH12)</f>
        <v>5</v>
      </c>
      <c r="AK12" s="15">
        <f t="shared" ref="AK12:AK55" si="42">SUM(AG12,AI12)</f>
        <v>16</v>
      </c>
      <c r="AL12" s="19">
        <v>19</v>
      </c>
      <c r="AM12" s="19">
        <v>48</v>
      </c>
      <c r="AN12" s="19">
        <v>11</v>
      </c>
      <c r="AO12" s="19">
        <v>35</v>
      </c>
      <c r="AP12" s="19">
        <f t="shared" ref="AP12:AP55" si="43">SUM(AL12,AN12)</f>
        <v>30</v>
      </c>
      <c r="AQ12" s="19">
        <f t="shared" ref="AQ12:AQ55" si="44">SUM(AM12,AO12)</f>
        <v>83</v>
      </c>
    </row>
    <row r="13" spans="1:73" ht="15" customHeight="1" x14ac:dyDescent="0.25">
      <c r="A13" s="10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f t="shared" si="31"/>
        <v>0</v>
      </c>
      <c r="G13" s="19">
        <f t="shared" si="32"/>
        <v>0</v>
      </c>
      <c r="H13" s="15">
        <v>0</v>
      </c>
      <c r="I13" s="15">
        <v>0</v>
      </c>
      <c r="J13" s="15">
        <v>0</v>
      </c>
      <c r="K13" s="15">
        <v>0</v>
      </c>
      <c r="L13" s="15">
        <f t="shared" si="33"/>
        <v>0</v>
      </c>
      <c r="M13" s="15">
        <f t="shared" si="34"/>
        <v>0</v>
      </c>
      <c r="N13" s="19">
        <v>0</v>
      </c>
      <c r="O13" s="19">
        <v>0</v>
      </c>
      <c r="P13" s="19">
        <v>0</v>
      </c>
      <c r="Q13" s="19">
        <v>0</v>
      </c>
      <c r="R13" s="19">
        <f t="shared" si="35"/>
        <v>0</v>
      </c>
      <c r="S13" s="19">
        <f t="shared" si="36"/>
        <v>0</v>
      </c>
      <c r="T13" s="15">
        <v>0</v>
      </c>
      <c r="U13" s="15">
        <v>0</v>
      </c>
      <c r="V13" s="15">
        <v>0</v>
      </c>
      <c r="W13" s="15">
        <v>0</v>
      </c>
      <c r="X13" s="15">
        <f t="shared" si="37"/>
        <v>0</v>
      </c>
      <c r="Y13" s="15">
        <f t="shared" si="38"/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f t="shared" si="39"/>
        <v>0</v>
      </c>
      <c r="AE13" s="19">
        <f t="shared" si="40"/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f t="shared" si="41"/>
        <v>0</v>
      </c>
      <c r="AK13" s="15">
        <f t="shared" si="42"/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f t="shared" si="43"/>
        <v>0</v>
      </c>
      <c r="AQ13" s="19">
        <f t="shared" si="44"/>
        <v>0</v>
      </c>
    </row>
    <row r="14" spans="1:73" ht="15" customHeight="1" x14ac:dyDescent="0.25">
      <c r="A14" s="10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f t="shared" si="31"/>
        <v>0</v>
      </c>
      <c r="G14" s="19">
        <f t="shared" si="32"/>
        <v>0</v>
      </c>
      <c r="H14" s="15">
        <v>0</v>
      </c>
      <c r="I14" s="15">
        <v>0</v>
      </c>
      <c r="J14" s="15">
        <v>0</v>
      </c>
      <c r="K14" s="15">
        <v>0</v>
      </c>
      <c r="L14" s="15">
        <f t="shared" si="33"/>
        <v>0</v>
      </c>
      <c r="M14" s="15">
        <f t="shared" si="34"/>
        <v>0</v>
      </c>
      <c r="N14" s="19">
        <v>0</v>
      </c>
      <c r="O14" s="19">
        <v>0</v>
      </c>
      <c r="P14" s="19">
        <v>0</v>
      </c>
      <c r="Q14" s="19">
        <v>0</v>
      </c>
      <c r="R14" s="19">
        <f t="shared" si="35"/>
        <v>0</v>
      </c>
      <c r="S14" s="19">
        <f t="shared" si="36"/>
        <v>0</v>
      </c>
      <c r="T14" s="15">
        <v>0</v>
      </c>
      <c r="U14" s="15">
        <v>0</v>
      </c>
      <c r="V14" s="15">
        <v>0</v>
      </c>
      <c r="W14" s="15">
        <v>0</v>
      </c>
      <c r="X14" s="15">
        <f t="shared" si="37"/>
        <v>0</v>
      </c>
      <c r="Y14" s="15">
        <f t="shared" si="38"/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f t="shared" si="39"/>
        <v>0</v>
      </c>
      <c r="AE14" s="19">
        <f t="shared" si="40"/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f t="shared" si="41"/>
        <v>0</v>
      </c>
      <c r="AK14" s="15">
        <f t="shared" si="42"/>
        <v>0</v>
      </c>
      <c r="AL14" s="19">
        <v>10</v>
      </c>
      <c r="AM14" s="19">
        <v>0</v>
      </c>
      <c r="AN14" s="19">
        <v>366</v>
      </c>
      <c r="AO14" s="19">
        <v>0</v>
      </c>
      <c r="AP14" s="19">
        <f t="shared" si="43"/>
        <v>376</v>
      </c>
      <c r="AQ14" s="19">
        <f t="shared" si="44"/>
        <v>0</v>
      </c>
    </row>
    <row r="15" spans="1:73" ht="15" customHeight="1" x14ac:dyDescent="0.25">
      <c r="A15" s="10" t="s">
        <v>11</v>
      </c>
      <c r="B15" s="19">
        <v>123</v>
      </c>
      <c r="C15" s="19">
        <v>114</v>
      </c>
      <c r="D15" s="19">
        <v>93</v>
      </c>
      <c r="E15" s="19">
        <v>116</v>
      </c>
      <c r="F15" s="19">
        <f t="shared" si="31"/>
        <v>216</v>
      </c>
      <c r="G15" s="19">
        <f t="shared" si="32"/>
        <v>230</v>
      </c>
      <c r="H15" s="15">
        <v>134</v>
      </c>
      <c r="I15" s="15">
        <v>126</v>
      </c>
      <c r="J15" s="15">
        <v>142</v>
      </c>
      <c r="K15" s="15">
        <v>178</v>
      </c>
      <c r="L15" s="15">
        <f t="shared" si="33"/>
        <v>276</v>
      </c>
      <c r="M15" s="15">
        <f t="shared" si="34"/>
        <v>304</v>
      </c>
      <c r="N15" s="19">
        <v>134</v>
      </c>
      <c r="O15" s="19">
        <v>126</v>
      </c>
      <c r="P15" s="19">
        <v>142</v>
      </c>
      <c r="Q15" s="19">
        <v>178</v>
      </c>
      <c r="R15" s="19">
        <f t="shared" si="35"/>
        <v>276</v>
      </c>
      <c r="S15" s="19">
        <f t="shared" si="36"/>
        <v>304</v>
      </c>
      <c r="T15" s="15">
        <v>0</v>
      </c>
      <c r="U15" s="15">
        <v>0</v>
      </c>
      <c r="V15" s="15">
        <v>0</v>
      </c>
      <c r="W15" s="15">
        <v>0</v>
      </c>
      <c r="X15" s="15">
        <f t="shared" si="37"/>
        <v>0</v>
      </c>
      <c r="Y15" s="15">
        <f t="shared" si="38"/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f t="shared" si="39"/>
        <v>0</v>
      </c>
      <c r="AE15" s="19">
        <f t="shared" si="40"/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f t="shared" si="41"/>
        <v>0</v>
      </c>
      <c r="AK15" s="15">
        <f t="shared" si="42"/>
        <v>0</v>
      </c>
      <c r="AL15" s="19">
        <v>80</v>
      </c>
      <c r="AM15" s="19">
        <v>78</v>
      </c>
      <c r="AN15" s="19">
        <v>5</v>
      </c>
      <c r="AO15" s="19">
        <v>10</v>
      </c>
      <c r="AP15" s="19">
        <f t="shared" si="43"/>
        <v>85</v>
      </c>
      <c r="AQ15" s="19">
        <f t="shared" si="44"/>
        <v>88</v>
      </c>
    </row>
    <row r="16" spans="1:73" ht="15" customHeight="1" x14ac:dyDescent="0.25">
      <c r="A16" s="10" t="s">
        <v>12</v>
      </c>
      <c r="B16" s="19">
        <v>72</v>
      </c>
      <c r="C16" s="19">
        <v>100</v>
      </c>
      <c r="D16" s="19">
        <v>1265</v>
      </c>
      <c r="E16" s="19">
        <v>2124</v>
      </c>
      <c r="F16" s="19">
        <f t="shared" si="31"/>
        <v>1337</v>
      </c>
      <c r="G16" s="19">
        <f t="shared" si="32"/>
        <v>2224</v>
      </c>
      <c r="H16" s="15">
        <v>72</v>
      </c>
      <c r="I16" s="15">
        <v>100</v>
      </c>
      <c r="J16" s="15">
        <v>1265</v>
      </c>
      <c r="K16" s="15">
        <v>2124</v>
      </c>
      <c r="L16" s="15">
        <f t="shared" si="33"/>
        <v>1337</v>
      </c>
      <c r="M16" s="15">
        <f t="shared" si="34"/>
        <v>2224</v>
      </c>
      <c r="N16" s="19">
        <v>72</v>
      </c>
      <c r="O16" s="19">
        <v>100</v>
      </c>
      <c r="P16" s="19">
        <v>1265</v>
      </c>
      <c r="Q16" s="19">
        <v>2124</v>
      </c>
      <c r="R16" s="19">
        <f t="shared" si="35"/>
        <v>1337</v>
      </c>
      <c r="S16" s="19">
        <f t="shared" si="36"/>
        <v>2224</v>
      </c>
      <c r="T16" s="15">
        <v>0</v>
      </c>
      <c r="U16" s="15">
        <v>0</v>
      </c>
      <c r="V16" s="15">
        <v>0</v>
      </c>
      <c r="W16" s="15">
        <v>0</v>
      </c>
      <c r="X16" s="15">
        <f t="shared" si="37"/>
        <v>0</v>
      </c>
      <c r="Y16" s="15">
        <f t="shared" si="38"/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f t="shared" si="39"/>
        <v>0</v>
      </c>
      <c r="AE16" s="19">
        <f t="shared" si="40"/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f t="shared" si="41"/>
        <v>0</v>
      </c>
      <c r="AK16" s="15">
        <f t="shared" si="42"/>
        <v>0</v>
      </c>
      <c r="AL16" s="19">
        <v>164</v>
      </c>
      <c r="AM16" s="19">
        <v>222</v>
      </c>
      <c r="AN16" s="19">
        <v>1235</v>
      </c>
      <c r="AO16" s="19">
        <v>1892</v>
      </c>
      <c r="AP16" s="19">
        <f t="shared" si="43"/>
        <v>1399</v>
      </c>
      <c r="AQ16" s="19">
        <f t="shared" si="44"/>
        <v>2114</v>
      </c>
    </row>
    <row r="17" spans="1:43" ht="15" customHeight="1" x14ac:dyDescent="0.25">
      <c r="A17" s="10" t="s">
        <v>13</v>
      </c>
      <c r="B17" s="19">
        <v>0</v>
      </c>
      <c r="C17" s="19">
        <v>0</v>
      </c>
      <c r="D17" s="19">
        <v>121</v>
      </c>
      <c r="E17" s="19">
        <v>203</v>
      </c>
      <c r="F17" s="19">
        <f t="shared" si="31"/>
        <v>121</v>
      </c>
      <c r="G17" s="19">
        <f t="shared" si="32"/>
        <v>203</v>
      </c>
      <c r="H17" s="15">
        <v>0</v>
      </c>
      <c r="I17" s="15">
        <v>0</v>
      </c>
      <c r="J17" s="15">
        <v>121</v>
      </c>
      <c r="K17" s="15">
        <v>203</v>
      </c>
      <c r="L17" s="15">
        <f t="shared" si="33"/>
        <v>121</v>
      </c>
      <c r="M17" s="15">
        <f t="shared" si="34"/>
        <v>203</v>
      </c>
      <c r="N17" s="19">
        <v>0</v>
      </c>
      <c r="O17" s="19">
        <v>0</v>
      </c>
      <c r="P17" s="19">
        <v>121</v>
      </c>
      <c r="Q17" s="19">
        <v>203</v>
      </c>
      <c r="R17" s="19">
        <f t="shared" si="35"/>
        <v>121</v>
      </c>
      <c r="S17" s="19">
        <f t="shared" si="36"/>
        <v>203</v>
      </c>
      <c r="T17" s="15">
        <v>0</v>
      </c>
      <c r="U17" s="15">
        <v>0</v>
      </c>
      <c r="V17" s="15">
        <v>0</v>
      </c>
      <c r="W17" s="15">
        <v>0</v>
      </c>
      <c r="X17" s="15">
        <f t="shared" si="37"/>
        <v>0</v>
      </c>
      <c r="Y17" s="15">
        <f t="shared" si="38"/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f t="shared" si="39"/>
        <v>0</v>
      </c>
      <c r="AE17" s="19">
        <f t="shared" si="40"/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f t="shared" si="41"/>
        <v>0</v>
      </c>
      <c r="AK17" s="15">
        <f t="shared" si="42"/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f t="shared" si="43"/>
        <v>0</v>
      </c>
      <c r="AQ17" s="19">
        <f t="shared" si="44"/>
        <v>0</v>
      </c>
    </row>
    <row r="18" spans="1:43" ht="15" customHeight="1" x14ac:dyDescent="0.25">
      <c r="A18" s="10" t="s">
        <v>14</v>
      </c>
      <c r="B18" s="19">
        <v>25</v>
      </c>
      <c r="C18" s="19">
        <v>48</v>
      </c>
      <c r="D18" s="19">
        <v>15</v>
      </c>
      <c r="E18" s="19">
        <v>36</v>
      </c>
      <c r="F18" s="19">
        <f t="shared" si="31"/>
        <v>40</v>
      </c>
      <c r="G18" s="19">
        <f t="shared" si="32"/>
        <v>84</v>
      </c>
      <c r="H18" s="15">
        <v>25</v>
      </c>
      <c r="I18" s="15">
        <v>48</v>
      </c>
      <c r="J18" s="15">
        <v>15</v>
      </c>
      <c r="K18" s="15">
        <v>36</v>
      </c>
      <c r="L18" s="15">
        <f t="shared" si="33"/>
        <v>40</v>
      </c>
      <c r="M18" s="15">
        <f t="shared" si="34"/>
        <v>84</v>
      </c>
      <c r="N18" s="19">
        <v>25</v>
      </c>
      <c r="O18" s="19">
        <v>48</v>
      </c>
      <c r="P18" s="19">
        <v>15</v>
      </c>
      <c r="Q18" s="19">
        <v>36</v>
      </c>
      <c r="R18" s="19">
        <f t="shared" si="35"/>
        <v>40</v>
      </c>
      <c r="S18" s="19">
        <f t="shared" si="36"/>
        <v>84</v>
      </c>
      <c r="T18" s="15">
        <v>0</v>
      </c>
      <c r="U18" s="15">
        <v>0</v>
      </c>
      <c r="V18" s="15">
        <v>0</v>
      </c>
      <c r="W18" s="15">
        <v>0</v>
      </c>
      <c r="X18" s="15">
        <f t="shared" si="37"/>
        <v>0</v>
      </c>
      <c r="Y18" s="15">
        <f t="shared" si="38"/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f t="shared" si="39"/>
        <v>0</v>
      </c>
      <c r="AE18" s="19">
        <f t="shared" si="40"/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f t="shared" si="41"/>
        <v>0</v>
      </c>
      <c r="AK18" s="15">
        <f t="shared" si="42"/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f t="shared" si="43"/>
        <v>0</v>
      </c>
      <c r="AQ18" s="19">
        <f t="shared" si="44"/>
        <v>0</v>
      </c>
    </row>
    <row r="19" spans="1:43" ht="15" customHeight="1" x14ac:dyDescent="0.25">
      <c r="A19" s="10" t="s">
        <v>15</v>
      </c>
      <c r="B19" s="19">
        <v>0</v>
      </c>
      <c r="C19" s="19">
        <v>0</v>
      </c>
      <c r="D19" s="19">
        <v>0</v>
      </c>
      <c r="E19" s="19">
        <v>0</v>
      </c>
      <c r="F19" s="19">
        <f t="shared" si="31"/>
        <v>0</v>
      </c>
      <c r="G19" s="19">
        <f t="shared" si="32"/>
        <v>0</v>
      </c>
      <c r="H19" s="15">
        <v>0</v>
      </c>
      <c r="I19" s="15">
        <v>0</v>
      </c>
      <c r="J19" s="15">
        <v>0</v>
      </c>
      <c r="K19" s="15">
        <v>0</v>
      </c>
      <c r="L19" s="15">
        <f t="shared" si="33"/>
        <v>0</v>
      </c>
      <c r="M19" s="15">
        <f t="shared" si="34"/>
        <v>0</v>
      </c>
      <c r="N19" s="19">
        <v>0</v>
      </c>
      <c r="O19" s="19">
        <v>0</v>
      </c>
      <c r="P19" s="19">
        <v>0</v>
      </c>
      <c r="Q19" s="19">
        <v>0</v>
      </c>
      <c r="R19" s="19">
        <f t="shared" si="35"/>
        <v>0</v>
      </c>
      <c r="S19" s="19">
        <f t="shared" si="36"/>
        <v>0</v>
      </c>
      <c r="T19" s="15">
        <v>0</v>
      </c>
      <c r="U19" s="15">
        <v>0</v>
      </c>
      <c r="V19" s="15">
        <v>0</v>
      </c>
      <c r="W19" s="15">
        <v>0</v>
      </c>
      <c r="X19" s="15">
        <f t="shared" si="37"/>
        <v>0</v>
      </c>
      <c r="Y19" s="15">
        <f t="shared" si="38"/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f t="shared" si="39"/>
        <v>0</v>
      </c>
      <c r="AE19" s="19">
        <f t="shared" si="40"/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f t="shared" si="41"/>
        <v>0</v>
      </c>
      <c r="AK19" s="15">
        <f t="shared" si="42"/>
        <v>0</v>
      </c>
      <c r="AL19" s="19">
        <v>0</v>
      </c>
      <c r="AM19" s="19">
        <v>0</v>
      </c>
      <c r="AN19" s="19">
        <v>19</v>
      </c>
      <c r="AO19" s="19">
        <v>45</v>
      </c>
      <c r="AP19" s="19">
        <f t="shared" si="43"/>
        <v>19</v>
      </c>
      <c r="AQ19" s="19">
        <f t="shared" si="44"/>
        <v>45</v>
      </c>
    </row>
    <row r="20" spans="1:43" ht="15" customHeight="1" x14ac:dyDescent="0.25">
      <c r="A20" s="10" t="s">
        <v>16</v>
      </c>
      <c r="B20" s="19">
        <v>0</v>
      </c>
      <c r="C20" s="19">
        <v>0</v>
      </c>
      <c r="D20" s="19">
        <v>0</v>
      </c>
      <c r="E20" s="19">
        <v>0</v>
      </c>
      <c r="F20" s="19">
        <f t="shared" si="31"/>
        <v>0</v>
      </c>
      <c r="G20" s="19">
        <f t="shared" si="32"/>
        <v>0</v>
      </c>
      <c r="H20" s="15">
        <v>0</v>
      </c>
      <c r="I20" s="15">
        <v>0</v>
      </c>
      <c r="J20" s="15">
        <v>0</v>
      </c>
      <c r="K20" s="15">
        <v>0</v>
      </c>
      <c r="L20" s="15">
        <f t="shared" si="33"/>
        <v>0</v>
      </c>
      <c r="M20" s="15">
        <f t="shared" si="34"/>
        <v>0</v>
      </c>
      <c r="N20" s="19">
        <v>0</v>
      </c>
      <c r="O20" s="19">
        <v>0</v>
      </c>
      <c r="P20" s="19">
        <v>0</v>
      </c>
      <c r="Q20" s="19">
        <v>0</v>
      </c>
      <c r="R20" s="19">
        <f t="shared" si="35"/>
        <v>0</v>
      </c>
      <c r="S20" s="19">
        <f t="shared" si="36"/>
        <v>0</v>
      </c>
      <c r="T20" s="15">
        <v>0</v>
      </c>
      <c r="U20" s="15">
        <v>0</v>
      </c>
      <c r="V20" s="15">
        <v>0</v>
      </c>
      <c r="W20" s="15">
        <v>0</v>
      </c>
      <c r="X20" s="15">
        <f t="shared" si="37"/>
        <v>0</v>
      </c>
      <c r="Y20" s="15">
        <f t="shared" si="38"/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f t="shared" si="39"/>
        <v>0</v>
      </c>
      <c r="AE20" s="19">
        <f t="shared" si="40"/>
        <v>0</v>
      </c>
      <c r="AF20" s="15">
        <v>3</v>
      </c>
      <c r="AG20" s="15">
        <v>7</v>
      </c>
      <c r="AH20" s="15">
        <v>2</v>
      </c>
      <c r="AI20" s="15">
        <v>5</v>
      </c>
      <c r="AJ20" s="15">
        <f t="shared" si="41"/>
        <v>5</v>
      </c>
      <c r="AK20" s="15">
        <f t="shared" si="42"/>
        <v>12</v>
      </c>
      <c r="AL20" s="19">
        <v>18</v>
      </c>
      <c r="AM20" s="19">
        <v>45</v>
      </c>
      <c r="AN20" s="19">
        <v>2</v>
      </c>
      <c r="AO20" s="19">
        <v>5</v>
      </c>
      <c r="AP20" s="19">
        <f t="shared" si="43"/>
        <v>20</v>
      </c>
      <c r="AQ20" s="19">
        <f t="shared" si="44"/>
        <v>50</v>
      </c>
    </row>
    <row r="21" spans="1:43" ht="15" customHeight="1" x14ac:dyDescent="0.25">
      <c r="A21" s="10" t="s">
        <v>17</v>
      </c>
      <c r="B21" s="19">
        <v>0</v>
      </c>
      <c r="C21" s="19">
        <v>0</v>
      </c>
      <c r="D21" s="19">
        <v>40</v>
      </c>
      <c r="E21" s="19">
        <v>89</v>
      </c>
      <c r="F21" s="19">
        <f t="shared" si="31"/>
        <v>40</v>
      </c>
      <c r="G21" s="19">
        <f t="shared" si="32"/>
        <v>89</v>
      </c>
      <c r="H21" s="15">
        <v>0</v>
      </c>
      <c r="I21" s="15">
        <v>0</v>
      </c>
      <c r="J21" s="15">
        <v>51</v>
      </c>
      <c r="K21" s="15">
        <v>168</v>
      </c>
      <c r="L21" s="15">
        <f t="shared" si="33"/>
        <v>51</v>
      </c>
      <c r="M21" s="15">
        <f t="shared" si="34"/>
        <v>168</v>
      </c>
      <c r="N21" s="19">
        <v>0</v>
      </c>
      <c r="O21" s="19">
        <v>0</v>
      </c>
      <c r="P21" s="19">
        <v>51</v>
      </c>
      <c r="Q21" s="19">
        <v>168</v>
      </c>
      <c r="R21" s="19">
        <f t="shared" si="35"/>
        <v>51</v>
      </c>
      <c r="S21" s="19">
        <f t="shared" si="36"/>
        <v>168</v>
      </c>
      <c r="T21" s="15">
        <v>0</v>
      </c>
      <c r="U21" s="15">
        <v>0</v>
      </c>
      <c r="V21" s="15">
        <v>0</v>
      </c>
      <c r="W21" s="15">
        <v>0</v>
      </c>
      <c r="X21" s="15">
        <f t="shared" si="37"/>
        <v>0</v>
      </c>
      <c r="Y21" s="15">
        <f t="shared" si="38"/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f t="shared" si="39"/>
        <v>0</v>
      </c>
      <c r="AE21" s="19">
        <f t="shared" si="40"/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f t="shared" si="41"/>
        <v>0</v>
      </c>
      <c r="AK21" s="15">
        <f t="shared" si="42"/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f t="shared" si="43"/>
        <v>0</v>
      </c>
      <c r="AQ21" s="19">
        <f t="shared" si="44"/>
        <v>0</v>
      </c>
    </row>
    <row r="22" spans="1:43" ht="15" customHeight="1" x14ac:dyDescent="0.25">
      <c r="A22" s="10" t="s">
        <v>18</v>
      </c>
      <c r="B22" s="19">
        <v>0</v>
      </c>
      <c r="C22" s="19">
        <v>0</v>
      </c>
      <c r="D22" s="19">
        <v>0</v>
      </c>
      <c r="E22" s="19">
        <v>0</v>
      </c>
      <c r="F22" s="19">
        <f t="shared" si="31"/>
        <v>0</v>
      </c>
      <c r="G22" s="19">
        <f t="shared" si="32"/>
        <v>0</v>
      </c>
      <c r="H22" s="15">
        <v>0</v>
      </c>
      <c r="I22" s="15">
        <v>0</v>
      </c>
      <c r="J22" s="15">
        <v>0</v>
      </c>
      <c r="K22" s="15">
        <v>0</v>
      </c>
      <c r="L22" s="15">
        <f t="shared" si="33"/>
        <v>0</v>
      </c>
      <c r="M22" s="15">
        <f t="shared" si="34"/>
        <v>0</v>
      </c>
      <c r="N22" s="19">
        <v>0</v>
      </c>
      <c r="O22" s="19">
        <v>0</v>
      </c>
      <c r="P22" s="19">
        <v>0</v>
      </c>
      <c r="Q22" s="19">
        <v>0</v>
      </c>
      <c r="R22" s="19">
        <f t="shared" si="35"/>
        <v>0</v>
      </c>
      <c r="S22" s="19">
        <f t="shared" si="36"/>
        <v>0</v>
      </c>
      <c r="T22" s="15">
        <v>0</v>
      </c>
      <c r="U22" s="15">
        <v>0</v>
      </c>
      <c r="V22" s="15">
        <v>0</v>
      </c>
      <c r="W22" s="15">
        <v>0</v>
      </c>
      <c r="X22" s="15">
        <f t="shared" si="37"/>
        <v>0</v>
      </c>
      <c r="Y22" s="15">
        <f t="shared" si="38"/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f t="shared" si="39"/>
        <v>0</v>
      </c>
      <c r="AE22" s="19">
        <f t="shared" si="40"/>
        <v>0</v>
      </c>
      <c r="AF22" s="15">
        <v>1</v>
      </c>
      <c r="AG22" s="15">
        <v>3</v>
      </c>
      <c r="AH22" s="15">
        <v>0</v>
      </c>
      <c r="AI22" s="15">
        <v>0</v>
      </c>
      <c r="AJ22" s="15">
        <f t="shared" si="41"/>
        <v>1</v>
      </c>
      <c r="AK22" s="15">
        <f t="shared" si="42"/>
        <v>3</v>
      </c>
      <c r="AL22" s="19">
        <v>1</v>
      </c>
      <c r="AM22" s="19">
        <v>3</v>
      </c>
      <c r="AN22" s="19">
        <v>0</v>
      </c>
      <c r="AO22" s="19">
        <v>0</v>
      </c>
      <c r="AP22" s="19">
        <f t="shared" si="43"/>
        <v>1</v>
      </c>
      <c r="AQ22" s="19">
        <f t="shared" si="44"/>
        <v>3</v>
      </c>
    </row>
    <row r="23" spans="1:43" ht="15" customHeight="1" x14ac:dyDescent="0.25">
      <c r="A23" s="10" t="s">
        <v>19</v>
      </c>
      <c r="B23" s="19">
        <v>0</v>
      </c>
      <c r="C23" s="19">
        <v>0</v>
      </c>
      <c r="D23" s="19">
        <v>1231</v>
      </c>
      <c r="E23" s="19">
        <v>1109</v>
      </c>
      <c r="F23" s="19">
        <f t="shared" si="31"/>
        <v>1231</v>
      </c>
      <c r="G23" s="19">
        <f t="shared" si="32"/>
        <v>1109</v>
      </c>
      <c r="H23" s="15">
        <v>0</v>
      </c>
      <c r="I23" s="15">
        <v>0</v>
      </c>
      <c r="J23" s="15">
        <v>974</v>
      </c>
      <c r="K23" s="15">
        <v>866</v>
      </c>
      <c r="L23" s="15">
        <f t="shared" si="33"/>
        <v>974</v>
      </c>
      <c r="M23" s="15">
        <f t="shared" si="34"/>
        <v>866</v>
      </c>
      <c r="N23" s="19">
        <v>0</v>
      </c>
      <c r="O23" s="19">
        <v>0</v>
      </c>
      <c r="P23" s="19">
        <v>974</v>
      </c>
      <c r="Q23" s="19">
        <v>866</v>
      </c>
      <c r="R23" s="19">
        <f t="shared" si="35"/>
        <v>974</v>
      </c>
      <c r="S23" s="19">
        <f t="shared" si="36"/>
        <v>866</v>
      </c>
      <c r="T23" s="15">
        <v>0</v>
      </c>
      <c r="U23" s="15">
        <v>0</v>
      </c>
      <c r="V23" s="15">
        <v>0</v>
      </c>
      <c r="W23" s="15">
        <v>0</v>
      </c>
      <c r="X23" s="15">
        <f t="shared" si="37"/>
        <v>0</v>
      </c>
      <c r="Y23" s="15">
        <f t="shared" si="38"/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f t="shared" si="39"/>
        <v>0</v>
      </c>
      <c r="AE23" s="19">
        <f t="shared" si="40"/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f t="shared" si="41"/>
        <v>0</v>
      </c>
      <c r="AK23" s="15">
        <f t="shared" si="42"/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f t="shared" si="43"/>
        <v>0</v>
      </c>
      <c r="AQ23" s="19">
        <f t="shared" si="44"/>
        <v>0</v>
      </c>
    </row>
    <row r="24" spans="1:43" ht="15" customHeight="1" x14ac:dyDescent="0.25">
      <c r="A24" s="10" t="s">
        <v>20</v>
      </c>
      <c r="B24" s="19">
        <v>153</v>
      </c>
      <c r="C24" s="19">
        <v>396</v>
      </c>
      <c r="D24" s="19">
        <v>37</v>
      </c>
      <c r="E24" s="19">
        <v>97</v>
      </c>
      <c r="F24" s="19">
        <f t="shared" si="31"/>
        <v>190</v>
      </c>
      <c r="G24" s="19">
        <f t="shared" si="32"/>
        <v>493</v>
      </c>
      <c r="H24" s="15">
        <v>173</v>
      </c>
      <c r="I24" s="15">
        <v>431</v>
      </c>
      <c r="J24" s="15">
        <v>376</v>
      </c>
      <c r="K24" s="15">
        <v>471</v>
      </c>
      <c r="L24" s="15">
        <f t="shared" si="33"/>
        <v>549</v>
      </c>
      <c r="M24" s="15">
        <f t="shared" si="34"/>
        <v>902</v>
      </c>
      <c r="N24" s="19">
        <v>173</v>
      </c>
      <c r="O24" s="19">
        <v>431</v>
      </c>
      <c r="P24" s="19">
        <v>376</v>
      </c>
      <c r="Q24" s="19">
        <v>471</v>
      </c>
      <c r="R24" s="19">
        <f t="shared" si="35"/>
        <v>549</v>
      </c>
      <c r="S24" s="19">
        <f t="shared" si="36"/>
        <v>902</v>
      </c>
      <c r="T24" s="15">
        <v>0</v>
      </c>
      <c r="U24" s="15">
        <v>0</v>
      </c>
      <c r="V24" s="15">
        <v>0</v>
      </c>
      <c r="W24" s="15">
        <v>0</v>
      </c>
      <c r="X24" s="15">
        <f t="shared" si="37"/>
        <v>0</v>
      </c>
      <c r="Y24" s="15">
        <f t="shared" si="38"/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f t="shared" si="39"/>
        <v>0</v>
      </c>
      <c r="AE24" s="19">
        <f t="shared" si="40"/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f t="shared" si="41"/>
        <v>0</v>
      </c>
      <c r="AK24" s="15">
        <f t="shared" si="42"/>
        <v>0</v>
      </c>
      <c r="AL24" s="19">
        <v>28</v>
      </c>
      <c r="AM24" s="19">
        <v>41</v>
      </c>
      <c r="AN24" s="19">
        <v>73</v>
      </c>
      <c r="AO24" s="19">
        <v>181</v>
      </c>
      <c r="AP24" s="19">
        <f t="shared" si="43"/>
        <v>101</v>
      </c>
      <c r="AQ24" s="19">
        <f t="shared" si="44"/>
        <v>222</v>
      </c>
    </row>
    <row r="25" spans="1:43" ht="15" customHeight="1" x14ac:dyDescent="0.25">
      <c r="A25" s="10" t="s">
        <v>21</v>
      </c>
      <c r="B25" s="19">
        <v>130</v>
      </c>
      <c r="C25" s="19">
        <v>410</v>
      </c>
      <c r="D25" s="19">
        <v>149</v>
      </c>
      <c r="E25" s="19">
        <v>471</v>
      </c>
      <c r="F25" s="19">
        <f t="shared" si="31"/>
        <v>279</v>
      </c>
      <c r="G25" s="19">
        <f t="shared" si="32"/>
        <v>881</v>
      </c>
      <c r="H25" s="15">
        <v>130</v>
      </c>
      <c r="I25" s="15">
        <v>410</v>
      </c>
      <c r="J25" s="15">
        <v>149</v>
      </c>
      <c r="K25" s="15">
        <v>471</v>
      </c>
      <c r="L25" s="15">
        <f t="shared" si="33"/>
        <v>279</v>
      </c>
      <c r="M25" s="15">
        <f t="shared" si="34"/>
        <v>881</v>
      </c>
      <c r="N25" s="19">
        <v>136</v>
      </c>
      <c r="O25" s="19">
        <v>411</v>
      </c>
      <c r="P25" s="19">
        <v>149</v>
      </c>
      <c r="Q25" s="19">
        <v>471</v>
      </c>
      <c r="R25" s="19">
        <f t="shared" si="35"/>
        <v>285</v>
      </c>
      <c r="S25" s="19">
        <f t="shared" si="36"/>
        <v>882</v>
      </c>
      <c r="T25" s="15">
        <v>0</v>
      </c>
      <c r="U25" s="15">
        <v>0</v>
      </c>
      <c r="V25" s="15">
        <v>0</v>
      </c>
      <c r="W25" s="15">
        <v>0</v>
      </c>
      <c r="X25" s="15">
        <f t="shared" si="37"/>
        <v>0</v>
      </c>
      <c r="Y25" s="15">
        <f t="shared" si="38"/>
        <v>0</v>
      </c>
      <c r="Z25" s="19">
        <v>2</v>
      </c>
      <c r="AA25" s="19">
        <v>2</v>
      </c>
      <c r="AB25" s="19">
        <v>0</v>
      </c>
      <c r="AC25" s="19">
        <v>0</v>
      </c>
      <c r="AD25" s="19">
        <f t="shared" si="39"/>
        <v>2</v>
      </c>
      <c r="AE25" s="19">
        <f t="shared" si="40"/>
        <v>2</v>
      </c>
      <c r="AF25" s="15">
        <v>5</v>
      </c>
      <c r="AG25" s="15">
        <v>7</v>
      </c>
      <c r="AH25" s="15">
        <v>0</v>
      </c>
      <c r="AI25" s="15">
        <v>0</v>
      </c>
      <c r="AJ25" s="15">
        <f t="shared" si="41"/>
        <v>5</v>
      </c>
      <c r="AK25" s="15">
        <f t="shared" si="42"/>
        <v>7</v>
      </c>
      <c r="AL25" s="19">
        <v>12</v>
      </c>
      <c r="AM25" s="19">
        <v>26</v>
      </c>
      <c r="AN25" s="19">
        <v>0</v>
      </c>
      <c r="AO25" s="19">
        <v>0</v>
      </c>
      <c r="AP25" s="19">
        <f t="shared" si="43"/>
        <v>12</v>
      </c>
      <c r="AQ25" s="19">
        <f t="shared" si="44"/>
        <v>26</v>
      </c>
    </row>
    <row r="26" spans="1:43" ht="15" customHeight="1" x14ac:dyDescent="0.25">
      <c r="A26" s="10" t="s">
        <v>22</v>
      </c>
      <c r="B26" s="19">
        <v>2056</v>
      </c>
      <c r="C26" s="19">
        <v>1979</v>
      </c>
      <c r="D26" s="19">
        <v>525</v>
      </c>
      <c r="E26" s="19">
        <v>592</v>
      </c>
      <c r="F26" s="19">
        <f t="shared" si="31"/>
        <v>2581</v>
      </c>
      <c r="G26" s="19">
        <f t="shared" si="32"/>
        <v>2571</v>
      </c>
      <c r="H26" s="15">
        <v>2541</v>
      </c>
      <c r="I26" s="15">
        <v>2362</v>
      </c>
      <c r="J26" s="15">
        <v>525</v>
      </c>
      <c r="K26" s="15">
        <v>592</v>
      </c>
      <c r="L26" s="15">
        <f t="shared" si="33"/>
        <v>3066</v>
      </c>
      <c r="M26" s="15">
        <f t="shared" si="34"/>
        <v>2954</v>
      </c>
      <c r="N26" s="19">
        <v>2541</v>
      </c>
      <c r="O26" s="19">
        <v>2362</v>
      </c>
      <c r="P26" s="19">
        <v>525</v>
      </c>
      <c r="Q26" s="19">
        <v>592</v>
      </c>
      <c r="R26" s="19">
        <f t="shared" si="35"/>
        <v>3066</v>
      </c>
      <c r="S26" s="19">
        <f t="shared" si="36"/>
        <v>2954</v>
      </c>
      <c r="T26" s="15">
        <v>0</v>
      </c>
      <c r="U26" s="15">
        <v>0</v>
      </c>
      <c r="V26" s="15">
        <v>0</v>
      </c>
      <c r="W26" s="15">
        <v>0</v>
      </c>
      <c r="X26" s="15">
        <f t="shared" si="37"/>
        <v>0</v>
      </c>
      <c r="Y26" s="15">
        <f t="shared" si="38"/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f t="shared" si="39"/>
        <v>0</v>
      </c>
      <c r="AE26" s="19">
        <f t="shared" si="40"/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f t="shared" si="41"/>
        <v>0</v>
      </c>
      <c r="AK26" s="15">
        <f t="shared" si="42"/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f t="shared" si="43"/>
        <v>0</v>
      </c>
      <c r="AQ26" s="19">
        <f t="shared" si="44"/>
        <v>0</v>
      </c>
    </row>
    <row r="27" spans="1:43" ht="15" customHeight="1" x14ac:dyDescent="0.25">
      <c r="A27" s="10" t="s">
        <v>23</v>
      </c>
      <c r="B27" s="19">
        <v>222</v>
      </c>
      <c r="C27" s="19">
        <v>310</v>
      </c>
      <c r="D27" s="19">
        <v>343</v>
      </c>
      <c r="E27" s="19">
        <v>406</v>
      </c>
      <c r="F27" s="19">
        <f t="shared" si="31"/>
        <v>565</v>
      </c>
      <c r="G27" s="19">
        <f t="shared" si="32"/>
        <v>716</v>
      </c>
      <c r="H27" s="15">
        <v>222</v>
      </c>
      <c r="I27" s="15">
        <v>310</v>
      </c>
      <c r="J27" s="15">
        <v>432</v>
      </c>
      <c r="K27" s="15">
        <v>524</v>
      </c>
      <c r="L27" s="15">
        <f t="shared" si="33"/>
        <v>654</v>
      </c>
      <c r="M27" s="15">
        <f t="shared" si="34"/>
        <v>834</v>
      </c>
      <c r="N27" s="19">
        <v>222</v>
      </c>
      <c r="O27" s="19">
        <v>310</v>
      </c>
      <c r="P27" s="19">
        <v>432</v>
      </c>
      <c r="Q27" s="19">
        <v>524</v>
      </c>
      <c r="R27" s="19">
        <f t="shared" si="35"/>
        <v>654</v>
      </c>
      <c r="S27" s="19">
        <f t="shared" si="36"/>
        <v>834</v>
      </c>
      <c r="T27" s="15">
        <v>0</v>
      </c>
      <c r="U27" s="15">
        <v>0</v>
      </c>
      <c r="V27" s="15">
        <v>0</v>
      </c>
      <c r="W27" s="15">
        <v>0</v>
      </c>
      <c r="X27" s="15">
        <f t="shared" si="37"/>
        <v>0</v>
      </c>
      <c r="Y27" s="15">
        <f t="shared" si="38"/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f t="shared" si="39"/>
        <v>0</v>
      </c>
      <c r="AE27" s="19">
        <f t="shared" si="40"/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f t="shared" si="41"/>
        <v>0</v>
      </c>
      <c r="AK27" s="15">
        <f t="shared" si="42"/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f t="shared" si="43"/>
        <v>0</v>
      </c>
      <c r="AQ27" s="19">
        <f t="shared" si="44"/>
        <v>0</v>
      </c>
    </row>
    <row r="28" spans="1:43" ht="15" customHeight="1" x14ac:dyDescent="0.25">
      <c r="A28" s="10" t="s">
        <v>24</v>
      </c>
      <c r="B28" s="19">
        <v>0</v>
      </c>
      <c r="C28" s="19">
        <v>0</v>
      </c>
      <c r="D28" s="19">
        <v>0</v>
      </c>
      <c r="E28" s="19">
        <v>0</v>
      </c>
      <c r="F28" s="19">
        <f t="shared" si="31"/>
        <v>0</v>
      </c>
      <c r="G28" s="19">
        <f t="shared" si="32"/>
        <v>0</v>
      </c>
      <c r="H28" s="15">
        <v>0</v>
      </c>
      <c r="I28" s="15">
        <v>0</v>
      </c>
      <c r="J28" s="15">
        <v>0</v>
      </c>
      <c r="K28" s="15">
        <v>0</v>
      </c>
      <c r="L28" s="15">
        <f t="shared" si="33"/>
        <v>0</v>
      </c>
      <c r="M28" s="15">
        <f t="shared" si="34"/>
        <v>0</v>
      </c>
      <c r="N28" s="19">
        <v>0</v>
      </c>
      <c r="O28" s="19">
        <v>0</v>
      </c>
      <c r="P28" s="19">
        <v>0</v>
      </c>
      <c r="Q28" s="19">
        <v>0</v>
      </c>
      <c r="R28" s="19">
        <f t="shared" si="35"/>
        <v>0</v>
      </c>
      <c r="S28" s="19">
        <f t="shared" si="36"/>
        <v>0</v>
      </c>
      <c r="T28" s="15">
        <v>0</v>
      </c>
      <c r="U28" s="15">
        <v>0</v>
      </c>
      <c r="V28" s="15">
        <v>0</v>
      </c>
      <c r="W28" s="15">
        <v>0</v>
      </c>
      <c r="X28" s="15">
        <f t="shared" si="37"/>
        <v>0</v>
      </c>
      <c r="Y28" s="15">
        <f t="shared" si="38"/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f t="shared" si="39"/>
        <v>0</v>
      </c>
      <c r="AE28" s="19">
        <f t="shared" si="40"/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f t="shared" si="41"/>
        <v>0</v>
      </c>
      <c r="AK28" s="15">
        <f t="shared" si="42"/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f t="shared" si="43"/>
        <v>0</v>
      </c>
      <c r="AQ28" s="19">
        <f t="shared" si="44"/>
        <v>0</v>
      </c>
    </row>
    <row r="29" spans="1:43" ht="15" customHeight="1" x14ac:dyDescent="0.25">
      <c r="A29" s="10" t="s">
        <v>25</v>
      </c>
      <c r="B29" s="19">
        <v>16</v>
      </c>
      <c r="C29" s="19">
        <v>22</v>
      </c>
      <c r="D29" s="19">
        <v>68</v>
      </c>
      <c r="E29" s="19">
        <v>115</v>
      </c>
      <c r="F29" s="19">
        <f t="shared" si="31"/>
        <v>84</v>
      </c>
      <c r="G29" s="19">
        <f t="shared" si="32"/>
        <v>137</v>
      </c>
      <c r="H29" s="15">
        <v>18</v>
      </c>
      <c r="I29" s="15">
        <v>26</v>
      </c>
      <c r="J29" s="15">
        <v>140</v>
      </c>
      <c r="K29" s="15">
        <v>253</v>
      </c>
      <c r="L29" s="15">
        <f t="shared" si="33"/>
        <v>158</v>
      </c>
      <c r="M29" s="15">
        <f t="shared" si="34"/>
        <v>279</v>
      </c>
      <c r="N29" s="19">
        <v>18</v>
      </c>
      <c r="O29" s="19">
        <v>26</v>
      </c>
      <c r="P29" s="19">
        <v>140</v>
      </c>
      <c r="Q29" s="19">
        <v>253</v>
      </c>
      <c r="R29" s="19">
        <f t="shared" si="35"/>
        <v>158</v>
      </c>
      <c r="S29" s="19">
        <f t="shared" si="36"/>
        <v>279</v>
      </c>
      <c r="T29" s="15">
        <v>0</v>
      </c>
      <c r="U29" s="15">
        <v>0</v>
      </c>
      <c r="V29" s="15">
        <v>0</v>
      </c>
      <c r="W29" s="15">
        <v>0</v>
      </c>
      <c r="X29" s="15">
        <f t="shared" si="37"/>
        <v>0</v>
      </c>
      <c r="Y29" s="15">
        <f t="shared" si="38"/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f t="shared" si="39"/>
        <v>0</v>
      </c>
      <c r="AE29" s="19">
        <f t="shared" si="40"/>
        <v>0</v>
      </c>
      <c r="AF29" s="15">
        <v>13</v>
      </c>
      <c r="AG29" s="15">
        <v>19</v>
      </c>
      <c r="AH29" s="15">
        <v>0</v>
      </c>
      <c r="AI29" s="15">
        <v>0</v>
      </c>
      <c r="AJ29" s="15">
        <f t="shared" si="41"/>
        <v>13</v>
      </c>
      <c r="AK29" s="15">
        <f t="shared" si="42"/>
        <v>19</v>
      </c>
      <c r="AL29" s="19">
        <v>40</v>
      </c>
      <c r="AM29" s="19">
        <v>63</v>
      </c>
      <c r="AN29" s="19">
        <v>72</v>
      </c>
      <c r="AO29" s="19">
        <v>113</v>
      </c>
      <c r="AP29" s="19">
        <f t="shared" si="43"/>
        <v>112</v>
      </c>
      <c r="AQ29" s="19">
        <f t="shared" si="44"/>
        <v>176</v>
      </c>
    </row>
    <row r="30" spans="1:43" ht="15" customHeight="1" x14ac:dyDescent="0.25">
      <c r="A30" s="10" t="s">
        <v>26</v>
      </c>
      <c r="B30" s="19">
        <v>0</v>
      </c>
      <c r="C30" s="19">
        <v>0</v>
      </c>
      <c r="D30" s="19">
        <v>62</v>
      </c>
      <c r="E30" s="19">
        <v>170</v>
      </c>
      <c r="F30" s="19">
        <f t="shared" si="31"/>
        <v>62</v>
      </c>
      <c r="G30" s="19">
        <f t="shared" si="32"/>
        <v>170</v>
      </c>
      <c r="H30" s="15">
        <v>0</v>
      </c>
      <c r="I30" s="15">
        <v>0</v>
      </c>
      <c r="J30" s="15">
        <v>63</v>
      </c>
      <c r="K30" s="15">
        <v>171</v>
      </c>
      <c r="L30" s="15">
        <f t="shared" si="33"/>
        <v>63</v>
      </c>
      <c r="M30" s="15">
        <f t="shared" si="34"/>
        <v>171</v>
      </c>
      <c r="N30" s="19">
        <v>0</v>
      </c>
      <c r="O30" s="19">
        <v>0</v>
      </c>
      <c r="P30" s="19">
        <v>63</v>
      </c>
      <c r="Q30" s="19">
        <v>171</v>
      </c>
      <c r="R30" s="19">
        <f t="shared" si="35"/>
        <v>63</v>
      </c>
      <c r="S30" s="19">
        <f t="shared" si="36"/>
        <v>171</v>
      </c>
      <c r="T30" s="15">
        <v>0</v>
      </c>
      <c r="U30" s="15">
        <v>0</v>
      </c>
      <c r="V30" s="15">
        <v>0</v>
      </c>
      <c r="W30" s="15">
        <v>0</v>
      </c>
      <c r="X30" s="15">
        <f t="shared" si="37"/>
        <v>0</v>
      </c>
      <c r="Y30" s="15">
        <f t="shared" si="38"/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f t="shared" si="39"/>
        <v>0</v>
      </c>
      <c r="AE30" s="19">
        <f t="shared" si="40"/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f t="shared" si="41"/>
        <v>0</v>
      </c>
      <c r="AK30" s="15">
        <f t="shared" si="42"/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f t="shared" si="43"/>
        <v>0</v>
      </c>
      <c r="AQ30" s="19">
        <f t="shared" si="44"/>
        <v>0</v>
      </c>
    </row>
    <row r="31" spans="1:43" ht="15" customHeight="1" x14ac:dyDescent="0.25">
      <c r="A31" s="10" t="s">
        <v>27</v>
      </c>
      <c r="B31" s="19">
        <v>5</v>
      </c>
      <c r="C31" s="19">
        <v>10</v>
      </c>
      <c r="D31" s="19">
        <v>494</v>
      </c>
      <c r="E31" s="19">
        <v>687</v>
      </c>
      <c r="F31" s="19">
        <f t="shared" si="31"/>
        <v>499</v>
      </c>
      <c r="G31" s="19">
        <f t="shared" si="32"/>
        <v>697</v>
      </c>
      <c r="H31" s="15">
        <v>5</v>
      </c>
      <c r="I31" s="15">
        <v>10</v>
      </c>
      <c r="J31" s="15">
        <v>494</v>
      </c>
      <c r="K31" s="15">
        <v>687</v>
      </c>
      <c r="L31" s="15">
        <f t="shared" si="33"/>
        <v>499</v>
      </c>
      <c r="M31" s="15">
        <f t="shared" si="34"/>
        <v>697</v>
      </c>
      <c r="N31" s="19">
        <v>5</v>
      </c>
      <c r="O31" s="19">
        <v>10</v>
      </c>
      <c r="P31" s="19">
        <v>494</v>
      </c>
      <c r="Q31" s="19">
        <v>687</v>
      </c>
      <c r="R31" s="19">
        <f t="shared" si="35"/>
        <v>499</v>
      </c>
      <c r="S31" s="19">
        <f t="shared" si="36"/>
        <v>697</v>
      </c>
      <c r="T31" s="15">
        <v>0</v>
      </c>
      <c r="U31" s="15">
        <v>0</v>
      </c>
      <c r="V31" s="15">
        <v>0</v>
      </c>
      <c r="W31" s="15">
        <v>0</v>
      </c>
      <c r="X31" s="15">
        <f t="shared" si="37"/>
        <v>0</v>
      </c>
      <c r="Y31" s="15">
        <f t="shared" si="38"/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f t="shared" si="39"/>
        <v>0</v>
      </c>
      <c r="AE31" s="19">
        <f t="shared" si="40"/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f t="shared" si="41"/>
        <v>0</v>
      </c>
      <c r="AK31" s="15">
        <f t="shared" si="42"/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f t="shared" si="43"/>
        <v>0</v>
      </c>
      <c r="AQ31" s="19">
        <f t="shared" si="44"/>
        <v>0</v>
      </c>
    </row>
    <row r="32" spans="1:43" ht="15" customHeight="1" x14ac:dyDescent="0.25">
      <c r="A32" s="10" t="s">
        <v>28</v>
      </c>
      <c r="B32" s="19">
        <v>0</v>
      </c>
      <c r="C32" s="19">
        <v>0</v>
      </c>
      <c r="D32" s="19">
        <v>91</v>
      </c>
      <c r="E32" s="19">
        <v>334</v>
      </c>
      <c r="F32" s="19">
        <f t="shared" si="31"/>
        <v>91</v>
      </c>
      <c r="G32" s="19">
        <f t="shared" si="32"/>
        <v>334</v>
      </c>
      <c r="H32" s="15">
        <v>0</v>
      </c>
      <c r="I32" s="15">
        <v>0</v>
      </c>
      <c r="J32" s="15">
        <v>91</v>
      </c>
      <c r="K32" s="15">
        <v>334</v>
      </c>
      <c r="L32" s="15">
        <f t="shared" si="33"/>
        <v>91</v>
      </c>
      <c r="M32" s="15">
        <f t="shared" si="34"/>
        <v>334</v>
      </c>
      <c r="N32" s="19">
        <v>0</v>
      </c>
      <c r="O32" s="19">
        <v>0</v>
      </c>
      <c r="P32" s="19">
        <v>91</v>
      </c>
      <c r="Q32" s="19">
        <v>334</v>
      </c>
      <c r="R32" s="19">
        <f t="shared" si="35"/>
        <v>91</v>
      </c>
      <c r="S32" s="19">
        <f t="shared" si="36"/>
        <v>334</v>
      </c>
      <c r="T32" s="15">
        <v>0</v>
      </c>
      <c r="U32" s="15">
        <v>0</v>
      </c>
      <c r="V32" s="15">
        <v>0</v>
      </c>
      <c r="W32" s="15">
        <v>0</v>
      </c>
      <c r="X32" s="15">
        <f t="shared" si="37"/>
        <v>0</v>
      </c>
      <c r="Y32" s="15">
        <f t="shared" si="38"/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f t="shared" si="39"/>
        <v>0</v>
      </c>
      <c r="AE32" s="19">
        <f t="shared" si="40"/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f t="shared" si="41"/>
        <v>0</v>
      </c>
      <c r="AK32" s="15">
        <f t="shared" si="42"/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f t="shared" si="43"/>
        <v>0</v>
      </c>
      <c r="AQ32" s="19">
        <f t="shared" si="44"/>
        <v>0</v>
      </c>
    </row>
    <row r="33" spans="1:43" ht="15" customHeight="1" x14ac:dyDescent="0.25">
      <c r="A33" s="10" t="s">
        <v>29</v>
      </c>
      <c r="B33" s="19">
        <v>770</v>
      </c>
      <c r="C33" s="19">
        <v>382</v>
      </c>
      <c r="D33" s="19">
        <v>787</v>
      </c>
      <c r="E33" s="19">
        <v>1618</v>
      </c>
      <c r="F33" s="19">
        <f t="shared" si="31"/>
        <v>1557</v>
      </c>
      <c r="G33" s="19">
        <f t="shared" si="32"/>
        <v>2000</v>
      </c>
      <c r="H33" s="15">
        <v>770</v>
      </c>
      <c r="I33" s="15">
        <v>382</v>
      </c>
      <c r="J33" s="15">
        <v>787</v>
      </c>
      <c r="K33" s="15">
        <v>1618</v>
      </c>
      <c r="L33" s="15">
        <f t="shared" si="33"/>
        <v>1557</v>
      </c>
      <c r="M33" s="15">
        <f t="shared" si="34"/>
        <v>2000</v>
      </c>
      <c r="N33" s="19">
        <v>770</v>
      </c>
      <c r="O33" s="19">
        <v>382</v>
      </c>
      <c r="P33" s="19">
        <v>787</v>
      </c>
      <c r="Q33" s="19">
        <v>1618</v>
      </c>
      <c r="R33" s="19">
        <f t="shared" si="35"/>
        <v>1557</v>
      </c>
      <c r="S33" s="19">
        <f t="shared" si="36"/>
        <v>2000</v>
      </c>
      <c r="T33" s="15">
        <v>0</v>
      </c>
      <c r="U33" s="15">
        <v>0</v>
      </c>
      <c r="V33" s="15">
        <v>0</v>
      </c>
      <c r="W33" s="15">
        <v>0</v>
      </c>
      <c r="X33" s="15">
        <f t="shared" si="37"/>
        <v>0</v>
      </c>
      <c r="Y33" s="15">
        <f t="shared" si="38"/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f t="shared" si="39"/>
        <v>0</v>
      </c>
      <c r="AE33" s="19">
        <f t="shared" si="40"/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f t="shared" si="41"/>
        <v>0</v>
      </c>
      <c r="AK33" s="15">
        <f t="shared" si="42"/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f t="shared" si="43"/>
        <v>0</v>
      </c>
      <c r="AQ33" s="19">
        <f t="shared" si="44"/>
        <v>0</v>
      </c>
    </row>
    <row r="34" spans="1:43" ht="15" customHeight="1" x14ac:dyDescent="0.25">
      <c r="A34" s="10" t="s">
        <v>30</v>
      </c>
      <c r="B34" s="19">
        <v>130</v>
      </c>
      <c r="C34" s="19">
        <v>291</v>
      </c>
      <c r="D34" s="19">
        <v>0</v>
      </c>
      <c r="E34" s="19">
        <v>0</v>
      </c>
      <c r="F34" s="19">
        <f t="shared" si="31"/>
        <v>130</v>
      </c>
      <c r="G34" s="19">
        <f t="shared" si="32"/>
        <v>291</v>
      </c>
      <c r="H34" s="15">
        <v>832</v>
      </c>
      <c r="I34" s="15">
        <v>2971</v>
      </c>
      <c r="J34" s="15">
        <v>4</v>
      </c>
      <c r="K34" s="15">
        <v>3</v>
      </c>
      <c r="L34" s="15">
        <f t="shared" si="33"/>
        <v>836</v>
      </c>
      <c r="M34" s="15">
        <f t="shared" si="34"/>
        <v>2974</v>
      </c>
      <c r="N34" s="19">
        <v>832</v>
      </c>
      <c r="O34" s="19">
        <v>2971</v>
      </c>
      <c r="P34" s="19">
        <v>4</v>
      </c>
      <c r="Q34" s="19">
        <v>3</v>
      </c>
      <c r="R34" s="19">
        <f t="shared" si="35"/>
        <v>836</v>
      </c>
      <c r="S34" s="19">
        <f t="shared" si="36"/>
        <v>2974</v>
      </c>
      <c r="T34" s="15">
        <v>0</v>
      </c>
      <c r="U34" s="15">
        <v>0</v>
      </c>
      <c r="V34" s="15">
        <v>0</v>
      </c>
      <c r="W34" s="15">
        <v>0</v>
      </c>
      <c r="X34" s="15">
        <f t="shared" si="37"/>
        <v>0</v>
      </c>
      <c r="Y34" s="15">
        <f t="shared" si="38"/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f t="shared" si="39"/>
        <v>0</v>
      </c>
      <c r="AE34" s="19">
        <f t="shared" si="40"/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f t="shared" si="41"/>
        <v>0</v>
      </c>
      <c r="AK34" s="15">
        <f t="shared" si="42"/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f t="shared" si="43"/>
        <v>0</v>
      </c>
      <c r="AQ34" s="19">
        <f t="shared" si="44"/>
        <v>0</v>
      </c>
    </row>
    <row r="35" spans="1:43" ht="15" customHeight="1" x14ac:dyDescent="0.25">
      <c r="A35" s="10" t="s">
        <v>31</v>
      </c>
      <c r="B35" s="19">
        <v>0</v>
      </c>
      <c r="C35" s="19">
        <v>0</v>
      </c>
      <c r="D35" s="19">
        <v>0</v>
      </c>
      <c r="E35" s="19">
        <v>0</v>
      </c>
      <c r="F35" s="19">
        <f t="shared" si="31"/>
        <v>0</v>
      </c>
      <c r="G35" s="19">
        <f t="shared" si="32"/>
        <v>0</v>
      </c>
      <c r="H35" s="15">
        <v>0</v>
      </c>
      <c r="I35" s="15">
        <v>0</v>
      </c>
      <c r="J35" s="15">
        <v>0</v>
      </c>
      <c r="K35" s="15">
        <v>0</v>
      </c>
      <c r="L35" s="15">
        <f t="shared" si="33"/>
        <v>0</v>
      </c>
      <c r="M35" s="15">
        <f t="shared" si="34"/>
        <v>0</v>
      </c>
      <c r="N35" s="19">
        <v>0</v>
      </c>
      <c r="O35" s="19">
        <v>0</v>
      </c>
      <c r="P35" s="19">
        <v>470</v>
      </c>
      <c r="Q35" s="19">
        <v>825</v>
      </c>
      <c r="R35" s="19">
        <f t="shared" si="35"/>
        <v>470</v>
      </c>
      <c r="S35" s="19">
        <f t="shared" si="36"/>
        <v>825</v>
      </c>
      <c r="T35" s="15">
        <v>0</v>
      </c>
      <c r="U35" s="15">
        <v>0</v>
      </c>
      <c r="V35" s="15">
        <v>0</v>
      </c>
      <c r="W35" s="15">
        <v>0</v>
      </c>
      <c r="X35" s="15">
        <f t="shared" si="37"/>
        <v>0</v>
      </c>
      <c r="Y35" s="15">
        <f t="shared" si="38"/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f t="shared" si="39"/>
        <v>0</v>
      </c>
      <c r="AE35" s="19">
        <f t="shared" si="40"/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f t="shared" si="41"/>
        <v>0</v>
      </c>
      <c r="AK35" s="15">
        <f t="shared" si="42"/>
        <v>0</v>
      </c>
      <c r="AL35" s="19">
        <v>0</v>
      </c>
      <c r="AM35" s="19">
        <v>0</v>
      </c>
      <c r="AN35" s="19">
        <v>9</v>
      </c>
      <c r="AO35" s="19">
        <v>21</v>
      </c>
      <c r="AP35" s="19">
        <f t="shared" si="43"/>
        <v>9</v>
      </c>
      <c r="AQ35" s="19">
        <f t="shared" si="44"/>
        <v>21</v>
      </c>
    </row>
    <row r="36" spans="1:43" ht="15" customHeight="1" x14ac:dyDescent="0.25">
      <c r="A36" s="10" t="s">
        <v>32</v>
      </c>
      <c r="B36" s="19">
        <v>770</v>
      </c>
      <c r="C36" s="19">
        <v>705</v>
      </c>
      <c r="D36" s="19">
        <v>885</v>
      </c>
      <c r="E36" s="19">
        <v>880</v>
      </c>
      <c r="F36" s="19">
        <f t="shared" si="31"/>
        <v>1655</v>
      </c>
      <c r="G36" s="19">
        <f t="shared" si="32"/>
        <v>1585</v>
      </c>
      <c r="H36" s="15">
        <v>1777</v>
      </c>
      <c r="I36" s="15">
        <v>1512</v>
      </c>
      <c r="J36" s="15">
        <v>885</v>
      </c>
      <c r="K36" s="15">
        <v>880</v>
      </c>
      <c r="L36" s="15">
        <f t="shared" si="33"/>
        <v>2662</v>
      </c>
      <c r="M36" s="15">
        <f t="shared" si="34"/>
        <v>2392</v>
      </c>
      <c r="N36" s="19">
        <v>1777</v>
      </c>
      <c r="O36" s="19">
        <v>1521</v>
      </c>
      <c r="P36" s="19">
        <v>885</v>
      </c>
      <c r="Q36" s="19">
        <v>880</v>
      </c>
      <c r="R36" s="19">
        <f t="shared" si="35"/>
        <v>2662</v>
      </c>
      <c r="S36" s="19">
        <f t="shared" si="36"/>
        <v>2401</v>
      </c>
      <c r="T36" s="15">
        <v>0</v>
      </c>
      <c r="U36" s="15">
        <v>0</v>
      </c>
      <c r="V36" s="15">
        <v>0</v>
      </c>
      <c r="W36" s="15">
        <v>0</v>
      </c>
      <c r="X36" s="15">
        <f t="shared" si="37"/>
        <v>0</v>
      </c>
      <c r="Y36" s="15">
        <f t="shared" si="38"/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f t="shared" si="39"/>
        <v>0</v>
      </c>
      <c r="AE36" s="19">
        <f t="shared" si="40"/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f t="shared" si="41"/>
        <v>0</v>
      </c>
      <c r="AK36" s="15">
        <f t="shared" si="42"/>
        <v>0</v>
      </c>
      <c r="AL36" s="19">
        <v>34</v>
      </c>
      <c r="AM36" s="19">
        <v>24</v>
      </c>
      <c r="AN36" s="19">
        <v>0</v>
      </c>
      <c r="AO36" s="19">
        <v>0</v>
      </c>
      <c r="AP36" s="19">
        <f t="shared" si="43"/>
        <v>34</v>
      </c>
      <c r="AQ36" s="19">
        <f t="shared" si="44"/>
        <v>24</v>
      </c>
    </row>
    <row r="37" spans="1:43" ht="15" customHeight="1" x14ac:dyDescent="0.25">
      <c r="A37" s="10" t="s">
        <v>33</v>
      </c>
      <c r="B37" s="19">
        <v>972</v>
      </c>
      <c r="C37" s="19">
        <v>985</v>
      </c>
      <c r="D37" s="19">
        <v>166</v>
      </c>
      <c r="E37" s="19">
        <v>162</v>
      </c>
      <c r="F37" s="19">
        <f t="shared" si="31"/>
        <v>1138</v>
      </c>
      <c r="G37" s="19">
        <f t="shared" si="32"/>
        <v>1147</v>
      </c>
      <c r="H37" s="15">
        <v>972</v>
      </c>
      <c r="I37" s="15">
        <v>985</v>
      </c>
      <c r="J37" s="15">
        <v>605</v>
      </c>
      <c r="K37" s="15">
        <v>746</v>
      </c>
      <c r="L37" s="15">
        <f t="shared" si="33"/>
        <v>1577</v>
      </c>
      <c r="M37" s="15">
        <f t="shared" si="34"/>
        <v>1731</v>
      </c>
      <c r="N37" s="19">
        <v>972</v>
      </c>
      <c r="O37" s="19">
        <v>985</v>
      </c>
      <c r="P37" s="19">
        <v>605</v>
      </c>
      <c r="Q37" s="19">
        <v>746</v>
      </c>
      <c r="R37" s="19">
        <f t="shared" si="35"/>
        <v>1577</v>
      </c>
      <c r="S37" s="19">
        <f t="shared" si="36"/>
        <v>1731</v>
      </c>
      <c r="T37" s="15">
        <v>0</v>
      </c>
      <c r="U37" s="15">
        <v>0</v>
      </c>
      <c r="V37" s="15">
        <v>0</v>
      </c>
      <c r="W37" s="15">
        <v>0</v>
      </c>
      <c r="X37" s="15">
        <f t="shared" si="37"/>
        <v>0</v>
      </c>
      <c r="Y37" s="15">
        <f t="shared" si="38"/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f t="shared" si="39"/>
        <v>0</v>
      </c>
      <c r="AE37" s="19">
        <f t="shared" si="40"/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f t="shared" si="41"/>
        <v>0</v>
      </c>
      <c r="AK37" s="15">
        <f t="shared" si="42"/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f t="shared" si="43"/>
        <v>0</v>
      </c>
      <c r="AQ37" s="19">
        <f t="shared" si="44"/>
        <v>0</v>
      </c>
    </row>
    <row r="38" spans="1:43" ht="15" customHeight="1" x14ac:dyDescent="0.25">
      <c r="A38" s="10" t="s">
        <v>34</v>
      </c>
      <c r="B38" s="19">
        <v>0</v>
      </c>
      <c r="C38" s="19">
        <v>0</v>
      </c>
      <c r="D38" s="19">
        <v>19</v>
      </c>
      <c r="E38" s="19">
        <v>54</v>
      </c>
      <c r="F38" s="19">
        <f t="shared" si="31"/>
        <v>19</v>
      </c>
      <c r="G38" s="19">
        <f t="shared" si="32"/>
        <v>54</v>
      </c>
      <c r="H38" s="15">
        <v>0</v>
      </c>
      <c r="I38" s="15">
        <v>0</v>
      </c>
      <c r="J38" s="15">
        <v>19</v>
      </c>
      <c r="K38" s="15">
        <v>54</v>
      </c>
      <c r="L38" s="15">
        <f t="shared" si="33"/>
        <v>19</v>
      </c>
      <c r="M38" s="15">
        <f t="shared" si="34"/>
        <v>54</v>
      </c>
      <c r="N38" s="19">
        <v>0</v>
      </c>
      <c r="O38" s="19">
        <v>0</v>
      </c>
      <c r="P38" s="19">
        <v>19</v>
      </c>
      <c r="Q38" s="19">
        <v>54</v>
      </c>
      <c r="R38" s="19">
        <f t="shared" si="35"/>
        <v>19</v>
      </c>
      <c r="S38" s="19">
        <f t="shared" si="36"/>
        <v>54</v>
      </c>
      <c r="T38" s="15">
        <v>0</v>
      </c>
      <c r="U38" s="15">
        <v>0</v>
      </c>
      <c r="V38" s="15">
        <v>0</v>
      </c>
      <c r="W38" s="15">
        <v>0</v>
      </c>
      <c r="X38" s="15">
        <f t="shared" si="37"/>
        <v>0</v>
      </c>
      <c r="Y38" s="15">
        <f t="shared" si="38"/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f t="shared" si="39"/>
        <v>0</v>
      </c>
      <c r="AE38" s="19">
        <f t="shared" si="40"/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f t="shared" si="41"/>
        <v>0</v>
      </c>
      <c r="AK38" s="15">
        <f t="shared" si="42"/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f t="shared" si="43"/>
        <v>0</v>
      </c>
      <c r="AQ38" s="19">
        <f t="shared" si="44"/>
        <v>0</v>
      </c>
    </row>
    <row r="39" spans="1:43" ht="15" customHeight="1" x14ac:dyDescent="0.25">
      <c r="A39" s="10" t="s">
        <v>35</v>
      </c>
      <c r="B39" s="19">
        <v>320</v>
      </c>
      <c r="C39" s="19">
        <v>537</v>
      </c>
      <c r="D39" s="19">
        <v>460</v>
      </c>
      <c r="E39" s="19">
        <v>742</v>
      </c>
      <c r="F39" s="19">
        <f t="shared" si="31"/>
        <v>780</v>
      </c>
      <c r="G39" s="19">
        <f t="shared" si="32"/>
        <v>1279</v>
      </c>
      <c r="H39" s="15">
        <v>320</v>
      </c>
      <c r="I39" s="15">
        <v>537</v>
      </c>
      <c r="J39" s="15">
        <v>460</v>
      </c>
      <c r="K39" s="15">
        <v>742</v>
      </c>
      <c r="L39" s="15">
        <f t="shared" si="33"/>
        <v>780</v>
      </c>
      <c r="M39" s="15">
        <f t="shared" si="34"/>
        <v>1279</v>
      </c>
      <c r="N39" s="19">
        <v>320</v>
      </c>
      <c r="O39" s="19">
        <v>537</v>
      </c>
      <c r="P39" s="19">
        <v>460</v>
      </c>
      <c r="Q39" s="19">
        <v>742</v>
      </c>
      <c r="R39" s="19">
        <f t="shared" si="35"/>
        <v>780</v>
      </c>
      <c r="S39" s="19">
        <f t="shared" si="36"/>
        <v>1279</v>
      </c>
      <c r="T39" s="15">
        <v>0</v>
      </c>
      <c r="U39" s="15">
        <v>0</v>
      </c>
      <c r="V39" s="15">
        <v>0</v>
      </c>
      <c r="W39" s="15">
        <v>0</v>
      </c>
      <c r="X39" s="15">
        <f t="shared" si="37"/>
        <v>0</v>
      </c>
      <c r="Y39" s="15">
        <f t="shared" si="38"/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f t="shared" si="39"/>
        <v>0</v>
      </c>
      <c r="AE39" s="19">
        <f t="shared" si="40"/>
        <v>0</v>
      </c>
      <c r="AF39" s="15">
        <v>8</v>
      </c>
      <c r="AG39" s="15">
        <v>18</v>
      </c>
      <c r="AH39" s="15">
        <v>0</v>
      </c>
      <c r="AI39" s="15">
        <v>0</v>
      </c>
      <c r="AJ39" s="15">
        <f t="shared" si="41"/>
        <v>8</v>
      </c>
      <c r="AK39" s="15">
        <f t="shared" si="42"/>
        <v>18</v>
      </c>
      <c r="AL39" s="19">
        <v>296</v>
      </c>
      <c r="AM39" s="19">
        <v>522</v>
      </c>
      <c r="AN39" s="19">
        <v>611</v>
      </c>
      <c r="AO39" s="19">
        <v>1028</v>
      </c>
      <c r="AP39" s="19">
        <f t="shared" si="43"/>
        <v>907</v>
      </c>
      <c r="AQ39" s="19">
        <f t="shared" si="44"/>
        <v>1550</v>
      </c>
    </row>
    <row r="40" spans="1:43" ht="15" customHeight="1" x14ac:dyDescent="0.25">
      <c r="A40" s="10" t="s">
        <v>36</v>
      </c>
      <c r="B40" s="19">
        <v>894</v>
      </c>
      <c r="C40" s="19">
        <v>1225</v>
      </c>
      <c r="D40" s="19">
        <v>137</v>
      </c>
      <c r="E40" s="19">
        <v>301</v>
      </c>
      <c r="F40" s="19">
        <f t="shared" si="31"/>
        <v>1031</v>
      </c>
      <c r="G40" s="19">
        <f t="shared" si="32"/>
        <v>1526</v>
      </c>
      <c r="H40" s="15">
        <v>894</v>
      </c>
      <c r="I40" s="15">
        <v>1225</v>
      </c>
      <c r="J40" s="15">
        <v>137</v>
      </c>
      <c r="K40" s="15">
        <v>301</v>
      </c>
      <c r="L40" s="15">
        <f t="shared" si="33"/>
        <v>1031</v>
      </c>
      <c r="M40" s="15">
        <f t="shared" si="34"/>
        <v>1526</v>
      </c>
      <c r="N40" s="19">
        <v>894</v>
      </c>
      <c r="O40" s="19">
        <v>1225</v>
      </c>
      <c r="P40" s="19">
        <v>137</v>
      </c>
      <c r="Q40" s="19">
        <v>301</v>
      </c>
      <c r="R40" s="19">
        <f t="shared" si="35"/>
        <v>1031</v>
      </c>
      <c r="S40" s="19">
        <f t="shared" si="36"/>
        <v>1526</v>
      </c>
      <c r="T40" s="15">
        <v>0</v>
      </c>
      <c r="U40" s="15">
        <v>0</v>
      </c>
      <c r="V40" s="15">
        <v>0</v>
      </c>
      <c r="W40" s="15">
        <v>0</v>
      </c>
      <c r="X40" s="15">
        <f t="shared" si="37"/>
        <v>0</v>
      </c>
      <c r="Y40" s="15">
        <f t="shared" si="38"/>
        <v>0</v>
      </c>
      <c r="Z40" s="19">
        <v>20</v>
      </c>
      <c r="AA40" s="19">
        <v>30</v>
      </c>
      <c r="AB40" s="19">
        <v>0</v>
      </c>
      <c r="AC40" s="19">
        <v>0</v>
      </c>
      <c r="AD40" s="19">
        <f t="shared" si="39"/>
        <v>20</v>
      </c>
      <c r="AE40" s="19">
        <f t="shared" si="40"/>
        <v>30</v>
      </c>
      <c r="AF40" s="15">
        <v>93</v>
      </c>
      <c r="AG40" s="15">
        <v>100</v>
      </c>
      <c r="AH40" s="15">
        <v>1</v>
      </c>
      <c r="AI40" s="15">
        <v>1</v>
      </c>
      <c r="AJ40" s="15">
        <f t="shared" si="41"/>
        <v>94</v>
      </c>
      <c r="AK40" s="15">
        <f t="shared" si="42"/>
        <v>101</v>
      </c>
      <c r="AL40" s="19">
        <v>645</v>
      </c>
      <c r="AM40" s="19">
        <v>914</v>
      </c>
      <c r="AN40" s="19">
        <v>24</v>
      </c>
      <c r="AO40" s="19">
        <v>34</v>
      </c>
      <c r="AP40" s="19">
        <f t="shared" si="43"/>
        <v>669</v>
      </c>
      <c r="AQ40" s="19">
        <f t="shared" si="44"/>
        <v>948</v>
      </c>
    </row>
    <row r="41" spans="1:43" ht="15" customHeight="1" x14ac:dyDescent="0.25">
      <c r="A41" s="10" t="s">
        <v>37</v>
      </c>
      <c r="B41" s="19">
        <v>984</v>
      </c>
      <c r="C41" s="19">
        <v>1783</v>
      </c>
      <c r="D41" s="19">
        <v>5</v>
      </c>
      <c r="E41" s="19">
        <v>15</v>
      </c>
      <c r="F41" s="19">
        <f t="shared" si="31"/>
        <v>989</v>
      </c>
      <c r="G41" s="19">
        <f t="shared" si="32"/>
        <v>1798</v>
      </c>
      <c r="H41" s="15">
        <v>1226</v>
      </c>
      <c r="I41" s="15">
        <v>2502</v>
      </c>
      <c r="J41" s="15">
        <v>171</v>
      </c>
      <c r="K41" s="15">
        <v>407</v>
      </c>
      <c r="L41" s="15">
        <f t="shared" si="33"/>
        <v>1397</v>
      </c>
      <c r="M41" s="15">
        <f t="shared" si="34"/>
        <v>2909</v>
      </c>
      <c r="N41" s="19">
        <v>1226</v>
      </c>
      <c r="O41" s="19">
        <v>2502</v>
      </c>
      <c r="P41" s="19">
        <v>171</v>
      </c>
      <c r="Q41" s="19">
        <v>407</v>
      </c>
      <c r="R41" s="19">
        <f t="shared" si="35"/>
        <v>1397</v>
      </c>
      <c r="S41" s="19">
        <f t="shared" si="36"/>
        <v>2909</v>
      </c>
      <c r="T41" s="15">
        <v>0</v>
      </c>
      <c r="U41" s="15">
        <v>0</v>
      </c>
      <c r="V41" s="15">
        <v>0</v>
      </c>
      <c r="W41" s="15">
        <v>0</v>
      </c>
      <c r="X41" s="15">
        <f t="shared" si="37"/>
        <v>0</v>
      </c>
      <c r="Y41" s="15">
        <f t="shared" si="38"/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f t="shared" si="39"/>
        <v>0</v>
      </c>
      <c r="AE41" s="19">
        <f t="shared" si="40"/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f t="shared" si="41"/>
        <v>0</v>
      </c>
      <c r="AK41" s="15">
        <f t="shared" si="42"/>
        <v>0</v>
      </c>
      <c r="AL41" s="19">
        <v>103</v>
      </c>
      <c r="AM41" s="19">
        <v>177</v>
      </c>
      <c r="AN41" s="19">
        <v>0</v>
      </c>
      <c r="AO41" s="19">
        <v>0</v>
      </c>
      <c r="AP41" s="19">
        <f t="shared" si="43"/>
        <v>103</v>
      </c>
      <c r="AQ41" s="19">
        <f t="shared" si="44"/>
        <v>177</v>
      </c>
    </row>
    <row r="42" spans="1:43" ht="15" customHeight="1" x14ac:dyDescent="0.25">
      <c r="A42" s="10" t="s">
        <v>38</v>
      </c>
      <c r="B42" s="19">
        <v>1274</v>
      </c>
      <c r="C42" s="19">
        <v>1930</v>
      </c>
      <c r="D42" s="19">
        <v>843</v>
      </c>
      <c r="E42" s="19">
        <v>1620</v>
      </c>
      <c r="F42" s="19">
        <f t="shared" si="31"/>
        <v>2117</v>
      </c>
      <c r="G42" s="19">
        <f t="shared" si="32"/>
        <v>3550</v>
      </c>
      <c r="H42" s="15">
        <v>1574</v>
      </c>
      <c r="I42" s="15">
        <v>2330</v>
      </c>
      <c r="J42" s="15">
        <v>1609</v>
      </c>
      <c r="K42" s="15">
        <v>2322</v>
      </c>
      <c r="L42" s="15">
        <f t="shared" si="33"/>
        <v>3183</v>
      </c>
      <c r="M42" s="15">
        <f t="shared" si="34"/>
        <v>4652</v>
      </c>
      <c r="N42" s="19">
        <v>1574</v>
      </c>
      <c r="O42" s="19">
        <v>2330</v>
      </c>
      <c r="P42" s="19">
        <v>1609</v>
      </c>
      <c r="Q42" s="19">
        <v>2322</v>
      </c>
      <c r="R42" s="19">
        <f t="shared" si="35"/>
        <v>3183</v>
      </c>
      <c r="S42" s="19">
        <f t="shared" si="36"/>
        <v>4652</v>
      </c>
      <c r="T42" s="15">
        <v>0</v>
      </c>
      <c r="U42" s="15">
        <v>0</v>
      </c>
      <c r="V42" s="15">
        <v>0</v>
      </c>
      <c r="W42" s="15">
        <v>0</v>
      </c>
      <c r="X42" s="15">
        <f t="shared" si="37"/>
        <v>0</v>
      </c>
      <c r="Y42" s="15">
        <f t="shared" si="38"/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f t="shared" si="39"/>
        <v>0</v>
      </c>
      <c r="AE42" s="19">
        <f t="shared" si="40"/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f t="shared" si="41"/>
        <v>0</v>
      </c>
      <c r="AK42" s="15">
        <f t="shared" si="42"/>
        <v>0</v>
      </c>
      <c r="AL42" s="19">
        <v>1102</v>
      </c>
      <c r="AM42" s="19">
        <v>1433</v>
      </c>
      <c r="AN42" s="19">
        <v>688</v>
      </c>
      <c r="AO42" s="19">
        <v>973</v>
      </c>
      <c r="AP42" s="19">
        <f t="shared" si="43"/>
        <v>1790</v>
      </c>
      <c r="AQ42" s="19">
        <f t="shared" si="44"/>
        <v>2406</v>
      </c>
    </row>
    <row r="43" spans="1:43" ht="15" customHeight="1" x14ac:dyDescent="0.25">
      <c r="A43" s="10" t="s">
        <v>39</v>
      </c>
      <c r="B43" s="19">
        <v>259</v>
      </c>
      <c r="C43" s="19">
        <v>425</v>
      </c>
      <c r="D43" s="19">
        <v>206</v>
      </c>
      <c r="E43" s="19">
        <v>375</v>
      </c>
      <c r="F43" s="19">
        <f t="shared" si="31"/>
        <v>465</v>
      </c>
      <c r="G43" s="19">
        <f t="shared" si="32"/>
        <v>800</v>
      </c>
      <c r="H43" s="15">
        <v>259</v>
      </c>
      <c r="I43" s="15">
        <v>425</v>
      </c>
      <c r="J43" s="15">
        <v>206</v>
      </c>
      <c r="K43" s="15">
        <v>375</v>
      </c>
      <c r="L43" s="15">
        <f t="shared" si="33"/>
        <v>465</v>
      </c>
      <c r="M43" s="15">
        <f t="shared" si="34"/>
        <v>800</v>
      </c>
      <c r="N43" s="19">
        <v>259</v>
      </c>
      <c r="O43" s="19">
        <v>425</v>
      </c>
      <c r="P43" s="19">
        <v>206</v>
      </c>
      <c r="Q43" s="19">
        <v>375</v>
      </c>
      <c r="R43" s="19">
        <f t="shared" si="35"/>
        <v>465</v>
      </c>
      <c r="S43" s="19">
        <f t="shared" si="36"/>
        <v>800</v>
      </c>
      <c r="T43" s="15">
        <v>6</v>
      </c>
      <c r="U43" s="15">
        <v>22</v>
      </c>
      <c r="V43" s="15">
        <v>0</v>
      </c>
      <c r="W43" s="15">
        <v>0</v>
      </c>
      <c r="X43" s="15">
        <f t="shared" si="37"/>
        <v>6</v>
      </c>
      <c r="Y43" s="15">
        <f t="shared" si="38"/>
        <v>22</v>
      </c>
      <c r="Z43" s="19">
        <v>6</v>
      </c>
      <c r="AA43" s="19">
        <v>22</v>
      </c>
      <c r="AB43" s="19">
        <v>0</v>
      </c>
      <c r="AC43" s="19">
        <v>0</v>
      </c>
      <c r="AD43" s="19">
        <f t="shared" si="39"/>
        <v>6</v>
      </c>
      <c r="AE43" s="19">
        <f t="shared" si="40"/>
        <v>22</v>
      </c>
      <c r="AF43" s="15">
        <v>6</v>
      </c>
      <c r="AG43" s="15">
        <v>22</v>
      </c>
      <c r="AH43" s="15">
        <v>0</v>
      </c>
      <c r="AI43" s="15">
        <v>0</v>
      </c>
      <c r="AJ43" s="15">
        <f t="shared" si="41"/>
        <v>6</v>
      </c>
      <c r="AK43" s="15">
        <f t="shared" si="42"/>
        <v>22</v>
      </c>
      <c r="AL43" s="19">
        <v>6</v>
      </c>
      <c r="AM43" s="19">
        <v>22</v>
      </c>
      <c r="AN43" s="19">
        <v>0</v>
      </c>
      <c r="AO43" s="19">
        <v>0</v>
      </c>
      <c r="AP43" s="19">
        <f t="shared" si="43"/>
        <v>6</v>
      </c>
      <c r="AQ43" s="19">
        <f t="shared" si="44"/>
        <v>22</v>
      </c>
    </row>
    <row r="44" spans="1:43" ht="15" customHeight="1" x14ac:dyDescent="0.25">
      <c r="A44" s="10" t="s">
        <v>40</v>
      </c>
      <c r="B44" s="19">
        <v>300</v>
      </c>
      <c r="C44" s="19">
        <v>704</v>
      </c>
      <c r="D44" s="19">
        <v>166</v>
      </c>
      <c r="E44" s="19">
        <v>425</v>
      </c>
      <c r="F44" s="19">
        <f t="shared" si="31"/>
        <v>466</v>
      </c>
      <c r="G44" s="19">
        <f t="shared" si="32"/>
        <v>1129</v>
      </c>
      <c r="H44" s="15">
        <v>391</v>
      </c>
      <c r="I44" s="15">
        <v>1005</v>
      </c>
      <c r="J44" s="15">
        <v>166</v>
      </c>
      <c r="K44" s="15">
        <v>425</v>
      </c>
      <c r="L44" s="15">
        <f t="shared" si="33"/>
        <v>557</v>
      </c>
      <c r="M44" s="15">
        <f t="shared" si="34"/>
        <v>1430</v>
      </c>
      <c r="N44" s="19">
        <v>391</v>
      </c>
      <c r="O44" s="19">
        <v>1005</v>
      </c>
      <c r="P44" s="19">
        <v>166</v>
      </c>
      <c r="Q44" s="19">
        <v>425</v>
      </c>
      <c r="R44" s="19">
        <f t="shared" si="35"/>
        <v>557</v>
      </c>
      <c r="S44" s="19">
        <f t="shared" si="36"/>
        <v>1430</v>
      </c>
      <c r="T44" s="15">
        <v>0</v>
      </c>
      <c r="U44" s="15">
        <v>0</v>
      </c>
      <c r="V44" s="15">
        <v>0</v>
      </c>
      <c r="W44" s="15">
        <v>0</v>
      </c>
      <c r="X44" s="15">
        <f t="shared" si="37"/>
        <v>0</v>
      </c>
      <c r="Y44" s="15">
        <f t="shared" si="38"/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f t="shared" si="39"/>
        <v>0</v>
      </c>
      <c r="AE44" s="19">
        <f t="shared" si="40"/>
        <v>0</v>
      </c>
      <c r="AF44" s="15">
        <v>10</v>
      </c>
      <c r="AG44" s="15">
        <v>34</v>
      </c>
      <c r="AH44" s="15">
        <v>0</v>
      </c>
      <c r="AI44" s="15">
        <v>0</v>
      </c>
      <c r="AJ44" s="15">
        <f t="shared" si="41"/>
        <v>10</v>
      </c>
      <c r="AK44" s="15">
        <f t="shared" si="42"/>
        <v>34</v>
      </c>
      <c r="AL44" s="19">
        <v>41</v>
      </c>
      <c r="AM44" s="19">
        <v>87</v>
      </c>
      <c r="AN44" s="19">
        <v>33</v>
      </c>
      <c r="AO44" s="19">
        <v>53</v>
      </c>
      <c r="AP44" s="19">
        <f t="shared" si="43"/>
        <v>74</v>
      </c>
      <c r="AQ44" s="19">
        <f t="shared" si="44"/>
        <v>140</v>
      </c>
    </row>
    <row r="45" spans="1:43" ht="15" customHeight="1" x14ac:dyDescent="0.25">
      <c r="A45" s="10" t="s">
        <v>41</v>
      </c>
      <c r="B45" s="19">
        <v>742</v>
      </c>
      <c r="C45" s="19">
        <v>1466</v>
      </c>
      <c r="D45" s="19">
        <v>0</v>
      </c>
      <c r="E45" s="19">
        <v>0</v>
      </c>
      <c r="F45" s="19">
        <f t="shared" si="31"/>
        <v>742</v>
      </c>
      <c r="G45" s="19">
        <f t="shared" si="32"/>
        <v>1466</v>
      </c>
      <c r="H45" s="15">
        <v>742</v>
      </c>
      <c r="I45" s="15">
        <v>1466</v>
      </c>
      <c r="J45" s="15">
        <v>0</v>
      </c>
      <c r="K45" s="15">
        <v>0</v>
      </c>
      <c r="L45" s="15">
        <f t="shared" si="33"/>
        <v>742</v>
      </c>
      <c r="M45" s="15">
        <f t="shared" si="34"/>
        <v>1466</v>
      </c>
      <c r="N45" s="19">
        <v>1092</v>
      </c>
      <c r="O45" s="19">
        <v>2171</v>
      </c>
      <c r="P45" s="19">
        <v>0</v>
      </c>
      <c r="Q45" s="19">
        <v>0</v>
      </c>
      <c r="R45" s="19">
        <f t="shared" si="35"/>
        <v>1092</v>
      </c>
      <c r="S45" s="19">
        <f t="shared" si="36"/>
        <v>2171</v>
      </c>
      <c r="T45" s="15">
        <v>0</v>
      </c>
      <c r="U45" s="15">
        <v>0</v>
      </c>
      <c r="V45" s="15">
        <v>0</v>
      </c>
      <c r="W45" s="15">
        <v>0</v>
      </c>
      <c r="X45" s="15">
        <f t="shared" si="37"/>
        <v>0</v>
      </c>
      <c r="Y45" s="15">
        <f t="shared" si="38"/>
        <v>0</v>
      </c>
      <c r="Z45" s="19">
        <v>52</v>
      </c>
      <c r="AA45" s="19">
        <v>91</v>
      </c>
      <c r="AB45" s="19">
        <v>0</v>
      </c>
      <c r="AC45" s="19">
        <v>0</v>
      </c>
      <c r="AD45" s="19">
        <f t="shared" si="39"/>
        <v>52</v>
      </c>
      <c r="AE45" s="19">
        <f t="shared" si="40"/>
        <v>91</v>
      </c>
      <c r="AF45" s="15">
        <v>186</v>
      </c>
      <c r="AG45" s="15">
        <v>338</v>
      </c>
      <c r="AH45" s="15">
        <v>0</v>
      </c>
      <c r="AI45" s="15">
        <v>0</v>
      </c>
      <c r="AJ45" s="15">
        <f t="shared" si="41"/>
        <v>186</v>
      </c>
      <c r="AK45" s="15">
        <f t="shared" si="42"/>
        <v>338</v>
      </c>
      <c r="AL45" s="19">
        <v>186</v>
      </c>
      <c r="AM45" s="19">
        <v>338</v>
      </c>
      <c r="AN45" s="19">
        <v>0</v>
      </c>
      <c r="AO45" s="19">
        <v>0</v>
      </c>
      <c r="AP45" s="19">
        <f t="shared" si="43"/>
        <v>186</v>
      </c>
      <c r="AQ45" s="19">
        <f t="shared" si="44"/>
        <v>338</v>
      </c>
    </row>
    <row r="46" spans="1:43" ht="15" customHeight="1" x14ac:dyDescent="0.25">
      <c r="A46" s="10" t="s">
        <v>42</v>
      </c>
      <c r="B46" s="19">
        <v>550</v>
      </c>
      <c r="C46" s="19">
        <v>1381</v>
      </c>
      <c r="D46" s="19">
        <v>76</v>
      </c>
      <c r="E46" s="19">
        <v>247</v>
      </c>
      <c r="F46" s="19">
        <f t="shared" si="31"/>
        <v>626</v>
      </c>
      <c r="G46" s="19">
        <f t="shared" si="32"/>
        <v>1628</v>
      </c>
      <c r="H46" s="15">
        <v>604</v>
      </c>
      <c r="I46" s="15">
        <v>1496</v>
      </c>
      <c r="J46" s="15">
        <v>164</v>
      </c>
      <c r="K46" s="15">
        <v>443</v>
      </c>
      <c r="L46" s="15">
        <f t="shared" si="33"/>
        <v>768</v>
      </c>
      <c r="M46" s="15">
        <f t="shared" si="34"/>
        <v>1939</v>
      </c>
      <c r="N46" s="19">
        <v>604</v>
      </c>
      <c r="O46" s="19">
        <v>1496</v>
      </c>
      <c r="P46" s="19">
        <v>164</v>
      </c>
      <c r="Q46" s="19">
        <v>443</v>
      </c>
      <c r="R46" s="19">
        <f t="shared" si="35"/>
        <v>768</v>
      </c>
      <c r="S46" s="19">
        <f t="shared" si="36"/>
        <v>1939</v>
      </c>
      <c r="T46" s="15">
        <v>0</v>
      </c>
      <c r="U46" s="15">
        <v>0</v>
      </c>
      <c r="V46" s="15">
        <v>0</v>
      </c>
      <c r="W46" s="15">
        <v>0</v>
      </c>
      <c r="X46" s="15">
        <f t="shared" si="37"/>
        <v>0</v>
      </c>
      <c r="Y46" s="15">
        <f t="shared" si="38"/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f t="shared" si="39"/>
        <v>0</v>
      </c>
      <c r="AE46" s="19">
        <f t="shared" si="40"/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f t="shared" si="41"/>
        <v>0</v>
      </c>
      <c r="AK46" s="15">
        <f t="shared" si="42"/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f t="shared" si="43"/>
        <v>0</v>
      </c>
      <c r="AQ46" s="19">
        <f t="shared" si="44"/>
        <v>0</v>
      </c>
    </row>
    <row r="47" spans="1:43" ht="15" customHeight="1" x14ac:dyDescent="0.25">
      <c r="A47" s="10" t="s">
        <v>43</v>
      </c>
      <c r="B47" s="19">
        <v>419</v>
      </c>
      <c r="C47" s="19">
        <v>984</v>
      </c>
      <c r="D47" s="19">
        <v>83</v>
      </c>
      <c r="E47" s="19">
        <v>173</v>
      </c>
      <c r="F47" s="19">
        <f t="shared" si="31"/>
        <v>502</v>
      </c>
      <c r="G47" s="19">
        <f t="shared" si="32"/>
        <v>1157</v>
      </c>
      <c r="H47" s="15">
        <v>419</v>
      </c>
      <c r="I47" s="15">
        <v>984</v>
      </c>
      <c r="J47" s="15">
        <v>83</v>
      </c>
      <c r="K47" s="15">
        <v>173</v>
      </c>
      <c r="L47" s="15">
        <f t="shared" si="33"/>
        <v>502</v>
      </c>
      <c r="M47" s="15">
        <f t="shared" si="34"/>
        <v>1157</v>
      </c>
      <c r="N47" s="19">
        <v>419</v>
      </c>
      <c r="O47" s="19">
        <v>984</v>
      </c>
      <c r="P47" s="19">
        <v>83</v>
      </c>
      <c r="Q47" s="19">
        <v>173</v>
      </c>
      <c r="R47" s="19">
        <f t="shared" si="35"/>
        <v>502</v>
      </c>
      <c r="S47" s="19">
        <f t="shared" si="36"/>
        <v>1157</v>
      </c>
      <c r="T47" s="15">
        <v>0</v>
      </c>
      <c r="U47" s="15">
        <v>0</v>
      </c>
      <c r="V47" s="15">
        <v>0</v>
      </c>
      <c r="W47" s="15">
        <v>0</v>
      </c>
      <c r="X47" s="15">
        <f t="shared" si="37"/>
        <v>0</v>
      </c>
      <c r="Y47" s="15">
        <f t="shared" si="38"/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f t="shared" si="39"/>
        <v>0</v>
      </c>
      <c r="AE47" s="19">
        <f t="shared" si="40"/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f t="shared" si="41"/>
        <v>0</v>
      </c>
      <c r="AK47" s="15">
        <f t="shared" si="42"/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f t="shared" si="43"/>
        <v>0</v>
      </c>
      <c r="AQ47" s="19">
        <f t="shared" si="44"/>
        <v>0</v>
      </c>
    </row>
    <row r="48" spans="1:43" ht="15" customHeight="1" x14ac:dyDescent="0.25">
      <c r="A48" s="10" t="s">
        <v>44</v>
      </c>
      <c r="B48" s="19">
        <v>44</v>
      </c>
      <c r="C48" s="19">
        <v>108</v>
      </c>
      <c r="D48" s="19">
        <v>35</v>
      </c>
      <c r="E48" s="19">
        <v>95</v>
      </c>
      <c r="F48" s="19">
        <f t="shared" si="31"/>
        <v>79</v>
      </c>
      <c r="G48" s="19">
        <f t="shared" si="32"/>
        <v>203</v>
      </c>
      <c r="H48" s="15">
        <v>44</v>
      </c>
      <c r="I48" s="15">
        <v>108</v>
      </c>
      <c r="J48" s="15">
        <v>35</v>
      </c>
      <c r="K48" s="15">
        <v>95</v>
      </c>
      <c r="L48" s="15">
        <f t="shared" si="33"/>
        <v>79</v>
      </c>
      <c r="M48" s="15">
        <f t="shared" si="34"/>
        <v>203</v>
      </c>
      <c r="N48" s="19">
        <v>44</v>
      </c>
      <c r="O48" s="19">
        <v>108</v>
      </c>
      <c r="P48" s="19">
        <v>35</v>
      </c>
      <c r="Q48" s="19">
        <v>95</v>
      </c>
      <c r="R48" s="19">
        <f t="shared" si="35"/>
        <v>79</v>
      </c>
      <c r="S48" s="19">
        <f t="shared" si="36"/>
        <v>203</v>
      </c>
      <c r="T48" s="15">
        <v>0</v>
      </c>
      <c r="U48" s="15">
        <v>0</v>
      </c>
      <c r="V48" s="15">
        <v>0</v>
      </c>
      <c r="W48" s="15">
        <v>0</v>
      </c>
      <c r="X48" s="15">
        <f t="shared" si="37"/>
        <v>0</v>
      </c>
      <c r="Y48" s="15">
        <f t="shared" si="38"/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f t="shared" si="39"/>
        <v>0</v>
      </c>
      <c r="AE48" s="19">
        <f t="shared" si="40"/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f t="shared" si="41"/>
        <v>0</v>
      </c>
      <c r="AK48" s="15">
        <f t="shared" si="42"/>
        <v>0</v>
      </c>
      <c r="AL48" s="19">
        <v>42</v>
      </c>
      <c r="AM48" s="19">
        <v>87</v>
      </c>
      <c r="AN48" s="19">
        <v>0</v>
      </c>
      <c r="AO48" s="19">
        <v>0</v>
      </c>
      <c r="AP48" s="19">
        <f t="shared" si="43"/>
        <v>42</v>
      </c>
      <c r="AQ48" s="19">
        <f t="shared" si="44"/>
        <v>87</v>
      </c>
    </row>
    <row r="49" spans="1:44" ht="15" customHeight="1" x14ac:dyDescent="0.25">
      <c r="A49" s="10" t="s">
        <v>45</v>
      </c>
      <c r="B49" s="19">
        <v>18</v>
      </c>
      <c r="C49" s="19">
        <v>39</v>
      </c>
      <c r="D49" s="19">
        <v>0</v>
      </c>
      <c r="E49" s="19">
        <v>0</v>
      </c>
      <c r="F49" s="19">
        <f t="shared" si="31"/>
        <v>18</v>
      </c>
      <c r="G49" s="19">
        <f t="shared" si="32"/>
        <v>39</v>
      </c>
      <c r="H49" s="15">
        <v>18</v>
      </c>
      <c r="I49" s="15">
        <v>39</v>
      </c>
      <c r="J49" s="15">
        <v>0</v>
      </c>
      <c r="K49" s="15">
        <v>0</v>
      </c>
      <c r="L49" s="15">
        <f t="shared" si="33"/>
        <v>18</v>
      </c>
      <c r="M49" s="15">
        <f t="shared" si="34"/>
        <v>39</v>
      </c>
      <c r="N49" s="19">
        <v>18</v>
      </c>
      <c r="O49" s="19">
        <v>39</v>
      </c>
      <c r="P49" s="19">
        <v>0</v>
      </c>
      <c r="Q49" s="19">
        <v>0</v>
      </c>
      <c r="R49" s="19">
        <f t="shared" si="35"/>
        <v>18</v>
      </c>
      <c r="S49" s="19">
        <f t="shared" si="36"/>
        <v>39</v>
      </c>
      <c r="T49" s="15">
        <v>0</v>
      </c>
      <c r="U49" s="15">
        <v>0</v>
      </c>
      <c r="V49" s="15">
        <v>0</v>
      </c>
      <c r="W49" s="15">
        <v>0</v>
      </c>
      <c r="X49" s="15">
        <f t="shared" si="37"/>
        <v>0</v>
      </c>
      <c r="Y49" s="15">
        <f t="shared" si="38"/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f t="shared" si="39"/>
        <v>0</v>
      </c>
      <c r="AE49" s="19">
        <f t="shared" si="40"/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f t="shared" si="41"/>
        <v>0</v>
      </c>
      <c r="AK49" s="15">
        <f t="shared" si="42"/>
        <v>0</v>
      </c>
      <c r="AL49" s="19">
        <v>18</v>
      </c>
      <c r="AM49" s="19">
        <v>32</v>
      </c>
      <c r="AN49" s="19">
        <v>0</v>
      </c>
      <c r="AO49" s="19">
        <v>0</v>
      </c>
      <c r="AP49" s="19">
        <f t="shared" si="43"/>
        <v>18</v>
      </c>
      <c r="AQ49" s="19">
        <f t="shared" si="44"/>
        <v>32</v>
      </c>
    </row>
    <row r="50" spans="1:44" ht="22.15" customHeight="1" x14ac:dyDescent="0.25">
      <c r="A50" s="10" t="s">
        <v>46</v>
      </c>
      <c r="B50" s="19">
        <v>97</v>
      </c>
      <c r="C50" s="19">
        <v>205</v>
      </c>
      <c r="D50" s="19">
        <v>251</v>
      </c>
      <c r="E50" s="19">
        <v>389</v>
      </c>
      <c r="F50" s="19">
        <f t="shared" si="31"/>
        <v>348</v>
      </c>
      <c r="G50" s="19">
        <f t="shared" si="32"/>
        <v>594</v>
      </c>
      <c r="H50" s="15">
        <v>97</v>
      </c>
      <c r="I50" s="15">
        <v>205</v>
      </c>
      <c r="J50" s="15">
        <v>251</v>
      </c>
      <c r="K50" s="15">
        <v>389</v>
      </c>
      <c r="L50" s="15">
        <f t="shared" si="33"/>
        <v>348</v>
      </c>
      <c r="M50" s="15">
        <f t="shared" si="34"/>
        <v>594</v>
      </c>
      <c r="N50" s="19">
        <v>97</v>
      </c>
      <c r="O50" s="19">
        <v>205</v>
      </c>
      <c r="P50" s="19">
        <v>251</v>
      </c>
      <c r="Q50" s="19">
        <v>389</v>
      </c>
      <c r="R50" s="19">
        <f t="shared" si="35"/>
        <v>348</v>
      </c>
      <c r="S50" s="19">
        <f t="shared" si="36"/>
        <v>594</v>
      </c>
      <c r="T50" s="15">
        <v>0</v>
      </c>
      <c r="U50" s="15">
        <v>0</v>
      </c>
      <c r="V50" s="15">
        <v>0</v>
      </c>
      <c r="W50" s="15">
        <v>0</v>
      </c>
      <c r="X50" s="15">
        <f t="shared" si="37"/>
        <v>0</v>
      </c>
      <c r="Y50" s="15">
        <f t="shared" si="38"/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f t="shared" si="39"/>
        <v>0</v>
      </c>
      <c r="AE50" s="19">
        <f t="shared" si="40"/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f t="shared" si="41"/>
        <v>0</v>
      </c>
      <c r="AK50" s="15">
        <f t="shared" si="42"/>
        <v>0</v>
      </c>
      <c r="AL50" s="19">
        <v>75</v>
      </c>
      <c r="AM50" s="19">
        <v>161</v>
      </c>
      <c r="AN50" s="19">
        <v>263</v>
      </c>
      <c r="AO50" s="19">
        <v>398</v>
      </c>
      <c r="AP50" s="19">
        <f t="shared" si="43"/>
        <v>338</v>
      </c>
      <c r="AQ50" s="19">
        <f t="shared" si="44"/>
        <v>559</v>
      </c>
    </row>
    <row r="51" spans="1:44" ht="18" customHeight="1" x14ac:dyDescent="0.25">
      <c r="A51" s="10" t="s">
        <v>47</v>
      </c>
      <c r="B51" s="19">
        <v>301</v>
      </c>
      <c r="C51" s="19">
        <v>374</v>
      </c>
      <c r="D51" s="19">
        <v>264</v>
      </c>
      <c r="E51" s="19">
        <v>366</v>
      </c>
      <c r="F51" s="19">
        <f t="shared" si="31"/>
        <v>565</v>
      </c>
      <c r="G51" s="19">
        <f t="shared" si="32"/>
        <v>740</v>
      </c>
      <c r="H51" s="15">
        <v>301</v>
      </c>
      <c r="I51" s="15">
        <v>374</v>
      </c>
      <c r="J51" s="15">
        <v>264</v>
      </c>
      <c r="K51" s="15">
        <v>366</v>
      </c>
      <c r="L51" s="15">
        <f t="shared" si="33"/>
        <v>565</v>
      </c>
      <c r="M51" s="15">
        <f t="shared" si="34"/>
        <v>740</v>
      </c>
      <c r="N51" s="19">
        <v>301</v>
      </c>
      <c r="O51" s="19">
        <v>374</v>
      </c>
      <c r="P51" s="19">
        <v>264</v>
      </c>
      <c r="Q51" s="19">
        <v>366</v>
      </c>
      <c r="R51" s="19">
        <f t="shared" si="35"/>
        <v>565</v>
      </c>
      <c r="S51" s="19">
        <f t="shared" si="36"/>
        <v>740</v>
      </c>
      <c r="T51" s="15">
        <v>0</v>
      </c>
      <c r="U51" s="15">
        <v>0</v>
      </c>
      <c r="V51" s="15">
        <v>0</v>
      </c>
      <c r="W51" s="15">
        <v>0</v>
      </c>
      <c r="X51" s="15">
        <f t="shared" si="37"/>
        <v>0</v>
      </c>
      <c r="Y51" s="15">
        <f t="shared" si="38"/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f t="shared" si="39"/>
        <v>0</v>
      </c>
      <c r="AE51" s="19">
        <f t="shared" si="40"/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f t="shared" si="41"/>
        <v>0</v>
      </c>
      <c r="AK51" s="15">
        <f t="shared" si="42"/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f t="shared" si="43"/>
        <v>0</v>
      </c>
      <c r="AQ51" s="19">
        <f t="shared" si="44"/>
        <v>0</v>
      </c>
    </row>
    <row r="52" spans="1:44" ht="15" customHeight="1" x14ac:dyDescent="0.25">
      <c r="A52" s="10" t="s">
        <v>48</v>
      </c>
      <c r="B52" s="19">
        <v>1879</v>
      </c>
      <c r="C52" s="19">
        <v>1946</v>
      </c>
      <c r="D52" s="19">
        <v>615</v>
      </c>
      <c r="E52" s="19">
        <v>660</v>
      </c>
      <c r="F52" s="19">
        <f t="shared" si="31"/>
        <v>2494</v>
      </c>
      <c r="G52" s="19">
        <f t="shared" si="32"/>
        <v>2606</v>
      </c>
      <c r="H52" s="15">
        <v>2462</v>
      </c>
      <c r="I52" s="15">
        <v>2417</v>
      </c>
      <c r="J52" s="15">
        <v>1297</v>
      </c>
      <c r="K52" s="15">
        <v>1314</v>
      </c>
      <c r="L52" s="15">
        <f t="shared" si="33"/>
        <v>3759</v>
      </c>
      <c r="M52" s="15">
        <f t="shared" si="34"/>
        <v>3731</v>
      </c>
      <c r="N52" s="19">
        <v>2462</v>
      </c>
      <c r="O52" s="19">
        <v>2417</v>
      </c>
      <c r="P52" s="19">
        <v>1297</v>
      </c>
      <c r="Q52" s="19">
        <v>1314</v>
      </c>
      <c r="R52" s="19">
        <f t="shared" si="35"/>
        <v>3759</v>
      </c>
      <c r="S52" s="19">
        <f t="shared" si="36"/>
        <v>3731</v>
      </c>
      <c r="T52" s="15">
        <v>0</v>
      </c>
      <c r="U52" s="15">
        <v>0</v>
      </c>
      <c r="V52" s="15">
        <v>0</v>
      </c>
      <c r="W52" s="15">
        <v>0</v>
      </c>
      <c r="X52" s="15">
        <f t="shared" si="37"/>
        <v>0</v>
      </c>
      <c r="Y52" s="15">
        <f t="shared" si="38"/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f t="shared" si="39"/>
        <v>0</v>
      </c>
      <c r="AE52" s="19">
        <f t="shared" si="40"/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f t="shared" si="41"/>
        <v>0</v>
      </c>
      <c r="AK52" s="15">
        <f t="shared" si="42"/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f t="shared" si="43"/>
        <v>0</v>
      </c>
      <c r="AQ52" s="19">
        <f t="shared" si="44"/>
        <v>0</v>
      </c>
    </row>
    <row r="53" spans="1:44" ht="15" customHeight="1" x14ac:dyDescent="0.25">
      <c r="A53" s="10" t="s">
        <v>49</v>
      </c>
      <c r="B53" s="19">
        <v>0</v>
      </c>
      <c r="C53" s="19">
        <v>0</v>
      </c>
      <c r="D53" s="19">
        <v>30</v>
      </c>
      <c r="E53" s="19">
        <v>90</v>
      </c>
      <c r="F53" s="19">
        <f t="shared" si="31"/>
        <v>30</v>
      </c>
      <c r="G53" s="19">
        <f t="shared" si="32"/>
        <v>90</v>
      </c>
      <c r="H53" s="15">
        <v>0</v>
      </c>
      <c r="I53" s="15">
        <v>0</v>
      </c>
      <c r="J53" s="15">
        <v>30</v>
      </c>
      <c r="K53" s="15">
        <v>90</v>
      </c>
      <c r="L53" s="15">
        <f t="shared" si="33"/>
        <v>30</v>
      </c>
      <c r="M53" s="15">
        <f t="shared" si="34"/>
        <v>90</v>
      </c>
      <c r="N53" s="19">
        <v>0</v>
      </c>
      <c r="O53" s="19">
        <v>0</v>
      </c>
      <c r="P53" s="19">
        <v>30</v>
      </c>
      <c r="Q53" s="19">
        <v>90</v>
      </c>
      <c r="R53" s="19">
        <f t="shared" si="35"/>
        <v>30</v>
      </c>
      <c r="S53" s="19">
        <f t="shared" si="36"/>
        <v>90</v>
      </c>
      <c r="T53" s="15">
        <v>0</v>
      </c>
      <c r="U53" s="15">
        <v>0</v>
      </c>
      <c r="V53" s="15">
        <v>0</v>
      </c>
      <c r="W53" s="15">
        <v>0</v>
      </c>
      <c r="X53" s="15">
        <f t="shared" si="37"/>
        <v>0</v>
      </c>
      <c r="Y53" s="15">
        <f t="shared" si="38"/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f t="shared" si="39"/>
        <v>0</v>
      </c>
      <c r="AE53" s="19">
        <f t="shared" si="40"/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f t="shared" si="41"/>
        <v>0</v>
      </c>
      <c r="AK53" s="15">
        <f t="shared" si="42"/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f t="shared" si="43"/>
        <v>0</v>
      </c>
      <c r="AQ53" s="19">
        <f t="shared" si="44"/>
        <v>0</v>
      </c>
    </row>
    <row r="54" spans="1:44" ht="15" customHeight="1" x14ac:dyDescent="0.25">
      <c r="A54" s="11" t="s">
        <v>50</v>
      </c>
      <c r="B54" s="19">
        <v>448</v>
      </c>
      <c r="C54" s="19">
        <v>830</v>
      </c>
      <c r="D54" s="19">
        <v>53</v>
      </c>
      <c r="E54" s="19">
        <v>89</v>
      </c>
      <c r="F54" s="19">
        <f t="shared" si="31"/>
        <v>501</v>
      </c>
      <c r="G54" s="19">
        <f t="shared" si="32"/>
        <v>919</v>
      </c>
      <c r="H54" s="15">
        <v>900</v>
      </c>
      <c r="I54" s="15">
        <v>2026</v>
      </c>
      <c r="J54" s="15">
        <v>619</v>
      </c>
      <c r="K54" s="15">
        <v>1052</v>
      </c>
      <c r="L54" s="15">
        <f t="shared" si="33"/>
        <v>1519</v>
      </c>
      <c r="M54" s="15">
        <f t="shared" si="34"/>
        <v>3078</v>
      </c>
      <c r="N54" s="19">
        <v>1170</v>
      </c>
      <c r="O54" s="19">
        <v>2086</v>
      </c>
      <c r="P54" s="19">
        <v>677</v>
      </c>
      <c r="Q54" s="19">
        <v>1221</v>
      </c>
      <c r="R54" s="19">
        <f t="shared" si="35"/>
        <v>1847</v>
      </c>
      <c r="S54" s="19">
        <f t="shared" si="36"/>
        <v>3307</v>
      </c>
      <c r="T54" s="15">
        <v>0</v>
      </c>
      <c r="U54" s="15">
        <v>0</v>
      </c>
      <c r="V54" s="15">
        <v>0</v>
      </c>
      <c r="W54" s="15">
        <v>0</v>
      </c>
      <c r="X54" s="15">
        <f t="shared" si="37"/>
        <v>0</v>
      </c>
      <c r="Y54" s="15">
        <f t="shared" si="38"/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f t="shared" si="39"/>
        <v>0</v>
      </c>
      <c r="AE54" s="19">
        <f t="shared" si="40"/>
        <v>0</v>
      </c>
      <c r="AF54" s="15">
        <v>15</v>
      </c>
      <c r="AG54" s="15">
        <v>45</v>
      </c>
      <c r="AH54" s="15">
        <v>0</v>
      </c>
      <c r="AI54" s="15">
        <v>0</v>
      </c>
      <c r="AJ54" s="15">
        <f t="shared" si="41"/>
        <v>15</v>
      </c>
      <c r="AK54" s="15">
        <f t="shared" si="42"/>
        <v>45</v>
      </c>
      <c r="AL54" s="19">
        <v>143</v>
      </c>
      <c r="AM54" s="19">
        <v>297</v>
      </c>
      <c r="AN54" s="19">
        <v>50</v>
      </c>
      <c r="AO54" s="19">
        <v>100</v>
      </c>
      <c r="AP54" s="19">
        <f t="shared" si="43"/>
        <v>193</v>
      </c>
      <c r="AQ54" s="19">
        <f t="shared" si="44"/>
        <v>397</v>
      </c>
    </row>
    <row r="55" spans="1:44" s="2" customFormat="1" ht="15" customHeight="1" x14ac:dyDescent="0.25">
      <c r="A55" s="12" t="s">
        <v>51</v>
      </c>
      <c r="B55" s="19">
        <v>280</v>
      </c>
      <c r="C55" s="19">
        <v>471</v>
      </c>
      <c r="D55" s="19">
        <v>0</v>
      </c>
      <c r="E55" s="19">
        <v>0</v>
      </c>
      <c r="F55" s="19">
        <f t="shared" si="31"/>
        <v>280</v>
      </c>
      <c r="G55" s="19">
        <f t="shared" si="32"/>
        <v>471</v>
      </c>
      <c r="H55" s="15">
        <v>378</v>
      </c>
      <c r="I55" s="15">
        <v>684</v>
      </c>
      <c r="J55" s="15">
        <v>0</v>
      </c>
      <c r="K55" s="15">
        <v>0</v>
      </c>
      <c r="L55" s="15">
        <f t="shared" si="33"/>
        <v>378</v>
      </c>
      <c r="M55" s="15">
        <f t="shared" si="34"/>
        <v>684</v>
      </c>
      <c r="N55" s="19">
        <v>378</v>
      </c>
      <c r="O55" s="19">
        <v>684</v>
      </c>
      <c r="P55" s="19">
        <v>0</v>
      </c>
      <c r="Q55" s="19">
        <v>0</v>
      </c>
      <c r="R55" s="19">
        <f t="shared" si="35"/>
        <v>378</v>
      </c>
      <c r="S55" s="19">
        <f t="shared" si="36"/>
        <v>684</v>
      </c>
      <c r="T55" s="15">
        <v>0</v>
      </c>
      <c r="U55" s="15">
        <v>0</v>
      </c>
      <c r="V55" s="15">
        <v>0</v>
      </c>
      <c r="W55" s="15">
        <v>0</v>
      </c>
      <c r="X55" s="15">
        <f t="shared" si="37"/>
        <v>0</v>
      </c>
      <c r="Y55" s="15">
        <f t="shared" si="38"/>
        <v>0</v>
      </c>
      <c r="Z55" s="19">
        <v>16</v>
      </c>
      <c r="AA55" s="19">
        <v>35</v>
      </c>
      <c r="AB55" s="19">
        <v>0</v>
      </c>
      <c r="AC55" s="19">
        <v>0</v>
      </c>
      <c r="AD55" s="19">
        <f t="shared" si="39"/>
        <v>16</v>
      </c>
      <c r="AE55" s="19">
        <f t="shared" si="40"/>
        <v>35</v>
      </c>
      <c r="AF55" s="15">
        <v>16</v>
      </c>
      <c r="AG55" s="15">
        <v>35</v>
      </c>
      <c r="AH55" s="15">
        <v>0</v>
      </c>
      <c r="AI55" s="15">
        <v>0</v>
      </c>
      <c r="AJ55" s="15">
        <f t="shared" si="41"/>
        <v>16</v>
      </c>
      <c r="AK55" s="15">
        <f t="shared" si="42"/>
        <v>35</v>
      </c>
      <c r="AL55" s="19">
        <v>16</v>
      </c>
      <c r="AM55" s="19">
        <v>35</v>
      </c>
      <c r="AN55" s="19">
        <v>0</v>
      </c>
      <c r="AO55" s="19">
        <v>0</v>
      </c>
      <c r="AP55" s="19">
        <f t="shared" si="43"/>
        <v>16</v>
      </c>
      <c r="AQ55" s="19">
        <f t="shared" si="44"/>
        <v>35</v>
      </c>
      <c r="AR55" s="13"/>
    </row>
    <row r="56" spans="1:44" s="3" customFormat="1" ht="15" hidden="1" customHeight="1" x14ac:dyDescent="0.25">
      <c r="A56" s="7"/>
      <c r="R56" s="1">
        <f t="shared" si="35"/>
        <v>0</v>
      </c>
      <c r="Y56" s="1">
        <f t="shared" si="38"/>
        <v>0</v>
      </c>
      <c r="AD56" s="1">
        <f t="shared" si="39"/>
        <v>0</v>
      </c>
      <c r="AJ56" s="1">
        <f t="shared" si="41"/>
        <v>0</v>
      </c>
    </row>
    <row r="57" spans="1:44" s="4" customFormat="1" ht="15" hidden="1" customHeight="1" x14ac:dyDescent="0.25">
      <c r="A57" s="6"/>
      <c r="R57" s="1">
        <f t="shared" si="35"/>
        <v>0</v>
      </c>
      <c r="Y57" s="1">
        <f t="shared" si="38"/>
        <v>0</v>
      </c>
      <c r="AD57" s="1">
        <f t="shared" si="39"/>
        <v>0</v>
      </c>
      <c r="AJ57" s="1">
        <f t="shared" si="41"/>
        <v>0</v>
      </c>
    </row>
    <row r="58" spans="1:44" ht="15.6" customHeight="1" x14ac:dyDescent="0.25"/>
    <row r="59" spans="1:44" ht="15.6" hidden="1" customHeight="1" x14ac:dyDescent="0.25">
      <c r="A59" s="1" t="s">
        <v>52</v>
      </c>
    </row>
    <row r="60" spans="1:44" hidden="1" x14ac:dyDescent="0.25"/>
    <row r="83" ht="12.75" customHeight="1" x14ac:dyDescent="0.25"/>
  </sheetData>
  <mergeCells count="49">
    <mergeCell ref="AF7:AK7"/>
    <mergeCell ref="AF8:AG8"/>
    <mergeCell ref="AH8:AI8"/>
    <mergeCell ref="AJ8:AK8"/>
    <mergeCell ref="AL7:AQ7"/>
    <mergeCell ref="AL8:AM8"/>
    <mergeCell ref="AN8:AO8"/>
    <mergeCell ref="AP8:AQ8"/>
    <mergeCell ref="T7:Y7"/>
    <mergeCell ref="T8:U8"/>
    <mergeCell ref="V8:W8"/>
    <mergeCell ref="X8:Y8"/>
    <mergeCell ref="Z7:AE7"/>
    <mergeCell ref="Z8:AA8"/>
    <mergeCell ref="AB8:AC8"/>
    <mergeCell ref="AD8:AE8"/>
    <mergeCell ref="A6:A8"/>
    <mergeCell ref="N7:S7"/>
    <mergeCell ref="N8:O8"/>
    <mergeCell ref="P8:Q8"/>
    <mergeCell ref="R8:S8"/>
    <mergeCell ref="B8:C8"/>
    <mergeCell ref="D8:E8"/>
    <mergeCell ref="F8:G8"/>
    <mergeCell ref="B7:G7"/>
    <mergeCell ref="H7:M7"/>
    <mergeCell ref="H8:I8"/>
    <mergeCell ref="J8:K8"/>
    <mergeCell ref="L8:M8"/>
    <mergeCell ref="AR7:AW7"/>
    <mergeCell ref="AR8:AS8"/>
    <mergeCell ref="AT8:AU8"/>
    <mergeCell ref="AV8:AW8"/>
    <mergeCell ref="AX7:BC7"/>
    <mergeCell ref="AX8:AY8"/>
    <mergeCell ref="AZ8:BA8"/>
    <mergeCell ref="BB8:BC8"/>
    <mergeCell ref="BP7:BU7"/>
    <mergeCell ref="BP8:BQ8"/>
    <mergeCell ref="BR8:BS8"/>
    <mergeCell ref="BT8:BU8"/>
    <mergeCell ref="BD7:BI7"/>
    <mergeCell ref="BD8:BE8"/>
    <mergeCell ref="BF8:BG8"/>
    <mergeCell ref="BH8:BI8"/>
    <mergeCell ref="BJ7:BO7"/>
    <mergeCell ref="BJ8:BK8"/>
    <mergeCell ref="BL8:BM8"/>
    <mergeCell ref="BN8:BO8"/>
  </mergeCells>
  <printOptions horizontalCentered="1"/>
  <pageMargins left="0.25" right="0.75" top="0.53" bottom="0.24" header="0.3" footer="0.17"/>
  <pageSetup paperSize="5" scale="59" orientation="landscape" verticalDpi="300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U83"/>
  <sheetViews>
    <sheetView topLeftCell="A2" zoomScale="115" zoomScaleNormal="115" zoomScaleSheetLayoutView="100" workbookViewId="0">
      <pane xSplit="1" ySplit="9" topLeftCell="AG11" activePane="bottomRight" state="frozen"/>
      <selection activeCell="A6" sqref="A6"/>
      <selection pane="topRight" activeCell="E6" sqref="E6"/>
      <selection pane="bottomLeft" activeCell="A14" sqref="A14"/>
      <selection pane="bottomRight" activeCell="AL11" sqref="AL11:AO55"/>
    </sheetView>
  </sheetViews>
  <sheetFormatPr defaultColWidth="8.85546875" defaultRowHeight="15.75" x14ac:dyDescent="0.25"/>
  <cols>
    <col min="1" max="1" width="14.42578125" style="1" customWidth="1"/>
    <col min="2" max="2" width="8.85546875" style="1"/>
    <col min="3" max="3" width="10.7109375" style="1" customWidth="1"/>
    <col min="4" max="5" width="8.85546875" style="1"/>
    <col min="6" max="6" width="10.140625" style="1" customWidth="1"/>
    <col min="7" max="7" width="9.85546875" style="1" customWidth="1"/>
    <col min="8" max="12" width="8.85546875" style="1"/>
    <col min="13" max="13" width="10.42578125" style="1" customWidth="1"/>
    <col min="14" max="14" width="8.85546875" style="1"/>
    <col min="15" max="15" width="9.7109375" style="1" customWidth="1"/>
    <col min="16" max="16" width="8.85546875" style="1"/>
    <col min="17" max="17" width="10.28515625" style="1" customWidth="1"/>
    <col min="18" max="18" width="9.28515625" style="1" customWidth="1"/>
    <col min="19" max="19" width="9.42578125" style="1" customWidth="1"/>
    <col min="20" max="31" width="8.85546875" style="1" customWidth="1"/>
    <col min="32" max="16384" width="8.85546875" style="1"/>
  </cols>
  <sheetData>
    <row r="1" spans="1:73" x14ac:dyDescent="0.25">
      <c r="A1" s="1" t="s">
        <v>0</v>
      </c>
    </row>
    <row r="2" spans="1:73" hidden="1" x14ac:dyDescent="0.25"/>
    <row r="3" spans="1:73" ht="15" hidden="1" customHeight="1" x14ac:dyDescent="0.25">
      <c r="A3" s="5" t="s">
        <v>1</v>
      </c>
    </row>
    <row r="4" spans="1:73" hidden="1" x14ac:dyDescent="0.25">
      <c r="A4" s="5" t="s">
        <v>2</v>
      </c>
    </row>
    <row r="5" spans="1:73" hidden="1" x14ac:dyDescent="0.25">
      <c r="A5" s="1" t="s">
        <v>3</v>
      </c>
    </row>
    <row r="6" spans="1:73" ht="15" hidden="1" customHeight="1" x14ac:dyDescent="0.25">
      <c r="A6" s="22" t="s">
        <v>4</v>
      </c>
    </row>
    <row r="7" spans="1:73" ht="15" customHeight="1" x14ac:dyDescent="0.25">
      <c r="A7" s="23"/>
      <c r="B7" s="21" t="s">
        <v>54</v>
      </c>
      <c r="C7" s="21"/>
      <c r="D7" s="21"/>
      <c r="E7" s="21"/>
      <c r="F7" s="21"/>
      <c r="G7" s="21"/>
      <c r="H7" s="20" t="s">
        <v>55</v>
      </c>
      <c r="I7" s="20"/>
      <c r="J7" s="20"/>
      <c r="K7" s="20"/>
      <c r="L7" s="20"/>
      <c r="M7" s="20"/>
      <c r="N7" s="21" t="s">
        <v>57</v>
      </c>
      <c r="O7" s="21"/>
      <c r="P7" s="21"/>
      <c r="Q7" s="21"/>
      <c r="R7" s="21"/>
      <c r="S7" s="21"/>
      <c r="T7" s="20" t="s">
        <v>58</v>
      </c>
      <c r="U7" s="20"/>
      <c r="V7" s="20"/>
      <c r="W7" s="20"/>
      <c r="X7" s="20"/>
      <c r="Y7" s="20"/>
      <c r="Z7" s="21" t="s">
        <v>60</v>
      </c>
      <c r="AA7" s="21"/>
      <c r="AB7" s="21"/>
      <c r="AC7" s="21"/>
      <c r="AD7" s="21"/>
      <c r="AE7" s="21"/>
      <c r="AF7" s="20" t="s">
        <v>61</v>
      </c>
      <c r="AG7" s="20"/>
      <c r="AH7" s="20"/>
      <c r="AI7" s="20"/>
      <c r="AJ7" s="20"/>
      <c r="AK7" s="20"/>
      <c r="AL7" s="21" t="s">
        <v>62</v>
      </c>
      <c r="AM7" s="21"/>
      <c r="AN7" s="21"/>
      <c r="AO7" s="21"/>
      <c r="AP7" s="21"/>
      <c r="AQ7" s="21"/>
      <c r="AR7" s="20" t="s">
        <v>63</v>
      </c>
      <c r="AS7" s="20"/>
      <c r="AT7" s="20"/>
      <c r="AU7" s="20"/>
      <c r="AV7" s="20"/>
      <c r="AW7" s="20"/>
      <c r="AX7" s="21" t="s">
        <v>64</v>
      </c>
      <c r="AY7" s="21"/>
      <c r="AZ7" s="21"/>
      <c r="BA7" s="21"/>
      <c r="BB7" s="21"/>
      <c r="BC7" s="21"/>
      <c r="BD7" s="20" t="s">
        <v>65</v>
      </c>
      <c r="BE7" s="20"/>
      <c r="BF7" s="20"/>
      <c r="BG7" s="20"/>
      <c r="BH7" s="20"/>
      <c r="BI7" s="20"/>
      <c r="BJ7" s="21" t="s">
        <v>66</v>
      </c>
      <c r="BK7" s="21"/>
      <c r="BL7" s="21"/>
      <c r="BM7" s="21"/>
      <c r="BN7" s="21"/>
      <c r="BO7" s="21"/>
      <c r="BP7" s="20" t="s">
        <v>67</v>
      </c>
      <c r="BQ7" s="20"/>
      <c r="BR7" s="20"/>
      <c r="BS7" s="20"/>
      <c r="BT7" s="20"/>
      <c r="BU7" s="20"/>
    </row>
    <row r="8" spans="1:73" ht="15" customHeight="1" x14ac:dyDescent="0.25">
      <c r="A8" s="24"/>
      <c r="B8" s="21" t="s">
        <v>5</v>
      </c>
      <c r="C8" s="21"/>
      <c r="D8" s="21" t="s">
        <v>53</v>
      </c>
      <c r="E8" s="21"/>
      <c r="F8" s="21" t="s">
        <v>6</v>
      </c>
      <c r="G8" s="21"/>
      <c r="H8" s="20" t="s">
        <v>5</v>
      </c>
      <c r="I8" s="20"/>
      <c r="J8" s="20" t="s">
        <v>53</v>
      </c>
      <c r="K8" s="20"/>
      <c r="L8" s="20" t="s">
        <v>6</v>
      </c>
      <c r="M8" s="20"/>
      <c r="N8" s="21" t="s">
        <v>5</v>
      </c>
      <c r="O8" s="21"/>
      <c r="P8" s="21" t="s">
        <v>53</v>
      </c>
      <c r="Q8" s="21"/>
      <c r="R8" s="21" t="s">
        <v>6</v>
      </c>
      <c r="S8" s="21"/>
      <c r="T8" s="20" t="s">
        <v>5</v>
      </c>
      <c r="U8" s="20"/>
      <c r="V8" s="20" t="s">
        <v>53</v>
      </c>
      <c r="W8" s="20"/>
      <c r="X8" s="20" t="s">
        <v>6</v>
      </c>
      <c r="Y8" s="20"/>
      <c r="Z8" s="21" t="s">
        <v>5</v>
      </c>
      <c r="AA8" s="21"/>
      <c r="AB8" s="21" t="s">
        <v>53</v>
      </c>
      <c r="AC8" s="21"/>
      <c r="AD8" s="21" t="s">
        <v>6</v>
      </c>
      <c r="AE8" s="21"/>
      <c r="AF8" s="20" t="s">
        <v>5</v>
      </c>
      <c r="AG8" s="20"/>
      <c r="AH8" s="20" t="s">
        <v>53</v>
      </c>
      <c r="AI8" s="20"/>
      <c r="AJ8" s="20" t="s">
        <v>6</v>
      </c>
      <c r="AK8" s="20"/>
      <c r="AL8" s="21" t="s">
        <v>5</v>
      </c>
      <c r="AM8" s="21"/>
      <c r="AN8" s="21" t="s">
        <v>53</v>
      </c>
      <c r="AO8" s="21"/>
      <c r="AP8" s="21" t="s">
        <v>6</v>
      </c>
      <c r="AQ8" s="21"/>
      <c r="AR8" s="20" t="s">
        <v>5</v>
      </c>
      <c r="AS8" s="20"/>
      <c r="AT8" s="20" t="s">
        <v>53</v>
      </c>
      <c r="AU8" s="20"/>
      <c r="AV8" s="20" t="s">
        <v>6</v>
      </c>
      <c r="AW8" s="20"/>
      <c r="AX8" s="21" t="s">
        <v>5</v>
      </c>
      <c r="AY8" s="21"/>
      <c r="AZ8" s="21" t="s">
        <v>53</v>
      </c>
      <c r="BA8" s="21"/>
      <c r="BB8" s="21" t="s">
        <v>6</v>
      </c>
      <c r="BC8" s="21"/>
      <c r="BD8" s="20" t="s">
        <v>5</v>
      </c>
      <c r="BE8" s="20"/>
      <c r="BF8" s="20" t="s">
        <v>53</v>
      </c>
      <c r="BG8" s="20"/>
      <c r="BH8" s="20" t="s">
        <v>6</v>
      </c>
      <c r="BI8" s="20"/>
      <c r="BJ8" s="21" t="s">
        <v>5</v>
      </c>
      <c r="BK8" s="21"/>
      <c r="BL8" s="21" t="s">
        <v>53</v>
      </c>
      <c r="BM8" s="21"/>
      <c r="BN8" s="21" t="s">
        <v>6</v>
      </c>
      <c r="BO8" s="21"/>
      <c r="BP8" s="20" t="s">
        <v>5</v>
      </c>
      <c r="BQ8" s="20"/>
      <c r="BR8" s="20" t="s">
        <v>53</v>
      </c>
      <c r="BS8" s="20"/>
      <c r="BT8" s="20" t="s">
        <v>6</v>
      </c>
      <c r="BU8" s="20"/>
    </row>
    <row r="9" spans="1:73" ht="15" customHeight="1" x14ac:dyDescent="0.25">
      <c r="A9" s="8"/>
      <c r="B9" s="17" t="s">
        <v>56</v>
      </c>
      <c r="C9" s="17" t="s">
        <v>59</v>
      </c>
      <c r="D9" s="17" t="s">
        <v>56</v>
      </c>
      <c r="E9" s="17" t="s">
        <v>59</v>
      </c>
      <c r="F9" s="17" t="s">
        <v>56</v>
      </c>
      <c r="G9" s="17" t="s">
        <v>59</v>
      </c>
      <c r="H9" s="14" t="s">
        <v>56</v>
      </c>
      <c r="I9" s="14" t="s">
        <v>59</v>
      </c>
      <c r="J9" s="14" t="s">
        <v>56</v>
      </c>
      <c r="K9" s="14" t="s">
        <v>59</v>
      </c>
      <c r="L9" s="14" t="s">
        <v>56</v>
      </c>
      <c r="M9" s="14" t="s">
        <v>59</v>
      </c>
      <c r="N9" s="17" t="s">
        <v>56</v>
      </c>
      <c r="O9" s="17" t="s">
        <v>59</v>
      </c>
      <c r="P9" s="17" t="s">
        <v>56</v>
      </c>
      <c r="Q9" s="17" t="s">
        <v>59</v>
      </c>
      <c r="R9" s="17" t="s">
        <v>56</v>
      </c>
      <c r="S9" s="17" t="s">
        <v>59</v>
      </c>
      <c r="T9" s="14" t="s">
        <v>56</v>
      </c>
      <c r="U9" s="14" t="s">
        <v>59</v>
      </c>
      <c r="V9" s="14" t="s">
        <v>56</v>
      </c>
      <c r="W9" s="14" t="s">
        <v>59</v>
      </c>
      <c r="X9" s="14" t="s">
        <v>56</v>
      </c>
      <c r="Y9" s="14" t="s">
        <v>59</v>
      </c>
      <c r="Z9" s="17" t="s">
        <v>56</v>
      </c>
      <c r="AA9" s="17" t="s">
        <v>59</v>
      </c>
      <c r="AB9" s="17" t="s">
        <v>56</v>
      </c>
      <c r="AC9" s="17" t="s">
        <v>59</v>
      </c>
      <c r="AD9" s="17" t="s">
        <v>56</v>
      </c>
      <c r="AE9" s="17" t="s">
        <v>59</v>
      </c>
      <c r="AF9" s="14" t="s">
        <v>56</v>
      </c>
      <c r="AG9" s="14" t="s">
        <v>59</v>
      </c>
      <c r="AH9" s="14" t="s">
        <v>56</v>
      </c>
      <c r="AI9" s="14" t="s">
        <v>59</v>
      </c>
      <c r="AJ9" s="14" t="s">
        <v>56</v>
      </c>
      <c r="AK9" s="14" t="s">
        <v>59</v>
      </c>
      <c r="AL9" s="17" t="s">
        <v>56</v>
      </c>
      <c r="AM9" s="17" t="s">
        <v>59</v>
      </c>
      <c r="AN9" s="17" t="s">
        <v>56</v>
      </c>
      <c r="AO9" s="17" t="s">
        <v>59</v>
      </c>
      <c r="AP9" s="17" t="s">
        <v>56</v>
      </c>
      <c r="AQ9" s="17" t="s">
        <v>59</v>
      </c>
      <c r="AR9" s="14" t="s">
        <v>56</v>
      </c>
      <c r="AS9" s="14" t="s">
        <v>59</v>
      </c>
      <c r="AT9" s="14" t="s">
        <v>56</v>
      </c>
      <c r="AU9" s="14" t="s">
        <v>59</v>
      </c>
      <c r="AV9" s="14" t="s">
        <v>56</v>
      </c>
      <c r="AW9" s="14" t="s">
        <v>59</v>
      </c>
      <c r="AX9" s="17" t="s">
        <v>56</v>
      </c>
      <c r="AY9" s="17" t="s">
        <v>59</v>
      </c>
      <c r="AZ9" s="17" t="s">
        <v>56</v>
      </c>
      <c r="BA9" s="17" t="s">
        <v>59</v>
      </c>
      <c r="BB9" s="17" t="s">
        <v>56</v>
      </c>
      <c r="BC9" s="17" t="s">
        <v>59</v>
      </c>
      <c r="BD9" s="14" t="s">
        <v>56</v>
      </c>
      <c r="BE9" s="14" t="s">
        <v>59</v>
      </c>
      <c r="BF9" s="14" t="s">
        <v>56</v>
      </c>
      <c r="BG9" s="14" t="s">
        <v>59</v>
      </c>
      <c r="BH9" s="14" t="s">
        <v>56</v>
      </c>
      <c r="BI9" s="14" t="s">
        <v>59</v>
      </c>
      <c r="BJ9" s="17" t="s">
        <v>56</v>
      </c>
      <c r="BK9" s="17" t="s">
        <v>59</v>
      </c>
      <c r="BL9" s="17" t="s">
        <v>56</v>
      </c>
      <c r="BM9" s="17" t="s">
        <v>59</v>
      </c>
      <c r="BN9" s="17" t="s">
        <v>56</v>
      </c>
      <c r="BO9" s="17" t="s">
        <v>59</v>
      </c>
      <c r="BP9" s="14" t="s">
        <v>56</v>
      </c>
      <c r="BQ9" s="14" t="s">
        <v>59</v>
      </c>
      <c r="BR9" s="14" t="s">
        <v>56</v>
      </c>
      <c r="BS9" s="14" t="s">
        <v>59</v>
      </c>
      <c r="BT9" s="14" t="s">
        <v>56</v>
      </c>
      <c r="BU9" s="14" t="s">
        <v>59</v>
      </c>
    </row>
    <row r="10" spans="1:73" s="5" customFormat="1" ht="15" customHeight="1" x14ac:dyDescent="0.25">
      <c r="A10" s="8" t="s">
        <v>6</v>
      </c>
      <c r="B10" s="18">
        <f>SUM(B11:B55)</f>
        <v>14314</v>
      </c>
      <c r="C10" s="18">
        <f t="shared" ref="C10:BN10" si="0">SUM(C11:C55)</f>
        <v>20279</v>
      </c>
      <c r="D10" s="18">
        <f t="shared" si="0"/>
        <v>9778</v>
      </c>
      <c r="E10" s="18">
        <f t="shared" si="0"/>
        <v>15149</v>
      </c>
      <c r="F10" s="18">
        <f t="shared" si="0"/>
        <v>24092</v>
      </c>
      <c r="G10" s="18">
        <f t="shared" si="0"/>
        <v>35428</v>
      </c>
      <c r="H10" s="16">
        <f t="shared" si="0"/>
        <v>18361</v>
      </c>
      <c r="I10" s="16">
        <f t="shared" si="0"/>
        <v>27615</v>
      </c>
      <c r="J10" s="16">
        <f t="shared" si="0"/>
        <v>12795</v>
      </c>
      <c r="K10" s="16">
        <f t="shared" si="0"/>
        <v>19181</v>
      </c>
      <c r="L10" s="16">
        <f t="shared" si="0"/>
        <v>31156</v>
      </c>
      <c r="M10" s="16">
        <f t="shared" si="0"/>
        <v>46796</v>
      </c>
      <c r="N10" s="18">
        <f t="shared" si="0"/>
        <v>18987</v>
      </c>
      <c r="O10" s="18">
        <f t="shared" si="0"/>
        <v>28390</v>
      </c>
      <c r="P10" s="18">
        <f t="shared" si="0"/>
        <v>13323</v>
      </c>
      <c r="Q10" s="18">
        <f t="shared" si="0"/>
        <v>20175</v>
      </c>
      <c r="R10" s="18">
        <f t="shared" si="0"/>
        <v>32310</v>
      </c>
      <c r="S10" s="18">
        <f t="shared" si="0"/>
        <v>48565</v>
      </c>
      <c r="T10" s="16">
        <f t="shared" si="0"/>
        <v>6</v>
      </c>
      <c r="U10" s="16">
        <f t="shared" si="0"/>
        <v>22</v>
      </c>
      <c r="V10" s="16">
        <f t="shared" si="0"/>
        <v>0</v>
      </c>
      <c r="W10" s="16">
        <f t="shared" si="0"/>
        <v>0</v>
      </c>
      <c r="X10" s="16">
        <f t="shared" si="0"/>
        <v>6</v>
      </c>
      <c r="Y10" s="16">
        <f t="shared" si="0"/>
        <v>22</v>
      </c>
      <c r="Z10" s="18">
        <f t="shared" si="0"/>
        <v>98</v>
      </c>
      <c r="AA10" s="18">
        <f t="shared" si="0"/>
        <v>188</v>
      </c>
      <c r="AB10" s="18">
        <f t="shared" si="0"/>
        <v>0</v>
      </c>
      <c r="AC10" s="18">
        <f t="shared" si="0"/>
        <v>0</v>
      </c>
      <c r="AD10" s="18">
        <f t="shared" si="0"/>
        <v>98</v>
      </c>
      <c r="AE10" s="18">
        <f t="shared" si="0"/>
        <v>188</v>
      </c>
      <c r="AF10" s="16">
        <f t="shared" si="0"/>
        <v>361</v>
      </c>
      <c r="AG10" s="16">
        <f t="shared" si="0"/>
        <v>644</v>
      </c>
      <c r="AH10" s="16">
        <f t="shared" si="0"/>
        <v>3</v>
      </c>
      <c r="AI10" s="16">
        <f t="shared" si="0"/>
        <v>6</v>
      </c>
      <c r="AJ10" s="16">
        <f t="shared" si="0"/>
        <v>364</v>
      </c>
      <c r="AK10" s="16">
        <f t="shared" si="0"/>
        <v>650</v>
      </c>
      <c r="AL10" s="18">
        <f t="shared" si="0"/>
        <v>3079</v>
      </c>
      <c r="AM10" s="18">
        <f t="shared" si="0"/>
        <v>4655</v>
      </c>
      <c r="AN10" s="18">
        <f t="shared" si="0"/>
        <v>3461</v>
      </c>
      <c r="AO10" s="18">
        <f t="shared" si="0"/>
        <v>4888</v>
      </c>
      <c r="AP10" s="18">
        <f t="shared" si="0"/>
        <v>6540</v>
      </c>
      <c r="AQ10" s="18">
        <f>SUM(AQ11:AQ55)</f>
        <v>9543</v>
      </c>
      <c r="AR10" s="16">
        <f t="shared" si="0"/>
        <v>0</v>
      </c>
      <c r="AS10" s="16">
        <f t="shared" si="0"/>
        <v>0</v>
      </c>
      <c r="AT10" s="16">
        <f t="shared" si="0"/>
        <v>0</v>
      </c>
      <c r="AU10" s="16">
        <f t="shared" si="0"/>
        <v>0</v>
      </c>
      <c r="AV10" s="16">
        <f t="shared" si="0"/>
        <v>0</v>
      </c>
      <c r="AW10" s="16">
        <f t="shared" si="0"/>
        <v>0</v>
      </c>
      <c r="AX10" s="18">
        <f t="shared" si="0"/>
        <v>0</v>
      </c>
      <c r="AY10" s="18">
        <f t="shared" si="0"/>
        <v>0</v>
      </c>
      <c r="AZ10" s="18">
        <f t="shared" si="0"/>
        <v>0</v>
      </c>
      <c r="BA10" s="18">
        <f t="shared" si="0"/>
        <v>0</v>
      </c>
      <c r="BB10" s="18">
        <f t="shared" si="0"/>
        <v>0</v>
      </c>
      <c r="BC10" s="18">
        <f t="shared" si="0"/>
        <v>0</v>
      </c>
      <c r="BD10" s="16">
        <f t="shared" si="0"/>
        <v>0</v>
      </c>
      <c r="BE10" s="16">
        <f t="shared" si="0"/>
        <v>0</v>
      </c>
      <c r="BF10" s="16">
        <f t="shared" si="0"/>
        <v>0</v>
      </c>
      <c r="BG10" s="16">
        <f t="shared" si="0"/>
        <v>0</v>
      </c>
      <c r="BH10" s="16">
        <f t="shared" si="0"/>
        <v>0</v>
      </c>
      <c r="BI10" s="16">
        <f t="shared" si="0"/>
        <v>0</v>
      </c>
      <c r="BJ10" s="18">
        <f t="shared" si="0"/>
        <v>0</v>
      </c>
      <c r="BK10" s="18">
        <f t="shared" si="0"/>
        <v>0</v>
      </c>
      <c r="BL10" s="18">
        <f t="shared" si="0"/>
        <v>0</v>
      </c>
      <c r="BM10" s="18">
        <f t="shared" si="0"/>
        <v>0</v>
      </c>
      <c r="BN10" s="18">
        <f t="shared" si="0"/>
        <v>0</v>
      </c>
      <c r="BO10" s="18">
        <f t="shared" ref="BO10:BU10" si="1">SUM(BO11:BO55)</f>
        <v>0</v>
      </c>
      <c r="BP10" s="16">
        <f t="shared" si="1"/>
        <v>0</v>
      </c>
      <c r="BQ10" s="16">
        <f t="shared" si="1"/>
        <v>0</v>
      </c>
      <c r="BR10" s="16">
        <f t="shared" si="1"/>
        <v>0</v>
      </c>
      <c r="BS10" s="16">
        <f t="shared" si="1"/>
        <v>0</v>
      </c>
      <c r="BT10" s="16">
        <f t="shared" si="1"/>
        <v>0</v>
      </c>
      <c r="BU10" s="16">
        <f t="shared" si="1"/>
        <v>0</v>
      </c>
    </row>
    <row r="11" spans="1:73" ht="15" customHeight="1" x14ac:dyDescent="0.25">
      <c r="A11" s="9" t="s">
        <v>7</v>
      </c>
      <c r="B11" s="19">
        <v>0</v>
      </c>
      <c r="C11" s="19">
        <v>0</v>
      </c>
      <c r="D11" s="19">
        <v>19</v>
      </c>
      <c r="E11" s="19">
        <v>62</v>
      </c>
      <c r="F11" s="19">
        <f>SUM(B11,D11)</f>
        <v>19</v>
      </c>
      <c r="G11" s="19">
        <f>SUM(C11,E11)</f>
        <v>62</v>
      </c>
      <c r="H11" s="15">
        <v>0</v>
      </c>
      <c r="I11" s="15">
        <v>0</v>
      </c>
      <c r="J11" s="15">
        <v>21</v>
      </c>
      <c r="K11" s="15">
        <v>71</v>
      </c>
      <c r="L11" s="15">
        <f>SUM(H11,J11)</f>
        <v>21</v>
      </c>
      <c r="M11" s="15">
        <f>SUM(I11,K11)</f>
        <v>71</v>
      </c>
      <c r="N11" s="19">
        <v>0</v>
      </c>
      <c r="O11" s="19">
        <v>0</v>
      </c>
      <c r="P11" s="19">
        <v>21</v>
      </c>
      <c r="Q11" s="19">
        <v>71</v>
      </c>
      <c r="R11" s="19">
        <f>SUM(N11,P11)</f>
        <v>21</v>
      </c>
      <c r="S11" s="19">
        <f>SUM(O11,Q11)</f>
        <v>71</v>
      </c>
      <c r="T11" s="15">
        <v>0</v>
      </c>
      <c r="U11" s="15">
        <v>0</v>
      </c>
      <c r="V11" s="15">
        <v>0</v>
      </c>
      <c r="W11" s="15">
        <v>0</v>
      </c>
      <c r="X11" s="15">
        <f>SUM(T11,V11)</f>
        <v>0</v>
      </c>
      <c r="Y11" s="15">
        <f>SUM(U11,W11)</f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f>SUM(Z11,AB11)</f>
        <v>0</v>
      </c>
      <c r="AE11" s="19">
        <f>SUM(AA11,AC11)</f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f>SUM(AF11,AH11)</f>
        <v>0</v>
      </c>
      <c r="AK11" s="15">
        <f>SUM(AG11,AI11)</f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f>SUM(AL11,AN11)</f>
        <v>0</v>
      </c>
      <c r="AQ11" s="19">
        <f>SUM(AM11,AO11)</f>
        <v>0</v>
      </c>
    </row>
    <row r="12" spans="1:73" ht="15" customHeight="1" x14ac:dyDescent="0.25">
      <c r="A12" s="10" t="s">
        <v>8</v>
      </c>
      <c r="B12" s="19">
        <v>61</v>
      </c>
      <c r="C12" s="19">
        <v>119</v>
      </c>
      <c r="D12" s="19">
        <v>144</v>
      </c>
      <c r="E12" s="19">
        <v>237</v>
      </c>
      <c r="F12" s="19">
        <f t="shared" ref="F12:G55" si="2">SUM(B12,D12)</f>
        <v>205</v>
      </c>
      <c r="G12" s="19">
        <f t="shared" si="2"/>
        <v>356</v>
      </c>
      <c r="H12" s="15">
        <v>61</v>
      </c>
      <c r="I12" s="15">
        <v>119</v>
      </c>
      <c r="J12" s="15">
        <v>144</v>
      </c>
      <c r="K12" s="15">
        <v>237</v>
      </c>
      <c r="L12" s="15">
        <f t="shared" ref="L12:M55" si="3">SUM(H12,J12)</f>
        <v>205</v>
      </c>
      <c r="M12" s="15">
        <f t="shared" si="3"/>
        <v>356</v>
      </c>
      <c r="N12" s="19">
        <v>61</v>
      </c>
      <c r="O12" s="19">
        <v>119</v>
      </c>
      <c r="P12" s="19">
        <v>144</v>
      </c>
      <c r="Q12" s="19">
        <v>237</v>
      </c>
      <c r="R12" s="19">
        <f t="shared" ref="R12:S57" si="4">SUM(N12,P12)</f>
        <v>205</v>
      </c>
      <c r="S12" s="19">
        <f t="shared" si="4"/>
        <v>356</v>
      </c>
      <c r="T12" s="15">
        <v>0</v>
      </c>
      <c r="U12" s="15">
        <v>0</v>
      </c>
      <c r="V12" s="15">
        <v>0</v>
      </c>
      <c r="W12" s="15">
        <v>0</v>
      </c>
      <c r="X12" s="15">
        <f t="shared" ref="X12:Y55" si="5">SUM(T12,V12)</f>
        <v>0</v>
      </c>
      <c r="Y12" s="15">
        <f t="shared" si="5"/>
        <v>0</v>
      </c>
      <c r="Z12" s="19">
        <v>2</v>
      </c>
      <c r="AA12" s="19">
        <v>8</v>
      </c>
      <c r="AB12" s="19">
        <v>0</v>
      </c>
      <c r="AC12" s="19">
        <v>0</v>
      </c>
      <c r="AD12" s="19">
        <f t="shared" ref="AD12:AE57" si="6">SUM(Z12,AB12)</f>
        <v>2</v>
      </c>
      <c r="AE12" s="19">
        <f t="shared" si="6"/>
        <v>8</v>
      </c>
      <c r="AF12" s="15">
        <v>5</v>
      </c>
      <c r="AG12" s="15">
        <v>16</v>
      </c>
      <c r="AH12" s="15">
        <v>0</v>
      </c>
      <c r="AI12" s="15">
        <v>0</v>
      </c>
      <c r="AJ12" s="15">
        <f t="shared" ref="AJ12:AK57" si="7">SUM(AF12,AH12)</f>
        <v>5</v>
      </c>
      <c r="AK12" s="15">
        <f t="shared" si="7"/>
        <v>16</v>
      </c>
      <c r="AL12" s="19">
        <v>19</v>
      </c>
      <c r="AM12" s="19">
        <v>48</v>
      </c>
      <c r="AN12" s="19">
        <v>11</v>
      </c>
      <c r="AO12" s="19">
        <v>35</v>
      </c>
      <c r="AP12" s="19">
        <f t="shared" ref="AP12:AQ55" si="8">SUM(AL12,AN12)</f>
        <v>30</v>
      </c>
      <c r="AQ12" s="19">
        <f t="shared" si="8"/>
        <v>83</v>
      </c>
    </row>
    <row r="13" spans="1:73" ht="15" customHeight="1" x14ac:dyDescent="0.25">
      <c r="A13" s="10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f t="shared" si="2"/>
        <v>0</v>
      </c>
      <c r="G13" s="19">
        <f t="shared" si="2"/>
        <v>0</v>
      </c>
      <c r="H13" s="15">
        <v>0</v>
      </c>
      <c r="I13" s="15">
        <v>0</v>
      </c>
      <c r="J13" s="15">
        <v>0</v>
      </c>
      <c r="K13" s="15">
        <v>0</v>
      </c>
      <c r="L13" s="15">
        <f t="shared" si="3"/>
        <v>0</v>
      </c>
      <c r="M13" s="15">
        <f t="shared" si="3"/>
        <v>0</v>
      </c>
      <c r="N13" s="19">
        <v>0</v>
      </c>
      <c r="O13" s="19">
        <v>0</v>
      </c>
      <c r="P13" s="19">
        <v>0</v>
      </c>
      <c r="Q13" s="19">
        <v>0</v>
      </c>
      <c r="R13" s="19">
        <f t="shared" si="4"/>
        <v>0</v>
      </c>
      <c r="S13" s="19">
        <f t="shared" si="4"/>
        <v>0</v>
      </c>
      <c r="T13" s="15">
        <v>0</v>
      </c>
      <c r="U13" s="15">
        <v>0</v>
      </c>
      <c r="V13" s="15">
        <v>0</v>
      </c>
      <c r="W13" s="15">
        <v>0</v>
      </c>
      <c r="X13" s="15">
        <f t="shared" si="5"/>
        <v>0</v>
      </c>
      <c r="Y13" s="15">
        <f t="shared" si="5"/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f t="shared" si="6"/>
        <v>0</v>
      </c>
      <c r="AE13" s="19">
        <f t="shared" si="6"/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f t="shared" si="7"/>
        <v>0</v>
      </c>
      <c r="AK13" s="15">
        <f t="shared" si="7"/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f t="shared" si="8"/>
        <v>0</v>
      </c>
      <c r="AQ13" s="19">
        <f t="shared" si="8"/>
        <v>0</v>
      </c>
    </row>
    <row r="14" spans="1:73" ht="15" customHeight="1" x14ac:dyDescent="0.25">
      <c r="A14" s="10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f t="shared" si="2"/>
        <v>0</v>
      </c>
      <c r="G14" s="19">
        <f t="shared" si="2"/>
        <v>0</v>
      </c>
      <c r="H14" s="15">
        <v>0</v>
      </c>
      <c r="I14" s="15">
        <v>0</v>
      </c>
      <c r="J14" s="15">
        <v>0</v>
      </c>
      <c r="K14" s="15">
        <v>0</v>
      </c>
      <c r="L14" s="15">
        <f t="shared" si="3"/>
        <v>0</v>
      </c>
      <c r="M14" s="15">
        <f t="shared" si="3"/>
        <v>0</v>
      </c>
      <c r="N14" s="19">
        <v>0</v>
      </c>
      <c r="O14" s="19">
        <v>0</v>
      </c>
      <c r="P14" s="19">
        <v>0</v>
      </c>
      <c r="Q14" s="19">
        <v>0</v>
      </c>
      <c r="R14" s="19">
        <f t="shared" si="4"/>
        <v>0</v>
      </c>
      <c r="S14" s="19">
        <f t="shared" si="4"/>
        <v>0</v>
      </c>
      <c r="T14" s="15">
        <v>0</v>
      </c>
      <c r="U14" s="15">
        <v>0</v>
      </c>
      <c r="V14" s="15">
        <v>0</v>
      </c>
      <c r="W14" s="15">
        <v>0</v>
      </c>
      <c r="X14" s="15">
        <f t="shared" si="5"/>
        <v>0</v>
      </c>
      <c r="Y14" s="15">
        <f t="shared" si="5"/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f t="shared" si="6"/>
        <v>0</v>
      </c>
      <c r="AE14" s="19">
        <f t="shared" si="6"/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f t="shared" si="7"/>
        <v>0</v>
      </c>
      <c r="AK14" s="15">
        <f t="shared" si="7"/>
        <v>0</v>
      </c>
      <c r="AL14" s="19">
        <v>10</v>
      </c>
      <c r="AM14" s="19">
        <v>0</v>
      </c>
      <c r="AN14" s="19">
        <v>366</v>
      </c>
      <c r="AO14" s="19">
        <v>0</v>
      </c>
      <c r="AP14" s="19">
        <f t="shared" si="8"/>
        <v>376</v>
      </c>
      <c r="AQ14" s="19">
        <f t="shared" si="8"/>
        <v>0</v>
      </c>
    </row>
    <row r="15" spans="1:73" ht="15" customHeight="1" x14ac:dyDescent="0.25">
      <c r="A15" s="10" t="s">
        <v>11</v>
      </c>
      <c r="B15" s="19">
        <v>123</v>
      </c>
      <c r="C15" s="19">
        <v>114</v>
      </c>
      <c r="D15" s="19">
        <v>93</v>
      </c>
      <c r="E15" s="19">
        <v>116</v>
      </c>
      <c r="F15" s="19">
        <f t="shared" si="2"/>
        <v>216</v>
      </c>
      <c r="G15" s="19">
        <f t="shared" si="2"/>
        <v>230</v>
      </c>
      <c r="H15" s="15">
        <v>134</v>
      </c>
      <c r="I15" s="15">
        <v>126</v>
      </c>
      <c r="J15" s="15">
        <v>142</v>
      </c>
      <c r="K15" s="15">
        <v>178</v>
      </c>
      <c r="L15" s="15">
        <f t="shared" si="3"/>
        <v>276</v>
      </c>
      <c r="M15" s="15">
        <f t="shared" si="3"/>
        <v>304</v>
      </c>
      <c r="N15" s="19">
        <v>134</v>
      </c>
      <c r="O15" s="19">
        <v>126</v>
      </c>
      <c r="P15" s="19">
        <v>142</v>
      </c>
      <c r="Q15" s="19">
        <v>178</v>
      </c>
      <c r="R15" s="19">
        <f t="shared" si="4"/>
        <v>276</v>
      </c>
      <c r="S15" s="19">
        <f t="shared" si="4"/>
        <v>304</v>
      </c>
      <c r="T15" s="15">
        <v>0</v>
      </c>
      <c r="U15" s="15">
        <v>0</v>
      </c>
      <c r="V15" s="15">
        <v>0</v>
      </c>
      <c r="W15" s="15">
        <v>0</v>
      </c>
      <c r="X15" s="15">
        <f t="shared" si="5"/>
        <v>0</v>
      </c>
      <c r="Y15" s="15">
        <f t="shared" si="5"/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f t="shared" si="6"/>
        <v>0</v>
      </c>
      <c r="AE15" s="19">
        <f t="shared" si="6"/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f t="shared" si="7"/>
        <v>0</v>
      </c>
      <c r="AK15" s="15">
        <f t="shared" si="7"/>
        <v>0</v>
      </c>
      <c r="AL15" s="19">
        <v>80</v>
      </c>
      <c r="AM15" s="19">
        <v>78</v>
      </c>
      <c r="AN15" s="19">
        <v>5</v>
      </c>
      <c r="AO15" s="19">
        <v>10</v>
      </c>
      <c r="AP15" s="19">
        <f t="shared" si="8"/>
        <v>85</v>
      </c>
      <c r="AQ15" s="19">
        <f t="shared" si="8"/>
        <v>88</v>
      </c>
    </row>
    <row r="16" spans="1:73" ht="15" customHeight="1" x14ac:dyDescent="0.25">
      <c r="A16" s="10" t="s">
        <v>12</v>
      </c>
      <c r="B16" s="19">
        <v>72</v>
      </c>
      <c r="C16" s="19">
        <v>100</v>
      </c>
      <c r="D16" s="19">
        <v>1265</v>
      </c>
      <c r="E16" s="19">
        <v>2124</v>
      </c>
      <c r="F16" s="19">
        <f t="shared" si="2"/>
        <v>1337</v>
      </c>
      <c r="G16" s="19">
        <f t="shared" si="2"/>
        <v>2224</v>
      </c>
      <c r="H16" s="15">
        <v>72</v>
      </c>
      <c r="I16" s="15">
        <v>100</v>
      </c>
      <c r="J16" s="15">
        <v>1265</v>
      </c>
      <c r="K16" s="15">
        <v>2124</v>
      </c>
      <c r="L16" s="15">
        <f t="shared" si="3"/>
        <v>1337</v>
      </c>
      <c r="M16" s="15">
        <f t="shared" si="3"/>
        <v>2224</v>
      </c>
      <c r="N16" s="19">
        <v>72</v>
      </c>
      <c r="O16" s="19">
        <v>100</v>
      </c>
      <c r="P16" s="19">
        <v>1265</v>
      </c>
      <c r="Q16" s="19">
        <v>2124</v>
      </c>
      <c r="R16" s="19">
        <f t="shared" si="4"/>
        <v>1337</v>
      </c>
      <c r="S16" s="19">
        <f t="shared" si="4"/>
        <v>2224</v>
      </c>
      <c r="T16" s="15">
        <v>0</v>
      </c>
      <c r="U16" s="15">
        <v>0</v>
      </c>
      <c r="V16" s="15">
        <v>0</v>
      </c>
      <c r="W16" s="15">
        <v>0</v>
      </c>
      <c r="X16" s="15">
        <f t="shared" si="5"/>
        <v>0</v>
      </c>
      <c r="Y16" s="15">
        <f t="shared" si="5"/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f t="shared" si="6"/>
        <v>0</v>
      </c>
      <c r="AE16" s="19">
        <f t="shared" si="6"/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f t="shared" si="7"/>
        <v>0</v>
      </c>
      <c r="AK16" s="15">
        <f t="shared" si="7"/>
        <v>0</v>
      </c>
      <c r="AL16" s="19">
        <v>164</v>
      </c>
      <c r="AM16" s="19">
        <v>222</v>
      </c>
      <c r="AN16" s="19">
        <v>1235</v>
      </c>
      <c r="AO16" s="19">
        <v>1892</v>
      </c>
      <c r="AP16" s="19">
        <f t="shared" si="8"/>
        <v>1399</v>
      </c>
      <c r="AQ16" s="19">
        <f t="shared" si="8"/>
        <v>2114</v>
      </c>
    </row>
    <row r="17" spans="1:43" ht="15" customHeight="1" x14ac:dyDescent="0.25">
      <c r="A17" s="10" t="s">
        <v>13</v>
      </c>
      <c r="B17" s="19">
        <v>0</v>
      </c>
      <c r="C17" s="19">
        <v>0</v>
      </c>
      <c r="D17" s="19">
        <v>121</v>
      </c>
      <c r="E17" s="19">
        <v>203</v>
      </c>
      <c r="F17" s="19">
        <f t="shared" si="2"/>
        <v>121</v>
      </c>
      <c r="G17" s="19">
        <f t="shared" si="2"/>
        <v>203</v>
      </c>
      <c r="H17" s="15">
        <v>0</v>
      </c>
      <c r="I17" s="15">
        <v>0</v>
      </c>
      <c r="J17" s="15">
        <v>121</v>
      </c>
      <c r="K17" s="15">
        <v>203</v>
      </c>
      <c r="L17" s="15">
        <f t="shared" si="3"/>
        <v>121</v>
      </c>
      <c r="M17" s="15">
        <f t="shared" si="3"/>
        <v>203</v>
      </c>
      <c r="N17" s="19">
        <v>0</v>
      </c>
      <c r="O17" s="19">
        <v>0</v>
      </c>
      <c r="P17" s="19">
        <v>121</v>
      </c>
      <c r="Q17" s="19">
        <v>203</v>
      </c>
      <c r="R17" s="19">
        <f t="shared" si="4"/>
        <v>121</v>
      </c>
      <c r="S17" s="19">
        <f t="shared" si="4"/>
        <v>203</v>
      </c>
      <c r="T17" s="15">
        <v>0</v>
      </c>
      <c r="U17" s="15">
        <v>0</v>
      </c>
      <c r="V17" s="15">
        <v>0</v>
      </c>
      <c r="W17" s="15">
        <v>0</v>
      </c>
      <c r="X17" s="15">
        <f t="shared" si="5"/>
        <v>0</v>
      </c>
      <c r="Y17" s="15">
        <f t="shared" si="5"/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f t="shared" si="6"/>
        <v>0</v>
      </c>
      <c r="AE17" s="19">
        <f t="shared" si="6"/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f t="shared" si="7"/>
        <v>0</v>
      </c>
      <c r="AK17" s="15">
        <f t="shared" si="7"/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f t="shared" si="8"/>
        <v>0</v>
      </c>
      <c r="AQ17" s="19">
        <f t="shared" si="8"/>
        <v>0</v>
      </c>
    </row>
    <row r="18" spans="1:43" ht="15" customHeight="1" x14ac:dyDescent="0.25">
      <c r="A18" s="10" t="s">
        <v>14</v>
      </c>
      <c r="B18" s="19">
        <v>25</v>
      </c>
      <c r="C18" s="19">
        <v>48</v>
      </c>
      <c r="D18" s="19">
        <v>15</v>
      </c>
      <c r="E18" s="19">
        <v>36</v>
      </c>
      <c r="F18" s="19">
        <f t="shared" si="2"/>
        <v>40</v>
      </c>
      <c r="G18" s="19">
        <f t="shared" si="2"/>
        <v>84</v>
      </c>
      <c r="H18" s="15">
        <v>25</v>
      </c>
      <c r="I18" s="15">
        <v>48</v>
      </c>
      <c r="J18" s="15">
        <v>15</v>
      </c>
      <c r="K18" s="15">
        <v>36</v>
      </c>
      <c r="L18" s="15">
        <f t="shared" si="3"/>
        <v>40</v>
      </c>
      <c r="M18" s="15">
        <f t="shared" si="3"/>
        <v>84</v>
      </c>
      <c r="N18" s="19">
        <v>25</v>
      </c>
      <c r="O18" s="19">
        <v>48</v>
      </c>
      <c r="P18" s="19">
        <v>15</v>
      </c>
      <c r="Q18" s="19">
        <v>36</v>
      </c>
      <c r="R18" s="19">
        <f t="shared" si="4"/>
        <v>40</v>
      </c>
      <c r="S18" s="19">
        <f t="shared" si="4"/>
        <v>84</v>
      </c>
      <c r="T18" s="15">
        <v>0</v>
      </c>
      <c r="U18" s="15">
        <v>0</v>
      </c>
      <c r="V18" s="15">
        <v>0</v>
      </c>
      <c r="W18" s="15">
        <v>0</v>
      </c>
      <c r="X18" s="15">
        <f t="shared" si="5"/>
        <v>0</v>
      </c>
      <c r="Y18" s="15">
        <f t="shared" si="5"/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f t="shared" si="6"/>
        <v>0</v>
      </c>
      <c r="AE18" s="19">
        <f t="shared" si="6"/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f t="shared" si="7"/>
        <v>0</v>
      </c>
      <c r="AK18" s="15">
        <f t="shared" si="7"/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f t="shared" si="8"/>
        <v>0</v>
      </c>
      <c r="AQ18" s="19">
        <f t="shared" si="8"/>
        <v>0</v>
      </c>
    </row>
    <row r="19" spans="1:43" ht="15" customHeight="1" x14ac:dyDescent="0.25">
      <c r="A19" s="10" t="s">
        <v>15</v>
      </c>
      <c r="B19" s="19">
        <v>0</v>
      </c>
      <c r="C19" s="19">
        <v>0</v>
      </c>
      <c r="D19" s="19">
        <v>0</v>
      </c>
      <c r="E19" s="19">
        <v>0</v>
      </c>
      <c r="F19" s="19">
        <f t="shared" si="2"/>
        <v>0</v>
      </c>
      <c r="G19" s="19">
        <f t="shared" si="2"/>
        <v>0</v>
      </c>
      <c r="H19" s="15">
        <v>0</v>
      </c>
      <c r="I19" s="15">
        <v>0</v>
      </c>
      <c r="J19" s="15">
        <v>0</v>
      </c>
      <c r="K19" s="15">
        <v>0</v>
      </c>
      <c r="L19" s="15">
        <f t="shared" si="3"/>
        <v>0</v>
      </c>
      <c r="M19" s="15">
        <f t="shared" si="3"/>
        <v>0</v>
      </c>
      <c r="N19" s="19">
        <v>0</v>
      </c>
      <c r="O19" s="19">
        <v>0</v>
      </c>
      <c r="P19" s="19">
        <v>0</v>
      </c>
      <c r="Q19" s="19">
        <v>0</v>
      </c>
      <c r="R19" s="19">
        <f t="shared" si="4"/>
        <v>0</v>
      </c>
      <c r="S19" s="19">
        <f t="shared" si="4"/>
        <v>0</v>
      </c>
      <c r="T19" s="15">
        <v>0</v>
      </c>
      <c r="U19" s="15">
        <v>0</v>
      </c>
      <c r="V19" s="15">
        <v>0</v>
      </c>
      <c r="W19" s="15">
        <v>0</v>
      </c>
      <c r="X19" s="15">
        <f t="shared" si="5"/>
        <v>0</v>
      </c>
      <c r="Y19" s="15">
        <f t="shared" si="5"/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f t="shared" si="6"/>
        <v>0</v>
      </c>
      <c r="AE19" s="19">
        <f t="shared" si="6"/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f t="shared" si="7"/>
        <v>0</v>
      </c>
      <c r="AK19" s="15">
        <f t="shared" si="7"/>
        <v>0</v>
      </c>
      <c r="AL19" s="19">
        <v>0</v>
      </c>
      <c r="AM19" s="19">
        <v>0</v>
      </c>
      <c r="AN19" s="19">
        <v>19</v>
      </c>
      <c r="AO19" s="19">
        <v>45</v>
      </c>
      <c r="AP19" s="19">
        <f t="shared" si="8"/>
        <v>19</v>
      </c>
      <c r="AQ19" s="19">
        <f t="shared" si="8"/>
        <v>45</v>
      </c>
    </row>
    <row r="20" spans="1:43" ht="15" customHeight="1" x14ac:dyDescent="0.25">
      <c r="A20" s="10" t="s">
        <v>16</v>
      </c>
      <c r="B20" s="19">
        <v>0</v>
      </c>
      <c r="C20" s="19">
        <v>0</v>
      </c>
      <c r="D20" s="19">
        <v>0</v>
      </c>
      <c r="E20" s="19">
        <v>0</v>
      </c>
      <c r="F20" s="19">
        <f t="shared" si="2"/>
        <v>0</v>
      </c>
      <c r="G20" s="19">
        <f t="shared" si="2"/>
        <v>0</v>
      </c>
      <c r="H20" s="15">
        <v>0</v>
      </c>
      <c r="I20" s="15">
        <v>0</v>
      </c>
      <c r="J20" s="15">
        <v>0</v>
      </c>
      <c r="K20" s="15">
        <v>0</v>
      </c>
      <c r="L20" s="15">
        <f t="shared" si="3"/>
        <v>0</v>
      </c>
      <c r="M20" s="15">
        <f t="shared" si="3"/>
        <v>0</v>
      </c>
      <c r="N20" s="19">
        <v>0</v>
      </c>
      <c r="O20" s="19">
        <v>0</v>
      </c>
      <c r="P20" s="19">
        <v>0</v>
      </c>
      <c r="Q20" s="19">
        <v>0</v>
      </c>
      <c r="R20" s="19">
        <f t="shared" si="4"/>
        <v>0</v>
      </c>
      <c r="S20" s="19">
        <f t="shared" si="4"/>
        <v>0</v>
      </c>
      <c r="T20" s="15">
        <v>0</v>
      </c>
      <c r="U20" s="15">
        <v>0</v>
      </c>
      <c r="V20" s="15">
        <v>0</v>
      </c>
      <c r="W20" s="15">
        <v>0</v>
      </c>
      <c r="X20" s="15">
        <f t="shared" si="5"/>
        <v>0</v>
      </c>
      <c r="Y20" s="15">
        <f t="shared" si="5"/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f t="shared" si="6"/>
        <v>0</v>
      </c>
      <c r="AE20" s="19">
        <f t="shared" si="6"/>
        <v>0</v>
      </c>
      <c r="AF20" s="15">
        <v>3</v>
      </c>
      <c r="AG20" s="15">
        <v>7</v>
      </c>
      <c r="AH20" s="15">
        <v>2</v>
      </c>
      <c r="AI20" s="15">
        <v>5</v>
      </c>
      <c r="AJ20" s="15">
        <f t="shared" si="7"/>
        <v>5</v>
      </c>
      <c r="AK20" s="15">
        <f t="shared" si="7"/>
        <v>12</v>
      </c>
      <c r="AL20" s="19">
        <v>18</v>
      </c>
      <c r="AM20" s="19">
        <v>45</v>
      </c>
      <c r="AN20" s="19">
        <v>2</v>
      </c>
      <c r="AO20" s="19">
        <v>5</v>
      </c>
      <c r="AP20" s="19">
        <f t="shared" si="8"/>
        <v>20</v>
      </c>
      <c r="AQ20" s="19">
        <f t="shared" si="8"/>
        <v>50</v>
      </c>
    </row>
    <row r="21" spans="1:43" ht="15" customHeight="1" x14ac:dyDescent="0.25">
      <c r="A21" s="10" t="s">
        <v>17</v>
      </c>
      <c r="B21" s="19">
        <v>0</v>
      </c>
      <c r="C21" s="19">
        <v>0</v>
      </c>
      <c r="D21" s="19">
        <v>40</v>
      </c>
      <c r="E21" s="19">
        <v>89</v>
      </c>
      <c r="F21" s="19">
        <f t="shared" si="2"/>
        <v>40</v>
      </c>
      <c r="G21" s="19">
        <f t="shared" si="2"/>
        <v>89</v>
      </c>
      <c r="H21" s="15">
        <v>0</v>
      </c>
      <c r="I21" s="15">
        <v>0</v>
      </c>
      <c r="J21" s="15">
        <v>51</v>
      </c>
      <c r="K21" s="15">
        <v>168</v>
      </c>
      <c r="L21" s="15">
        <f t="shared" si="3"/>
        <v>51</v>
      </c>
      <c r="M21" s="15">
        <f t="shared" si="3"/>
        <v>168</v>
      </c>
      <c r="N21" s="19">
        <v>0</v>
      </c>
      <c r="O21" s="19">
        <v>0</v>
      </c>
      <c r="P21" s="19">
        <v>51</v>
      </c>
      <c r="Q21" s="19">
        <v>168</v>
      </c>
      <c r="R21" s="19">
        <f t="shared" si="4"/>
        <v>51</v>
      </c>
      <c r="S21" s="19">
        <f t="shared" si="4"/>
        <v>168</v>
      </c>
      <c r="T21" s="15">
        <v>0</v>
      </c>
      <c r="U21" s="15">
        <v>0</v>
      </c>
      <c r="V21" s="15">
        <v>0</v>
      </c>
      <c r="W21" s="15">
        <v>0</v>
      </c>
      <c r="X21" s="15">
        <f t="shared" si="5"/>
        <v>0</v>
      </c>
      <c r="Y21" s="15">
        <f t="shared" si="5"/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f t="shared" si="6"/>
        <v>0</v>
      </c>
      <c r="AE21" s="19">
        <f t="shared" si="6"/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f t="shared" si="7"/>
        <v>0</v>
      </c>
      <c r="AK21" s="15">
        <f t="shared" si="7"/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f t="shared" si="8"/>
        <v>0</v>
      </c>
      <c r="AQ21" s="19">
        <f t="shared" si="8"/>
        <v>0</v>
      </c>
    </row>
    <row r="22" spans="1:43" ht="15" customHeight="1" x14ac:dyDescent="0.25">
      <c r="A22" s="10" t="s">
        <v>18</v>
      </c>
      <c r="B22" s="19">
        <v>0</v>
      </c>
      <c r="C22" s="19">
        <v>0</v>
      </c>
      <c r="D22" s="19">
        <v>0</v>
      </c>
      <c r="E22" s="19">
        <v>0</v>
      </c>
      <c r="F22" s="19">
        <f t="shared" si="2"/>
        <v>0</v>
      </c>
      <c r="G22" s="19">
        <f t="shared" si="2"/>
        <v>0</v>
      </c>
      <c r="H22" s="15">
        <v>0</v>
      </c>
      <c r="I22" s="15">
        <v>0</v>
      </c>
      <c r="J22" s="15">
        <v>0</v>
      </c>
      <c r="K22" s="15">
        <v>0</v>
      </c>
      <c r="L22" s="15">
        <f t="shared" si="3"/>
        <v>0</v>
      </c>
      <c r="M22" s="15">
        <f t="shared" si="3"/>
        <v>0</v>
      </c>
      <c r="N22" s="19">
        <v>0</v>
      </c>
      <c r="O22" s="19">
        <v>0</v>
      </c>
      <c r="P22" s="19">
        <v>0</v>
      </c>
      <c r="Q22" s="19">
        <v>0</v>
      </c>
      <c r="R22" s="19">
        <f t="shared" si="4"/>
        <v>0</v>
      </c>
      <c r="S22" s="19">
        <f t="shared" si="4"/>
        <v>0</v>
      </c>
      <c r="T22" s="15">
        <v>0</v>
      </c>
      <c r="U22" s="15">
        <v>0</v>
      </c>
      <c r="V22" s="15">
        <v>0</v>
      </c>
      <c r="W22" s="15">
        <v>0</v>
      </c>
      <c r="X22" s="15">
        <f t="shared" si="5"/>
        <v>0</v>
      </c>
      <c r="Y22" s="15">
        <f t="shared" si="5"/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f t="shared" si="6"/>
        <v>0</v>
      </c>
      <c r="AE22" s="19">
        <f t="shared" si="6"/>
        <v>0</v>
      </c>
      <c r="AF22" s="15">
        <v>1</v>
      </c>
      <c r="AG22" s="15">
        <v>3</v>
      </c>
      <c r="AH22" s="15">
        <v>0</v>
      </c>
      <c r="AI22" s="15">
        <v>0</v>
      </c>
      <c r="AJ22" s="15">
        <f t="shared" si="7"/>
        <v>1</v>
      </c>
      <c r="AK22" s="15">
        <f t="shared" si="7"/>
        <v>3</v>
      </c>
      <c r="AL22" s="19">
        <v>1</v>
      </c>
      <c r="AM22" s="19">
        <v>3</v>
      </c>
      <c r="AN22" s="19">
        <v>0</v>
      </c>
      <c r="AO22" s="19">
        <v>0</v>
      </c>
      <c r="AP22" s="19">
        <f t="shared" si="8"/>
        <v>1</v>
      </c>
      <c r="AQ22" s="19">
        <f t="shared" si="8"/>
        <v>3</v>
      </c>
    </row>
    <row r="23" spans="1:43" ht="15" customHeight="1" x14ac:dyDescent="0.25">
      <c r="A23" s="10" t="s">
        <v>19</v>
      </c>
      <c r="B23" s="19">
        <v>0</v>
      </c>
      <c r="C23" s="19">
        <v>0</v>
      </c>
      <c r="D23" s="19">
        <v>1231</v>
      </c>
      <c r="E23" s="19">
        <v>1109</v>
      </c>
      <c r="F23" s="19">
        <f t="shared" si="2"/>
        <v>1231</v>
      </c>
      <c r="G23" s="19">
        <f t="shared" si="2"/>
        <v>1109</v>
      </c>
      <c r="H23" s="15">
        <v>0</v>
      </c>
      <c r="I23" s="15">
        <v>0</v>
      </c>
      <c r="J23" s="15">
        <v>974</v>
      </c>
      <c r="K23" s="15">
        <v>866</v>
      </c>
      <c r="L23" s="15">
        <f t="shared" si="3"/>
        <v>974</v>
      </c>
      <c r="M23" s="15">
        <f t="shared" si="3"/>
        <v>866</v>
      </c>
      <c r="N23" s="19">
        <v>0</v>
      </c>
      <c r="O23" s="19">
        <v>0</v>
      </c>
      <c r="P23" s="19">
        <v>974</v>
      </c>
      <c r="Q23" s="19">
        <v>866</v>
      </c>
      <c r="R23" s="19">
        <f t="shared" si="4"/>
        <v>974</v>
      </c>
      <c r="S23" s="19">
        <f t="shared" si="4"/>
        <v>866</v>
      </c>
      <c r="T23" s="15">
        <v>0</v>
      </c>
      <c r="U23" s="15">
        <v>0</v>
      </c>
      <c r="V23" s="15">
        <v>0</v>
      </c>
      <c r="W23" s="15">
        <v>0</v>
      </c>
      <c r="X23" s="15">
        <f t="shared" si="5"/>
        <v>0</v>
      </c>
      <c r="Y23" s="15">
        <f t="shared" si="5"/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f t="shared" si="6"/>
        <v>0</v>
      </c>
      <c r="AE23" s="19">
        <f t="shared" si="6"/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f t="shared" si="7"/>
        <v>0</v>
      </c>
      <c r="AK23" s="15">
        <f t="shared" si="7"/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f t="shared" si="8"/>
        <v>0</v>
      </c>
      <c r="AQ23" s="19">
        <f t="shared" si="8"/>
        <v>0</v>
      </c>
    </row>
    <row r="24" spans="1:43" ht="15" customHeight="1" x14ac:dyDescent="0.25">
      <c r="A24" s="10" t="s">
        <v>20</v>
      </c>
      <c r="B24" s="19">
        <v>153</v>
      </c>
      <c r="C24" s="19">
        <v>396</v>
      </c>
      <c r="D24" s="19">
        <v>37</v>
      </c>
      <c r="E24" s="19">
        <v>97</v>
      </c>
      <c r="F24" s="19">
        <f t="shared" si="2"/>
        <v>190</v>
      </c>
      <c r="G24" s="19">
        <f t="shared" si="2"/>
        <v>493</v>
      </c>
      <c r="H24" s="15">
        <v>173</v>
      </c>
      <c r="I24" s="15">
        <v>431</v>
      </c>
      <c r="J24" s="15">
        <v>376</v>
      </c>
      <c r="K24" s="15">
        <v>471</v>
      </c>
      <c r="L24" s="15">
        <f t="shared" si="3"/>
        <v>549</v>
      </c>
      <c r="M24" s="15">
        <f t="shared" si="3"/>
        <v>902</v>
      </c>
      <c r="N24" s="19">
        <v>173</v>
      </c>
      <c r="O24" s="19">
        <v>431</v>
      </c>
      <c r="P24" s="19">
        <v>376</v>
      </c>
      <c r="Q24" s="19">
        <v>471</v>
      </c>
      <c r="R24" s="19">
        <f t="shared" si="4"/>
        <v>549</v>
      </c>
      <c r="S24" s="19">
        <f t="shared" si="4"/>
        <v>902</v>
      </c>
      <c r="T24" s="15">
        <v>0</v>
      </c>
      <c r="U24" s="15">
        <v>0</v>
      </c>
      <c r="V24" s="15">
        <v>0</v>
      </c>
      <c r="W24" s="15">
        <v>0</v>
      </c>
      <c r="X24" s="15">
        <f t="shared" si="5"/>
        <v>0</v>
      </c>
      <c r="Y24" s="15">
        <f t="shared" si="5"/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f t="shared" si="6"/>
        <v>0</v>
      </c>
      <c r="AE24" s="19">
        <f t="shared" si="6"/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f t="shared" si="7"/>
        <v>0</v>
      </c>
      <c r="AK24" s="15">
        <f t="shared" si="7"/>
        <v>0</v>
      </c>
      <c r="AL24" s="19">
        <v>28</v>
      </c>
      <c r="AM24" s="19">
        <v>41</v>
      </c>
      <c r="AN24" s="19">
        <v>73</v>
      </c>
      <c r="AO24" s="19">
        <v>181</v>
      </c>
      <c r="AP24" s="19">
        <f t="shared" si="8"/>
        <v>101</v>
      </c>
      <c r="AQ24" s="19">
        <f t="shared" si="8"/>
        <v>222</v>
      </c>
    </row>
    <row r="25" spans="1:43" ht="15" customHeight="1" x14ac:dyDescent="0.25">
      <c r="A25" s="10" t="s">
        <v>21</v>
      </c>
      <c r="B25" s="19">
        <v>130</v>
      </c>
      <c r="C25" s="19">
        <v>410</v>
      </c>
      <c r="D25" s="19">
        <v>149</v>
      </c>
      <c r="E25" s="19">
        <v>471</v>
      </c>
      <c r="F25" s="19">
        <f t="shared" si="2"/>
        <v>279</v>
      </c>
      <c r="G25" s="19">
        <f t="shared" si="2"/>
        <v>881</v>
      </c>
      <c r="H25" s="15">
        <v>130</v>
      </c>
      <c r="I25" s="15">
        <v>410</v>
      </c>
      <c r="J25" s="15">
        <v>149</v>
      </c>
      <c r="K25" s="15">
        <v>471</v>
      </c>
      <c r="L25" s="15">
        <f t="shared" si="3"/>
        <v>279</v>
      </c>
      <c r="M25" s="15">
        <f t="shared" si="3"/>
        <v>881</v>
      </c>
      <c r="N25" s="19">
        <v>136</v>
      </c>
      <c r="O25" s="19">
        <v>411</v>
      </c>
      <c r="P25" s="19">
        <v>149</v>
      </c>
      <c r="Q25" s="19">
        <v>471</v>
      </c>
      <c r="R25" s="19">
        <f t="shared" si="4"/>
        <v>285</v>
      </c>
      <c r="S25" s="19">
        <f t="shared" si="4"/>
        <v>882</v>
      </c>
      <c r="T25" s="15">
        <v>0</v>
      </c>
      <c r="U25" s="15">
        <v>0</v>
      </c>
      <c r="V25" s="15">
        <v>0</v>
      </c>
      <c r="W25" s="15">
        <v>0</v>
      </c>
      <c r="X25" s="15">
        <f t="shared" si="5"/>
        <v>0</v>
      </c>
      <c r="Y25" s="15">
        <f t="shared" si="5"/>
        <v>0</v>
      </c>
      <c r="Z25" s="19">
        <v>2</v>
      </c>
      <c r="AA25" s="19">
        <v>2</v>
      </c>
      <c r="AB25" s="19">
        <v>0</v>
      </c>
      <c r="AC25" s="19">
        <v>0</v>
      </c>
      <c r="AD25" s="19">
        <f t="shared" si="6"/>
        <v>2</v>
      </c>
      <c r="AE25" s="19">
        <f t="shared" si="6"/>
        <v>2</v>
      </c>
      <c r="AF25" s="15">
        <v>5</v>
      </c>
      <c r="AG25" s="15">
        <v>7</v>
      </c>
      <c r="AH25" s="15">
        <v>0</v>
      </c>
      <c r="AI25" s="15">
        <v>0</v>
      </c>
      <c r="AJ25" s="15">
        <f t="shared" si="7"/>
        <v>5</v>
      </c>
      <c r="AK25" s="15">
        <f t="shared" si="7"/>
        <v>7</v>
      </c>
      <c r="AL25" s="19">
        <v>12</v>
      </c>
      <c r="AM25" s="19">
        <v>26</v>
      </c>
      <c r="AN25" s="19">
        <v>0</v>
      </c>
      <c r="AO25" s="19">
        <v>0</v>
      </c>
      <c r="AP25" s="19">
        <f t="shared" si="8"/>
        <v>12</v>
      </c>
      <c r="AQ25" s="19">
        <f t="shared" si="8"/>
        <v>26</v>
      </c>
    </row>
    <row r="26" spans="1:43" ht="15" customHeight="1" x14ac:dyDescent="0.25">
      <c r="A26" s="10" t="s">
        <v>22</v>
      </c>
      <c r="B26" s="19">
        <v>2056</v>
      </c>
      <c r="C26" s="19">
        <v>1979</v>
      </c>
      <c r="D26" s="19">
        <v>525</v>
      </c>
      <c r="E26" s="19">
        <v>592</v>
      </c>
      <c r="F26" s="19">
        <f t="shared" si="2"/>
        <v>2581</v>
      </c>
      <c r="G26" s="19">
        <f t="shared" si="2"/>
        <v>2571</v>
      </c>
      <c r="H26" s="15">
        <v>2541</v>
      </c>
      <c r="I26" s="15">
        <v>2362</v>
      </c>
      <c r="J26" s="15">
        <v>525</v>
      </c>
      <c r="K26" s="15">
        <v>592</v>
      </c>
      <c r="L26" s="15">
        <f t="shared" si="3"/>
        <v>3066</v>
      </c>
      <c r="M26" s="15">
        <f t="shared" si="3"/>
        <v>2954</v>
      </c>
      <c r="N26" s="19">
        <v>2541</v>
      </c>
      <c r="O26" s="19">
        <v>2362</v>
      </c>
      <c r="P26" s="19">
        <v>525</v>
      </c>
      <c r="Q26" s="19">
        <v>592</v>
      </c>
      <c r="R26" s="19">
        <f t="shared" si="4"/>
        <v>3066</v>
      </c>
      <c r="S26" s="19">
        <f t="shared" si="4"/>
        <v>2954</v>
      </c>
      <c r="T26" s="15">
        <v>0</v>
      </c>
      <c r="U26" s="15">
        <v>0</v>
      </c>
      <c r="V26" s="15">
        <v>0</v>
      </c>
      <c r="W26" s="15">
        <v>0</v>
      </c>
      <c r="X26" s="15">
        <f t="shared" si="5"/>
        <v>0</v>
      </c>
      <c r="Y26" s="15">
        <f t="shared" si="5"/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f t="shared" si="6"/>
        <v>0</v>
      </c>
      <c r="AE26" s="19">
        <f t="shared" si="6"/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f t="shared" si="7"/>
        <v>0</v>
      </c>
      <c r="AK26" s="15">
        <f t="shared" si="7"/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f t="shared" si="8"/>
        <v>0</v>
      </c>
      <c r="AQ26" s="19">
        <f t="shared" si="8"/>
        <v>0</v>
      </c>
    </row>
    <row r="27" spans="1:43" ht="15" customHeight="1" x14ac:dyDescent="0.25">
      <c r="A27" s="10" t="s">
        <v>23</v>
      </c>
      <c r="B27" s="19">
        <v>222</v>
      </c>
      <c r="C27" s="19">
        <v>310</v>
      </c>
      <c r="D27" s="19">
        <v>343</v>
      </c>
      <c r="E27" s="19">
        <v>406</v>
      </c>
      <c r="F27" s="19">
        <f t="shared" si="2"/>
        <v>565</v>
      </c>
      <c r="G27" s="19">
        <f t="shared" si="2"/>
        <v>716</v>
      </c>
      <c r="H27" s="15">
        <v>222</v>
      </c>
      <c r="I27" s="15">
        <v>310</v>
      </c>
      <c r="J27" s="15">
        <v>432</v>
      </c>
      <c r="K27" s="15">
        <v>524</v>
      </c>
      <c r="L27" s="15">
        <f t="shared" si="3"/>
        <v>654</v>
      </c>
      <c r="M27" s="15">
        <f t="shared" si="3"/>
        <v>834</v>
      </c>
      <c r="N27" s="19">
        <v>222</v>
      </c>
      <c r="O27" s="19">
        <v>310</v>
      </c>
      <c r="P27" s="19">
        <v>432</v>
      </c>
      <c r="Q27" s="19">
        <v>524</v>
      </c>
      <c r="R27" s="19">
        <f t="shared" si="4"/>
        <v>654</v>
      </c>
      <c r="S27" s="19">
        <f t="shared" si="4"/>
        <v>834</v>
      </c>
      <c r="T27" s="15">
        <v>0</v>
      </c>
      <c r="U27" s="15">
        <v>0</v>
      </c>
      <c r="V27" s="15">
        <v>0</v>
      </c>
      <c r="W27" s="15">
        <v>0</v>
      </c>
      <c r="X27" s="15">
        <f t="shared" si="5"/>
        <v>0</v>
      </c>
      <c r="Y27" s="15">
        <f t="shared" si="5"/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f t="shared" si="6"/>
        <v>0</v>
      </c>
      <c r="AE27" s="19">
        <f t="shared" si="6"/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f t="shared" si="7"/>
        <v>0</v>
      </c>
      <c r="AK27" s="15">
        <f t="shared" si="7"/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f t="shared" si="8"/>
        <v>0</v>
      </c>
      <c r="AQ27" s="19">
        <f t="shared" si="8"/>
        <v>0</v>
      </c>
    </row>
    <row r="28" spans="1:43" ht="15" customHeight="1" x14ac:dyDescent="0.25">
      <c r="A28" s="10" t="s">
        <v>24</v>
      </c>
      <c r="B28" s="19">
        <v>0</v>
      </c>
      <c r="C28" s="19">
        <v>0</v>
      </c>
      <c r="D28" s="19">
        <v>0</v>
      </c>
      <c r="E28" s="19">
        <v>0</v>
      </c>
      <c r="F28" s="19">
        <f t="shared" si="2"/>
        <v>0</v>
      </c>
      <c r="G28" s="19">
        <f t="shared" si="2"/>
        <v>0</v>
      </c>
      <c r="H28" s="15">
        <v>0</v>
      </c>
      <c r="I28" s="15">
        <v>0</v>
      </c>
      <c r="J28" s="15">
        <v>0</v>
      </c>
      <c r="K28" s="15">
        <v>0</v>
      </c>
      <c r="L28" s="15">
        <f t="shared" si="3"/>
        <v>0</v>
      </c>
      <c r="M28" s="15">
        <f t="shared" si="3"/>
        <v>0</v>
      </c>
      <c r="N28" s="19">
        <v>0</v>
      </c>
      <c r="O28" s="19">
        <v>0</v>
      </c>
      <c r="P28" s="19">
        <v>0</v>
      </c>
      <c r="Q28" s="19">
        <v>0</v>
      </c>
      <c r="R28" s="19">
        <f t="shared" si="4"/>
        <v>0</v>
      </c>
      <c r="S28" s="19">
        <f t="shared" si="4"/>
        <v>0</v>
      </c>
      <c r="T28" s="15">
        <v>0</v>
      </c>
      <c r="U28" s="15">
        <v>0</v>
      </c>
      <c r="V28" s="15">
        <v>0</v>
      </c>
      <c r="W28" s="15">
        <v>0</v>
      </c>
      <c r="X28" s="15">
        <f t="shared" si="5"/>
        <v>0</v>
      </c>
      <c r="Y28" s="15">
        <f t="shared" si="5"/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f t="shared" si="6"/>
        <v>0</v>
      </c>
      <c r="AE28" s="19">
        <f t="shared" si="6"/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f t="shared" si="7"/>
        <v>0</v>
      </c>
      <c r="AK28" s="15">
        <f t="shared" si="7"/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f t="shared" si="8"/>
        <v>0</v>
      </c>
      <c r="AQ28" s="19">
        <f t="shared" si="8"/>
        <v>0</v>
      </c>
    </row>
    <row r="29" spans="1:43" ht="15" customHeight="1" x14ac:dyDescent="0.25">
      <c r="A29" s="10" t="s">
        <v>25</v>
      </c>
      <c r="B29" s="19">
        <v>16</v>
      </c>
      <c r="C29" s="19">
        <v>22</v>
      </c>
      <c r="D29" s="19">
        <v>68</v>
      </c>
      <c r="E29" s="19">
        <v>115</v>
      </c>
      <c r="F29" s="19">
        <f t="shared" si="2"/>
        <v>84</v>
      </c>
      <c r="G29" s="19">
        <f t="shared" si="2"/>
        <v>137</v>
      </c>
      <c r="H29" s="15">
        <v>18</v>
      </c>
      <c r="I29" s="15">
        <v>26</v>
      </c>
      <c r="J29" s="15">
        <v>140</v>
      </c>
      <c r="K29" s="15">
        <v>253</v>
      </c>
      <c r="L29" s="15">
        <f t="shared" si="3"/>
        <v>158</v>
      </c>
      <c r="M29" s="15">
        <f t="shared" si="3"/>
        <v>279</v>
      </c>
      <c r="N29" s="19">
        <v>18</v>
      </c>
      <c r="O29" s="19">
        <v>26</v>
      </c>
      <c r="P29" s="19">
        <v>140</v>
      </c>
      <c r="Q29" s="19">
        <v>253</v>
      </c>
      <c r="R29" s="19">
        <f t="shared" si="4"/>
        <v>158</v>
      </c>
      <c r="S29" s="19">
        <f t="shared" si="4"/>
        <v>279</v>
      </c>
      <c r="T29" s="15">
        <v>0</v>
      </c>
      <c r="U29" s="15">
        <v>0</v>
      </c>
      <c r="V29" s="15">
        <v>0</v>
      </c>
      <c r="W29" s="15">
        <v>0</v>
      </c>
      <c r="X29" s="15">
        <f t="shared" si="5"/>
        <v>0</v>
      </c>
      <c r="Y29" s="15">
        <f t="shared" si="5"/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f t="shared" si="6"/>
        <v>0</v>
      </c>
      <c r="AE29" s="19">
        <f t="shared" si="6"/>
        <v>0</v>
      </c>
      <c r="AF29" s="15">
        <v>13</v>
      </c>
      <c r="AG29" s="15">
        <v>19</v>
      </c>
      <c r="AH29" s="15">
        <v>0</v>
      </c>
      <c r="AI29" s="15">
        <v>0</v>
      </c>
      <c r="AJ29" s="15">
        <f t="shared" si="7"/>
        <v>13</v>
      </c>
      <c r="AK29" s="15">
        <f t="shared" si="7"/>
        <v>19</v>
      </c>
      <c r="AL29" s="19">
        <v>40</v>
      </c>
      <c r="AM29" s="19">
        <v>63</v>
      </c>
      <c r="AN29" s="19">
        <v>72</v>
      </c>
      <c r="AO29" s="19">
        <v>113</v>
      </c>
      <c r="AP29" s="19">
        <f t="shared" si="8"/>
        <v>112</v>
      </c>
      <c r="AQ29" s="19">
        <f t="shared" si="8"/>
        <v>176</v>
      </c>
    </row>
    <row r="30" spans="1:43" ht="15" customHeight="1" x14ac:dyDescent="0.25">
      <c r="A30" s="10" t="s">
        <v>26</v>
      </c>
      <c r="B30" s="19">
        <v>0</v>
      </c>
      <c r="C30" s="19">
        <v>0</v>
      </c>
      <c r="D30" s="19">
        <v>62</v>
      </c>
      <c r="E30" s="19">
        <v>170</v>
      </c>
      <c r="F30" s="19">
        <f t="shared" si="2"/>
        <v>62</v>
      </c>
      <c r="G30" s="19">
        <f t="shared" si="2"/>
        <v>170</v>
      </c>
      <c r="H30" s="15">
        <v>0</v>
      </c>
      <c r="I30" s="15">
        <v>0</v>
      </c>
      <c r="J30" s="15">
        <v>63</v>
      </c>
      <c r="K30" s="15">
        <v>171</v>
      </c>
      <c r="L30" s="15">
        <f t="shared" si="3"/>
        <v>63</v>
      </c>
      <c r="M30" s="15">
        <f t="shared" si="3"/>
        <v>171</v>
      </c>
      <c r="N30" s="19">
        <v>0</v>
      </c>
      <c r="O30" s="19">
        <v>0</v>
      </c>
      <c r="P30" s="19">
        <v>63</v>
      </c>
      <c r="Q30" s="19">
        <v>171</v>
      </c>
      <c r="R30" s="19">
        <f t="shared" si="4"/>
        <v>63</v>
      </c>
      <c r="S30" s="19">
        <f t="shared" si="4"/>
        <v>171</v>
      </c>
      <c r="T30" s="15">
        <v>0</v>
      </c>
      <c r="U30" s="15">
        <v>0</v>
      </c>
      <c r="V30" s="15">
        <v>0</v>
      </c>
      <c r="W30" s="15">
        <v>0</v>
      </c>
      <c r="X30" s="15">
        <f t="shared" si="5"/>
        <v>0</v>
      </c>
      <c r="Y30" s="15">
        <f t="shared" si="5"/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f t="shared" si="6"/>
        <v>0</v>
      </c>
      <c r="AE30" s="19">
        <f t="shared" si="6"/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f t="shared" si="7"/>
        <v>0</v>
      </c>
      <c r="AK30" s="15">
        <f t="shared" si="7"/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f t="shared" si="8"/>
        <v>0</v>
      </c>
      <c r="AQ30" s="19">
        <f t="shared" si="8"/>
        <v>0</v>
      </c>
    </row>
    <row r="31" spans="1:43" ht="15" customHeight="1" x14ac:dyDescent="0.25">
      <c r="A31" s="10" t="s">
        <v>27</v>
      </c>
      <c r="B31" s="19">
        <v>5</v>
      </c>
      <c r="C31" s="19">
        <v>10</v>
      </c>
      <c r="D31" s="19">
        <v>494</v>
      </c>
      <c r="E31" s="19">
        <v>687</v>
      </c>
      <c r="F31" s="19">
        <f t="shared" si="2"/>
        <v>499</v>
      </c>
      <c r="G31" s="19">
        <f t="shared" si="2"/>
        <v>697</v>
      </c>
      <c r="H31" s="15">
        <v>5</v>
      </c>
      <c r="I31" s="15">
        <v>10</v>
      </c>
      <c r="J31" s="15">
        <v>494</v>
      </c>
      <c r="K31" s="15">
        <v>687</v>
      </c>
      <c r="L31" s="15">
        <f t="shared" si="3"/>
        <v>499</v>
      </c>
      <c r="M31" s="15">
        <f t="shared" si="3"/>
        <v>697</v>
      </c>
      <c r="N31" s="19">
        <v>5</v>
      </c>
      <c r="O31" s="19">
        <v>10</v>
      </c>
      <c r="P31" s="19">
        <v>494</v>
      </c>
      <c r="Q31" s="19">
        <v>687</v>
      </c>
      <c r="R31" s="19">
        <f t="shared" si="4"/>
        <v>499</v>
      </c>
      <c r="S31" s="19">
        <f t="shared" si="4"/>
        <v>697</v>
      </c>
      <c r="T31" s="15">
        <v>0</v>
      </c>
      <c r="U31" s="15">
        <v>0</v>
      </c>
      <c r="V31" s="15">
        <v>0</v>
      </c>
      <c r="W31" s="15">
        <v>0</v>
      </c>
      <c r="X31" s="15">
        <f t="shared" si="5"/>
        <v>0</v>
      </c>
      <c r="Y31" s="15">
        <f t="shared" si="5"/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f t="shared" si="6"/>
        <v>0</v>
      </c>
      <c r="AE31" s="19">
        <f t="shared" si="6"/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f t="shared" si="7"/>
        <v>0</v>
      </c>
      <c r="AK31" s="15">
        <f t="shared" si="7"/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f t="shared" si="8"/>
        <v>0</v>
      </c>
      <c r="AQ31" s="19">
        <f t="shared" si="8"/>
        <v>0</v>
      </c>
    </row>
    <row r="32" spans="1:43" ht="15" customHeight="1" x14ac:dyDescent="0.25">
      <c r="A32" s="10" t="s">
        <v>28</v>
      </c>
      <c r="B32" s="19">
        <v>0</v>
      </c>
      <c r="C32" s="19">
        <v>0</v>
      </c>
      <c r="D32" s="19">
        <v>91</v>
      </c>
      <c r="E32" s="19">
        <v>334</v>
      </c>
      <c r="F32" s="19">
        <f t="shared" si="2"/>
        <v>91</v>
      </c>
      <c r="G32" s="19">
        <f t="shared" si="2"/>
        <v>334</v>
      </c>
      <c r="H32" s="15">
        <v>0</v>
      </c>
      <c r="I32" s="15">
        <v>0</v>
      </c>
      <c r="J32" s="15">
        <v>91</v>
      </c>
      <c r="K32" s="15">
        <v>334</v>
      </c>
      <c r="L32" s="15">
        <f t="shared" si="3"/>
        <v>91</v>
      </c>
      <c r="M32" s="15">
        <f t="shared" si="3"/>
        <v>334</v>
      </c>
      <c r="N32" s="19">
        <v>0</v>
      </c>
      <c r="O32" s="19">
        <v>0</v>
      </c>
      <c r="P32" s="19">
        <v>91</v>
      </c>
      <c r="Q32" s="19">
        <v>334</v>
      </c>
      <c r="R32" s="19">
        <f t="shared" si="4"/>
        <v>91</v>
      </c>
      <c r="S32" s="19">
        <f t="shared" si="4"/>
        <v>334</v>
      </c>
      <c r="T32" s="15">
        <v>0</v>
      </c>
      <c r="U32" s="15">
        <v>0</v>
      </c>
      <c r="V32" s="15">
        <v>0</v>
      </c>
      <c r="W32" s="15">
        <v>0</v>
      </c>
      <c r="X32" s="15">
        <f t="shared" si="5"/>
        <v>0</v>
      </c>
      <c r="Y32" s="15">
        <f t="shared" si="5"/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f t="shared" si="6"/>
        <v>0</v>
      </c>
      <c r="AE32" s="19">
        <f t="shared" si="6"/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f t="shared" si="7"/>
        <v>0</v>
      </c>
      <c r="AK32" s="15">
        <f t="shared" si="7"/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f t="shared" si="8"/>
        <v>0</v>
      </c>
      <c r="AQ32" s="19">
        <f t="shared" si="8"/>
        <v>0</v>
      </c>
    </row>
    <row r="33" spans="1:43" ht="15" customHeight="1" x14ac:dyDescent="0.25">
      <c r="A33" s="10" t="s">
        <v>29</v>
      </c>
      <c r="B33" s="19">
        <v>770</v>
      </c>
      <c r="C33" s="19">
        <v>382</v>
      </c>
      <c r="D33" s="19">
        <v>787</v>
      </c>
      <c r="E33" s="19">
        <v>1618</v>
      </c>
      <c r="F33" s="19">
        <f t="shared" si="2"/>
        <v>1557</v>
      </c>
      <c r="G33" s="19">
        <f t="shared" si="2"/>
        <v>2000</v>
      </c>
      <c r="H33" s="15">
        <v>770</v>
      </c>
      <c r="I33" s="15">
        <v>382</v>
      </c>
      <c r="J33" s="15">
        <v>787</v>
      </c>
      <c r="K33" s="15">
        <v>1618</v>
      </c>
      <c r="L33" s="15">
        <f t="shared" si="3"/>
        <v>1557</v>
      </c>
      <c r="M33" s="15">
        <f t="shared" si="3"/>
        <v>2000</v>
      </c>
      <c r="N33" s="19">
        <v>770</v>
      </c>
      <c r="O33" s="19">
        <v>382</v>
      </c>
      <c r="P33" s="19">
        <v>787</v>
      </c>
      <c r="Q33" s="19">
        <v>1618</v>
      </c>
      <c r="R33" s="19">
        <f t="shared" si="4"/>
        <v>1557</v>
      </c>
      <c r="S33" s="19">
        <f t="shared" si="4"/>
        <v>2000</v>
      </c>
      <c r="T33" s="15">
        <v>0</v>
      </c>
      <c r="U33" s="15">
        <v>0</v>
      </c>
      <c r="V33" s="15">
        <v>0</v>
      </c>
      <c r="W33" s="15">
        <v>0</v>
      </c>
      <c r="X33" s="15">
        <f t="shared" si="5"/>
        <v>0</v>
      </c>
      <c r="Y33" s="15">
        <f t="shared" si="5"/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f t="shared" si="6"/>
        <v>0</v>
      </c>
      <c r="AE33" s="19">
        <f t="shared" si="6"/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f t="shared" si="7"/>
        <v>0</v>
      </c>
      <c r="AK33" s="15">
        <f t="shared" si="7"/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f t="shared" si="8"/>
        <v>0</v>
      </c>
      <c r="AQ33" s="19">
        <f t="shared" si="8"/>
        <v>0</v>
      </c>
    </row>
    <row r="34" spans="1:43" ht="15" customHeight="1" x14ac:dyDescent="0.25">
      <c r="A34" s="10" t="s">
        <v>30</v>
      </c>
      <c r="B34" s="19">
        <v>130</v>
      </c>
      <c r="C34" s="19">
        <v>291</v>
      </c>
      <c r="D34" s="19">
        <v>0</v>
      </c>
      <c r="E34" s="19">
        <v>0</v>
      </c>
      <c r="F34" s="19">
        <f t="shared" si="2"/>
        <v>130</v>
      </c>
      <c r="G34" s="19">
        <f t="shared" si="2"/>
        <v>291</v>
      </c>
      <c r="H34" s="15">
        <v>832</v>
      </c>
      <c r="I34" s="15">
        <v>2971</v>
      </c>
      <c r="J34" s="15">
        <v>4</v>
      </c>
      <c r="K34" s="15">
        <v>3</v>
      </c>
      <c r="L34" s="15">
        <f t="shared" si="3"/>
        <v>836</v>
      </c>
      <c r="M34" s="15">
        <f t="shared" si="3"/>
        <v>2974</v>
      </c>
      <c r="N34" s="19">
        <v>832</v>
      </c>
      <c r="O34" s="19">
        <v>2971</v>
      </c>
      <c r="P34" s="19">
        <v>4</v>
      </c>
      <c r="Q34" s="19">
        <v>3</v>
      </c>
      <c r="R34" s="19">
        <f t="shared" si="4"/>
        <v>836</v>
      </c>
      <c r="S34" s="19">
        <f t="shared" si="4"/>
        <v>2974</v>
      </c>
      <c r="T34" s="15">
        <v>0</v>
      </c>
      <c r="U34" s="15">
        <v>0</v>
      </c>
      <c r="V34" s="15">
        <v>0</v>
      </c>
      <c r="W34" s="15">
        <v>0</v>
      </c>
      <c r="X34" s="15">
        <f t="shared" si="5"/>
        <v>0</v>
      </c>
      <c r="Y34" s="15">
        <f t="shared" si="5"/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f t="shared" si="6"/>
        <v>0</v>
      </c>
      <c r="AE34" s="19">
        <f t="shared" si="6"/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f t="shared" si="7"/>
        <v>0</v>
      </c>
      <c r="AK34" s="15">
        <f t="shared" si="7"/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f t="shared" si="8"/>
        <v>0</v>
      </c>
      <c r="AQ34" s="19">
        <f t="shared" si="8"/>
        <v>0</v>
      </c>
    </row>
    <row r="35" spans="1:43" ht="15" customHeight="1" x14ac:dyDescent="0.25">
      <c r="A35" s="10" t="s">
        <v>31</v>
      </c>
      <c r="B35" s="19">
        <v>0</v>
      </c>
      <c r="C35" s="19">
        <v>0</v>
      </c>
      <c r="D35" s="19">
        <v>0</v>
      </c>
      <c r="E35" s="19">
        <v>0</v>
      </c>
      <c r="F35" s="19">
        <f t="shared" si="2"/>
        <v>0</v>
      </c>
      <c r="G35" s="19">
        <f t="shared" si="2"/>
        <v>0</v>
      </c>
      <c r="H35" s="15">
        <v>0</v>
      </c>
      <c r="I35" s="15">
        <v>0</v>
      </c>
      <c r="J35" s="15">
        <v>0</v>
      </c>
      <c r="K35" s="15">
        <v>0</v>
      </c>
      <c r="L35" s="15">
        <f t="shared" si="3"/>
        <v>0</v>
      </c>
      <c r="M35" s="15">
        <f t="shared" si="3"/>
        <v>0</v>
      </c>
      <c r="N35" s="19">
        <v>0</v>
      </c>
      <c r="O35" s="19">
        <v>0</v>
      </c>
      <c r="P35" s="19">
        <v>470</v>
      </c>
      <c r="Q35" s="19">
        <v>825</v>
      </c>
      <c r="R35" s="19">
        <f t="shared" si="4"/>
        <v>470</v>
      </c>
      <c r="S35" s="19">
        <f t="shared" si="4"/>
        <v>825</v>
      </c>
      <c r="T35" s="15">
        <v>0</v>
      </c>
      <c r="U35" s="15">
        <v>0</v>
      </c>
      <c r="V35" s="15">
        <v>0</v>
      </c>
      <c r="W35" s="15">
        <v>0</v>
      </c>
      <c r="X35" s="15">
        <f t="shared" si="5"/>
        <v>0</v>
      </c>
      <c r="Y35" s="15">
        <f t="shared" si="5"/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f t="shared" si="6"/>
        <v>0</v>
      </c>
      <c r="AE35" s="19">
        <f t="shared" si="6"/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f t="shared" si="7"/>
        <v>0</v>
      </c>
      <c r="AK35" s="15">
        <f t="shared" si="7"/>
        <v>0</v>
      </c>
      <c r="AL35" s="19">
        <v>0</v>
      </c>
      <c r="AM35" s="19">
        <v>0</v>
      </c>
      <c r="AN35" s="19">
        <v>9</v>
      </c>
      <c r="AO35" s="19">
        <v>21</v>
      </c>
      <c r="AP35" s="19">
        <f t="shared" si="8"/>
        <v>9</v>
      </c>
      <c r="AQ35" s="19">
        <f t="shared" si="8"/>
        <v>21</v>
      </c>
    </row>
    <row r="36" spans="1:43" ht="15" customHeight="1" x14ac:dyDescent="0.25">
      <c r="A36" s="10" t="s">
        <v>32</v>
      </c>
      <c r="B36" s="19">
        <v>770</v>
      </c>
      <c r="C36" s="19">
        <v>705</v>
      </c>
      <c r="D36" s="19">
        <v>885</v>
      </c>
      <c r="E36" s="19">
        <v>880</v>
      </c>
      <c r="F36" s="19">
        <f t="shared" si="2"/>
        <v>1655</v>
      </c>
      <c r="G36" s="19">
        <f t="shared" si="2"/>
        <v>1585</v>
      </c>
      <c r="H36" s="15">
        <v>1777</v>
      </c>
      <c r="I36" s="15">
        <v>1512</v>
      </c>
      <c r="J36" s="15">
        <v>885</v>
      </c>
      <c r="K36" s="15">
        <v>880</v>
      </c>
      <c r="L36" s="15">
        <f t="shared" si="3"/>
        <v>2662</v>
      </c>
      <c r="M36" s="15">
        <f t="shared" si="3"/>
        <v>2392</v>
      </c>
      <c r="N36" s="19">
        <v>1777</v>
      </c>
      <c r="O36" s="19">
        <v>1521</v>
      </c>
      <c r="P36" s="19">
        <v>885</v>
      </c>
      <c r="Q36" s="19">
        <v>880</v>
      </c>
      <c r="R36" s="19">
        <f t="shared" si="4"/>
        <v>2662</v>
      </c>
      <c r="S36" s="19">
        <f t="shared" si="4"/>
        <v>2401</v>
      </c>
      <c r="T36" s="15">
        <v>0</v>
      </c>
      <c r="U36" s="15">
        <v>0</v>
      </c>
      <c r="V36" s="15">
        <v>0</v>
      </c>
      <c r="W36" s="15">
        <v>0</v>
      </c>
      <c r="X36" s="15">
        <f t="shared" si="5"/>
        <v>0</v>
      </c>
      <c r="Y36" s="15">
        <f t="shared" si="5"/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f t="shared" si="6"/>
        <v>0</v>
      </c>
      <c r="AE36" s="19">
        <f t="shared" si="6"/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f t="shared" si="7"/>
        <v>0</v>
      </c>
      <c r="AK36" s="15">
        <f t="shared" si="7"/>
        <v>0</v>
      </c>
      <c r="AL36" s="19">
        <v>34</v>
      </c>
      <c r="AM36" s="19">
        <v>24</v>
      </c>
      <c r="AN36" s="19">
        <v>0</v>
      </c>
      <c r="AO36" s="19">
        <v>0</v>
      </c>
      <c r="AP36" s="19">
        <f t="shared" si="8"/>
        <v>34</v>
      </c>
      <c r="AQ36" s="19">
        <f t="shared" si="8"/>
        <v>24</v>
      </c>
    </row>
    <row r="37" spans="1:43" ht="15" customHeight="1" x14ac:dyDescent="0.25">
      <c r="A37" s="10" t="s">
        <v>33</v>
      </c>
      <c r="B37" s="19">
        <v>972</v>
      </c>
      <c r="C37" s="19">
        <v>985</v>
      </c>
      <c r="D37" s="19">
        <v>166</v>
      </c>
      <c r="E37" s="19">
        <v>162</v>
      </c>
      <c r="F37" s="19">
        <f t="shared" si="2"/>
        <v>1138</v>
      </c>
      <c r="G37" s="19">
        <f t="shared" si="2"/>
        <v>1147</v>
      </c>
      <c r="H37" s="15">
        <v>972</v>
      </c>
      <c r="I37" s="15">
        <v>985</v>
      </c>
      <c r="J37" s="15">
        <v>605</v>
      </c>
      <c r="K37" s="15">
        <v>746</v>
      </c>
      <c r="L37" s="15">
        <f t="shared" si="3"/>
        <v>1577</v>
      </c>
      <c r="M37" s="15">
        <f t="shared" si="3"/>
        <v>1731</v>
      </c>
      <c r="N37" s="19">
        <v>972</v>
      </c>
      <c r="O37" s="19">
        <v>985</v>
      </c>
      <c r="P37" s="19">
        <v>605</v>
      </c>
      <c r="Q37" s="19">
        <v>746</v>
      </c>
      <c r="R37" s="19">
        <f t="shared" si="4"/>
        <v>1577</v>
      </c>
      <c r="S37" s="19">
        <f t="shared" si="4"/>
        <v>1731</v>
      </c>
      <c r="T37" s="15">
        <v>0</v>
      </c>
      <c r="U37" s="15">
        <v>0</v>
      </c>
      <c r="V37" s="15">
        <v>0</v>
      </c>
      <c r="W37" s="15">
        <v>0</v>
      </c>
      <c r="X37" s="15">
        <f t="shared" si="5"/>
        <v>0</v>
      </c>
      <c r="Y37" s="15">
        <f t="shared" si="5"/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f t="shared" si="6"/>
        <v>0</v>
      </c>
      <c r="AE37" s="19">
        <f t="shared" si="6"/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f t="shared" si="7"/>
        <v>0</v>
      </c>
      <c r="AK37" s="15">
        <f t="shared" si="7"/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f t="shared" si="8"/>
        <v>0</v>
      </c>
      <c r="AQ37" s="19">
        <f t="shared" si="8"/>
        <v>0</v>
      </c>
    </row>
    <row r="38" spans="1:43" ht="15" customHeight="1" x14ac:dyDescent="0.25">
      <c r="A38" s="10" t="s">
        <v>34</v>
      </c>
      <c r="B38" s="19">
        <v>0</v>
      </c>
      <c r="C38" s="19">
        <v>0</v>
      </c>
      <c r="D38" s="19">
        <v>19</v>
      </c>
      <c r="E38" s="19">
        <v>54</v>
      </c>
      <c r="F38" s="19">
        <f t="shared" si="2"/>
        <v>19</v>
      </c>
      <c r="G38" s="19">
        <f t="shared" si="2"/>
        <v>54</v>
      </c>
      <c r="H38" s="15">
        <v>0</v>
      </c>
      <c r="I38" s="15">
        <v>0</v>
      </c>
      <c r="J38" s="15">
        <v>19</v>
      </c>
      <c r="K38" s="15">
        <v>54</v>
      </c>
      <c r="L38" s="15">
        <f t="shared" si="3"/>
        <v>19</v>
      </c>
      <c r="M38" s="15">
        <f t="shared" si="3"/>
        <v>54</v>
      </c>
      <c r="N38" s="19">
        <v>0</v>
      </c>
      <c r="O38" s="19">
        <v>0</v>
      </c>
      <c r="P38" s="19">
        <v>19</v>
      </c>
      <c r="Q38" s="19">
        <v>54</v>
      </c>
      <c r="R38" s="19">
        <f t="shared" si="4"/>
        <v>19</v>
      </c>
      <c r="S38" s="19">
        <f t="shared" si="4"/>
        <v>54</v>
      </c>
      <c r="T38" s="15">
        <v>0</v>
      </c>
      <c r="U38" s="15">
        <v>0</v>
      </c>
      <c r="V38" s="15">
        <v>0</v>
      </c>
      <c r="W38" s="15">
        <v>0</v>
      </c>
      <c r="X38" s="15">
        <f t="shared" si="5"/>
        <v>0</v>
      </c>
      <c r="Y38" s="15">
        <f t="shared" si="5"/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f t="shared" si="6"/>
        <v>0</v>
      </c>
      <c r="AE38" s="19">
        <f t="shared" si="6"/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f t="shared" si="7"/>
        <v>0</v>
      </c>
      <c r="AK38" s="15">
        <f t="shared" si="7"/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f t="shared" si="8"/>
        <v>0</v>
      </c>
      <c r="AQ38" s="19">
        <f t="shared" si="8"/>
        <v>0</v>
      </c>
    </row>
    <row r="39" spans="1:43" ht="15" customHeight="1" x14ac:dyDescent="0.25">
      <c r="A39" s="10" t="s">
        <v>35</v>
      </c>
      <c r="B39" s="19">
        <v>320</v>
      </c>
      <c r="C39" s="19">
        <v>537</v>
      </c>
      <c r="D39" s="19">
        <v>460</v>
      </c>
      <c r="E39" s="19">
        <v>742</v>
      </c>
      <c r="F39" s="19">
        <f t="shared" si="2"/>
        <v>780</v>
      </c>
      <c r="G39" s="19">
        <f t="shared" si="2"/>
        <v>1279</v>
      </c>
      <c r="H39" s="15">
        <v>320</v>
      </c>
      <c r="I39" s="15">
        <v>537</v>
      </c>
      <c r="J39" s="15">
        <v>460</v>
      </c>
      <c r="K39" s="15">
        <v>742</v>
      </c>
      <c r="L39" s="15">
        <f t="shared" si="3"/>
        <v>780</v>
      </c>
      <c r="M39" s="15">
        <f t="shared" si="3"/>
        <v>1279</v>
      </c>
      <c r="N39" s="19">
        <v>320</v>
      </c>
      <c r="O39" s="19">
        <v>537</v>
      </c>
      <c r="P39" s="19">
        <v>460</v>
      </c>
      <c r="Q39" s="19">
        <v>742</v>
      </c>
      <c r="R39" s="19">
        <f t="shared" si="4"/>
        <v>780</v>
      </c>
      <c r="S39" s="19">
        <f t="shared" si="4"/>
        <v>1279</v>
      </c>
      <c r="T39" s="15">
        <v>0</v>
      </c>
      <c r="U39" s="15">
        <v>0</v>
      </c>
      <c r="V39" s="15">
        <v>0</v>
      </c>
      <c r="W39" s="15">
        <v>0</v>
      </c>
      <c r="X39" s="15">
        <f t="shared" si="5"/>
        <v>0</v>
      </c>
      <c r="Y39" s="15">
        <f t="shared" si="5"/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f t="shared" si="6"/>
        <v>0</v>
      </c>
      <c r="AE39" s="19">
        <f t="shared" si="6"/>
        <v>0</v>
      </c>
      <c r="AF39" s="15">
        <v>8</v>
      </c>
      <c r="AG39" s="15">
        <v>18</v>
      </c>
      <c r="AH39" s="15">
        <v>0</v>
      </c>
      <c r="AI39" s="15">
        <v>0</v>
      </c>
      <c r="AJ39" s="15">
        <f t="shared" si="7"/>
        <v>8</v>
      </c>
      <c r="AK39" s="15">
        <f t="shared" si="7"/>
        <v>18</v>
      </c>
      <c r="AL39" s="19">
        <v>296</v>
      </c>
      <c r="AM39" s="19">
        <v>522</v>
      </c>
      <c r="AN39" s="19">
        <v>611</v>
      </c>
      <c r="AO39" s="19">
        <v>1028</v>
      </c>
      <c r="AP39" s="19">
        <f t="shared" si="8"/>
        <v>907</v>
      </c>
      <c r="AQ39" s="19">
        <f t="shared" si="8"/>
        <v>1550</v>
      </c>
    </row>
    <row r="40" spans="1:43" ht="15" customHeight="1" x14ac:dyDescent="0.25">
      <c r="A40" s="10" t="s">
        <v>36</v>
      </c>
      <c r="B40" s="19">
        <v>894</v>
      </c>
      <c r="C40" s="19">
        <v>1225</v>
      </c>
      <c r="D40" s="19">
        <v>137</v>
      </c>
      <c r="E40" s="19">
        <v>301</v>
      </c>
      <c r="F40" s="19">
        <f t="shared" si="2"/>
        <v>1031</v>
      </c>
      <c r="G40" s="19">
        <f t="shared" si="2"/>
        <v>1526</v>
      </c>
      <c r="H40" s="15">
        <v>894</v>
      </c>
      <c r="I40" s="15">
        <v>1225</v>
      </c>
      <c r="J40" s="15">
        <v>137</v>
      </c>
      <c r="K40" s="15">
        <v>301</v>
      </c>
      <c r="L40" s="15">
        <f t="shared" si="3"/>
        <v>1031</v>
      </c>
      <c r="M40" s="15">
        <f t="shared" si="3"/>
        <v>1526</v>
      </c>
      <c r="N40" s="19">
        <v>894</v>
      </c>
      <c r="O40" s="19">
        <v>1225</v>
      </c>
      <c r="P40" s="19">
        <v>137</v>
      </c>
      <c r="Q40" s="19">
        <v>301</v>
      </c>
      <c r="R40" s="19">
        <f t="shared" si="4"/>
        <v>1031</v>
      </c>
      <c r="S40" s="19">
        <f t="shared" si="4"/>
        <v>1526</v>
      </c>
      <c r="T40" s="15">
        <v>0</v>
      </c>
      <c r="U40" s="15">
        <v>0</v>
      </c>
      <c r="V40" s="15">
        <v>0</v>
      </c>
      <c r="W40" s="15">
        <v>0</v>
      </c>
      <c r="X40" s="15">
        <f t="shared" si="5"/>
        <v>0</v>
      </c>
      <c r="Y40" s="15">
        <f t="shared" si="5"/>
        <v>0</v>
      </c>
      <c r="Z40" s="19">
        <v>20</v>
      </c>
      <c r="AA40" s="19">
        <v>30</v>
      </c>
      <c r="AB40" s="19">
        <v>0</v>
      </c>
      <c r="AC40" s="19">
        <v>0</v>
      </c>
      <c r="AD40" s="19">
        <f t="shared" si="6"/>
        <v>20</v>
      </c>
      <c r="AE40" s="19">
        <f t="shared" si="6"/>
        <v>30</v>
      </c>
      <c r="AF40" s="15">
        <v>93</v>
      </c>
      <c r="AG40" s="15">
        <v>100</v>
      </c>
      <c r="AH40" s="15">
        <v>1</v>
      </c>
      <c r="AI40" s="15">
        <v>1</v>
      </c>
      <c r="AJ40" s="15">
        <f t="shared" si="7"/>
        <v>94</v>
      </c>
      <c r="AK40" s="15">
        <f t="shared" si="7"/>
        <v>101</v>
      </c>
      <c r="AL40" s="19">
        <v>645</v>
      </c>
      <c r="AM40" s="19">
        <v>914</v>
      </c>
      <c r="AN40" s="19">
        <v>24</v>
      </c>
      <c r="AO40" s="19">
        <v>34</v>
      </c>
      <c r="AP40" s="19">
        <f t="shared" si="8"/>
        <v>669</v>
      </c>
      <c r="AQ40" s="19">
        <f t="shared" si="8"/>
        <v>948</v>
      </c>
    </row>
    <row r="41" spans="1:43" ht="15" customHeight="1" x14ac:dyDescent="0.25">
      <c r="A41" s="10" t="s">
        <v>37</v>
      </c>
      <c r="B41" s="19">
        <v>984</v>
      </c>
      <c r="C41" s="19">
        <v>1783</v>
      </c>
      <c r="D41" s="19">
        <v>5</v>
      </c>
      <c r="E41" s="19">
        <v>15</v>
      </c>
      <c r="F41" s="19">
        <f t="shared" si="2"/>
        <v>989</v>
      </c>
      <c r="G41" s="19">
        <f t="shared" si="2"/>
        <v>1798</v>
      </c>
      <c r="H41" s="15">
        <v>1226</v>
      </c>
      <c r="I41" s="15">
        <v>2502</v>
      </c>
      <c r="J41" s="15">
        <v>171</v>
      </c>
      <c r="K41" s="15">
        <v>407</v>
      </c>
      <c r="L41" s="15">
        <f t="shared" si="3"/>
        <v>1397</v>
      </c>
      <c r="M41" s="15">
        <f t="shared" si="3"/>
        <v>2909</v>
      </c>
      <c r="N41" s="19">
        <v>1226</v>
      </c>
      <c r="O41" s="19">
        <v>2502</v>
      </c>
      <c r="P41" s="19">
        <v>171</v>
      </c>
      <c r="Q41" s="19">
        <v>407</v>
      </c>
      <c r="R41" s="19">
        <f t="shared" si="4"/>
        <v>1397</v>
      </c>
      <c r="S41" s="19">
        <f t="shared" si="4"/>
        <v>2909</v>
      </c>
      <c r="T41" s="15">
        <v>0</v>
      </c>
      <c r="U41" s="15">
        <v>0</v>
      </c>
      <c r="V41" s="15">
        <v>0</v>
      </c>
      <c r="W41" s="15">
        <v>0</v>
      </c>
      <c r="X41" s="15">
        <f t="shared" si="5"/>
        <v>0</v>
      </c>
      <c r="Y41" s="15">
        <f t="shared" si="5"/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f t="shared" si="6"/>
        <v>0</v>
      </c>
      <c r="AE41" s="19">
        <f t="shared" si="6"/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f t="shared" si="7"/>
        <v>0</v>
      </c>
      <c r="AK41" s="15">
        <f t="shared" si="7"/>
        <v>0</v>
      </c>
      <c r="AL41" s="19">
        <v>103</v>
      </c>
      <c r="AM41" s="19">
        <v>177</v>
      </c>
      <c r="AN41" s="19">
        <v>0</v>
      </c>
      <c r="AO41" s="19">
        <v>0</v>
      </c>
      <c r="AP41" s="19">
        <f t="shared" si="8"/>
        <v>103</v>
      </c>
      <c r="AQ41" s="19">
        <f t="shared" si="8"/>
        <v>177</v>
      </c>
    </row>
    <row r="42" spans="1:43" ht="15" customHeight="1" x14ac:dyDescent="0.25">
      <c r="A42" s="10" t="s">
        <v>38</v>
      </c>
      <c r="B42" s="19">
        <v>1274</v>
      </c>
      <c r="C42" s="19">
        <v>1930</v>
      </c>
      <c r="D42" s="19">
        <v>843</v>
      </c>
      <c r="E42" s="19">
        <v>1620</v>
      </c>
      <c r="F42" s="19">
        <f t="shared" si="2"/>
        <v>2117</v>
      </c>
      <c r="G42" s="19">
        <f t="shared" si="2"/>
        <v>3550</v>
      </c>
      <c r="H42" s="15">
        <v>1574</v>
      </c>
      <c r="I42" s="15">
        <v>2330</v>
      </c>
      <c r="J42" s="15">
        <v>1609</v>
      </c>
      <c r="K42" s="15">
        <v>2322</v>
      </c>
      <c r="L42" s="15">
        <f t="shared" si="3"/>
        <v>3183</v>
      </c>
      <c r="M42" s="15">
        <f t="shared" si="3"/>
        <v>4652</v>
      </c>
      <c r="N42" s="19">
        <v>1574</v>
      </c>
      <c r="O42" s="19">
        <v>2330</v>
      </c>
      <c r="P42" s="19">
        <v>1609</v>
      </c>
      <c r="Q42" s="19">
        <v>2322</v>
      </c>
      <c r="R42" s="19">
        <f t="shared" si="4"/>
        <v>3183</v>
      </c>
      <c r="S42" s="19">
        <f t="shared" si="4"/>
        <v>4652</v>
      </c>
      <c r="T42" s="15">
        <v>0</v>
      </c>
      <c r="U42" s="15">
        <v>0</v>
      </c>
      <c r="V42" s="15">
        <v>0</v>
      </c>
      <c r="W42" s="15">
        <v>0</v>
      </c>
      <c r="X42" s="15">
        <f t="shared" si="5"/>
        <v>0</v>
      </c>
      <c r="Y42" s="15">
        <f t="shared" si="5"/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f t="shared" si="6"/>
        <v>0</v>
      </c>
      <c r="AE42" s="19">
        <f t="shared" si="6"/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f t="shared" si="7"/>
        <v>0</v>
      </c>
      <c r="AK42" s="15">
        <f t="shared" si="7"/>
        <v>0</v>
      </c>
      <c r="AL42" s="19">
        <v>1102</v>
      </c>
      <c r="AM42" s="19">
        <v>1433</v>
      </c>
      <c r="AN42" s="19">
        <v>688</v>
      </c>
      <c r="AO42" s="19">
        <v>973</v>
      </c>
      <c r="AP42" s="19">
        <f t="shared" si="8"/>
        <v>1790</v>
      </c>
      <c r="AQ42" s="19">
        <f t="shared" si="8"/>
        <v>2406</v>
      </c>
    </row>
    <row r="43" spans="1:43" ht="15" customHeight="1" x14ac:dyDescent="0.25">
      <c r="A43" s="10" t="s">
        <v>39</v>
      </c>
      <c r="B43" s="19">
        <v>259</v>
      </c>
      <c r="C43" s="19">
        <v>425</v>
      </c>
      <c r="D43" s="19">
        <v>206</v>
      </c>
      <c r="E43" s="19">
        <v>375</v>
      </c>
      <c r="F43" s="19">
        <f t="shared" si="2"/>
        <v>465</v>
      </c>
      <c r="G43" s="19">
        <f t="shared" si="2"/>
        <v>800</v>
      </c>
      <c r="H43" s="15">
        <v>259</v>
      </c>
      <c r="I43" s="15">
        <v>425</v>
      </c>
      <c r="J43" s="15">
        <v>206</v>
      </c>
      <c r="K43" s="15">
        <v>375</v>
      </c>
      <c r="L43" s="15">
        <f t="shared" si="3"/>
        <v>465</v>
      </c>
      <c r="M43" s="15">
        <f t="shared" si="3"/>
        <v>800</v>
      </c>
      <c r="N43" s="19">
        <v>259</v>
      </c>
      <c r="O43" s="19">
        <v>425</v>
      </c>
      <c r="P43" s="19">
        <v>206</v>
      </c>
      <c r="Q43" s="19">
        <v>375</v>
      </c>
      <c r="R43" s="19">
        <f t="shared" si="4"/>
        <v>465</v>
      </c>
      <c r="S43" s="19">
        <f t="shared" si="4"/>
        <v>800</v>
      </c>
      <c r="T43" s="15">
        <v>6</v>
      </c>
      <c r="U43" s="15">
        <v>22</v>
      </c>
      <c r="V43" s="15">
        <v>0</v>
      </c>
      <c r="W43" s="15">
        <v>0</v>
      </c>
      <c r="X43" s="15">
        <f t="shared" si="5"/>
        <v>6</v>
      </c>
      <c r="Y43" s="15">
        <f t="shared" si="5"/>
        <v>22</v>
      </c>
      <c r="Z43" s="19">
        <v>6</v>
      </c>
      <c r="AA43" s="19">
        <v>22</v>
      </c>
      <c r="AB43" s="19">
        <v>0</v>
      </c>
      <c r="AC43" s="19">
        <v>0</v>
      </c>
      <c r="AD43" s="19">
        <f t="shared" si="6"/>
        <v>6</v>
      </c>
      <c r="AE43" s="19">
        <f t="shared" si="6"/>
        <v>22</v>
      </c>
      <c r="AF43" s="15">
        <v>6</v>
      </c>
      <c r="AG43" s="15">
        <v>22</v>
      </c>
      <c r="AH43" s="15">
        <v>0</v>
      </c>
      <c r="AI43" s="15">
        <v>0</v>
      </c>
      <c r="AJ43" s="15">
        <f t="shared" si="7"/>
        <v>6</v>
      </c>
      <c r="AK43" s="15">
        <f t="shared" si="7"/>
        <v>22</v>
      </c>
      <c r="AL43" s="19">
        <v>6</v>
      </c>
      <c r="AM43" s="19">
        <v>22</v>
      </c>
      <c r="AN43" s="19">
        <v>0</v>
      </c>
      <c r="AO43" s="19">
        <v>0</v>
      </c>
      <c r="AP43" s="19">
        <f t="shared" si="8"/>
        <v>6</v>
      </c>
      <c r="AQ43" s="19">
        <f t="shared" si="8"/>
        <v>22</v>
      </c>
    </row>
    <row r="44" spans="1:43" ht="15" customHeight="1" x14ac:dyDescent="0.25">
      <c r="A44" s="10" t="s">
        <v>40</v>
      </c>
      <c r="B44" s="19">
        <v>300</v>
      </c>
      <c r="C44" s="19">
        <v>704</v>
      </c>
      <c r="D44" s="19">
        <v>166</v>
      </c>
      <c r="E44" s="19">
        <v>425</v>
      </c>
      <c r="F44" s="19">
        <f t="shared" si="2"/>
        <v>466</v>
      </c>
      <c r="G44" s="19">
        <f t="shared" si="2"/>
        <v>1129</v>
      </c>
      <c r="H44" s="15">
        <v>391</v>
      </c>
      <c r="I44" s="15">
        <v>1005</v>
      </c>
      <c r="J44" s="15">
        <v>166</v>
      </c>
      <c r="K44" s="15">
        <v>425</v>
      </c>
      <c r="L44" s="15">
        <f t="shared" si="3"/>
        <v>557</v>
      </c>
      <c r="M44" s="15">
        <f t="shared" si="3"/>
        <v>1430</v>
      </c>
      <c r="N44" s="19">
        <v>391</v>
      </c>
      <c r="O44" s="19">
        <v>1005</v>
      </c>
      <c r="P44" s="19">
        <v>166</v>
      </c>
      <c r="Q44" s="19">
        <v>425</v>
      </c>
      <c r="R44" s="19">
        <f t="shared" si="4"/>
        <v>557</v>
      </c>
      <c r="S44" s="19">
        <f t="shared" si="4"/>
        <v>1430</v>
      </c>
      <c r="T44" s="15">
        <v>0</v>
      </c>
      <c r="U44" s="15">
        <v>0</v>
      </c>
      <c r="V44" s="15">
        <v>0</v>
      </c>
      <c r="W44" s="15">
        <v>0</v>
      </c>
      <c r="X44" s="15">
        <f t="shared" si="5"/>
        <v>0</v>
      </c>
      <c r="Y44" s="15">
        <f t="shared" si="5"/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f t="shared" si="6"/>
        <v>0</v>
      </c>
      <c r="AE44" s="19">
        <f t="shared" si="6"/>
        <v>0</v>
      </c>
      <c r="AF44" s="15">
        <v>10</v>
      </c>
      <c r="AG44" s="15">
        <v>34</v>
      </c>
      <c r="AH44" s="15">
        <v>0</v>
      </c>
      <c r="AI44" s="15">
        <v>0</v>
      </c>
      <c r="AJ44" s="15">
        <f t="shared" si="7"/>
        <v>10</v>
      </c>
      <c r="AK44" s="15">
        <f t="shared" si="7"/>
        <v>34</v>
      </c>
      <c r="AL44" s="19">
        <v>41</v>
      </c>
      <c r="AM44" s="19">
        <v>87</v>
      </c>
      <c r="AN44" s="19">
        <v>33</v>
      </c>
      <c r="AO44" s="19">
        <v>53</v>
      </c>
      <c r="AP44" s="19">
        <f t="shared" si="8"/>
        <v>74</v>
      </c>
      <c r="AQ44" s="19">
        <f t="shared" si="8"/>
        <v>140</v>
      </c>
    </row>
    <row r="45" spans="1:43" ht="15" customHeight="1" x14ac:dyDescent="0.25">
      <c r="A45" s="10" t="s">
        <v>41</v>
      </c>
      <c r="B45" s="19">
        <v>742</v>
      </c>
      <c r="C45" s="19">
        <v>1466</v>
      </c>
      <c r="D45" s="19">
        <v>0</v>
      </c>
      <c r="E45" s="19">
        <v>0</v>
      </c>
      <c r="F45" s="19">
        <f t="shared" si="2"/>
        <v>742</v>
      </c>
      <c r="G45" s="19">
        <f t="shared" si="2"/>
        <v>1466</v>
      </c>
      <c r="H45" s="15">
        <v>742</v>
      </c>
      <c r="I45" s="15">
        <v>1466</v>
      </c>
      <c r="J45" s="15">
        <v>0</v>
      </c>
      <c r="K45" s="15">
        <v>0</v>
      </c>
      <c r="L45" s="15">
        <f t="shared" si="3"/>
        <v>742</v>
      </c>
      <c r="M45" s="15">
        <f t="shared" si="3"/>
        <v>1466</v>
      </c>
      <c r="N45" s="19">
        <v>1092</v>
      </c>
      <c r="O45" s="19">
        <v>2171</v>
      </c>
      <c r="P45" s="19">
        <v>0</v>
      </c>
      <c r="Q45" s="19">
        <v>0</v>
      </c>
      <c r="R45" s="19">
        <f t="shared" si="4"/>
        <v>1092</v>
      </c>
      <c r="S45" s="19">
        <f t="shared" si="4"/>
        <v>2171</v>
      </c>
      <c r="T45" s="15">
        <v>0</v>
      </c>
      <c r="U45" s="15">
        <v>0</v>
      </c>
      <c r="V45" s="15">
        <v>0</v>
      </c>
      <c r="W45" s="15">
        <v>0</v>
      </c>
      <c r="X45" s="15">
        <f t="shared" si="5"/>
        <v>0</v>
      </c>
      <c r="Y45" s="15">
        <f t="shared" si="5"/>
        <v>0</v>
      </c>
      <c r="Z45" s="19">
        <v>52</v>
      </c>
      <c r="AA45" s="19">
        <v>91</v>
      </c>
      <c r="AB45" s="19">
        <v>0</v>
      </c>
      <c r="AC45" s="19">
        <v>0</v>
      </c>
      <c r="AD45" s="19">
        <f t="shared" si="6"/>
        <v>52</v>
      </c>
      <c r="AE45" s="19">
        <f t="shared" si="6"/>
        <v>91</v>
      </c>
      <c r="AF45" s="15">
        <v>186</v>
      </c>
      <c r="AG45" s="15">
        <v>338</v>
      </c>
      <c r="AH45" s="15">
        <v>0</v>
      </c>
      <c r="AI45" s="15">
        <v>0</v>
      </c>
      <c r="AJ45" s="15">
        <f t="shared" si="7"/>
        <v>186</v>
      </c>
      <c r="AK45" s="15">
        <f t="shared" si="7"/>
        <v>338</v>
      </c>
      <c r="AL45" s="19">
        <v>186</v>
      </c>
      <c r="AM45" s="19">
        <v>338</v>
      </c>
      <c r="AN45" s="19">
        <v>0</v>
      </c>
      <c r="AO45" s="19">
        <v>0</v>
      </c>
      <c r="AP45" s="19">
        <f t="shared" si="8"/>
        <v>186</v>
      </c>
      <c r="AQ45" s="19">
        <f t="shared" si="8"/>
        <v>338</v>
      </c>
    </row>
    <row r="46" spans="1:43" ht="15" customHeight="1" x14ac:dyDescent="0.25">
      <c r="A46" s="10" t="s">
        <v>42</v>
      </c>
      <c r="B46" s="19">
        <v>550</v>
      </c>
      <c r="C46" s="19">
        <v>1381</v>
      </c>
      <c r="D46" s="19">
        <v>76</v>
      </c>
      <c r="E46" s="19">
        <v>247</v>
      </c>
      <c r="F46" s="19">
        <f t="shared" si="2"/>
        <v>626</v>
      </c>
      <c r="G46" s="19">
        <f t="shared" si="2"/>
        <v>1628</v>
      </c>
      <c r="H46" s="15">
        <v>604</v>
      </c>
      <c r="I46" s="15">
        <v>1496</v>
      </c>
      <c r="J46" s="15">
        <v>164</v>
      </c>
      <c r="K46" s="15">
        <v>443</v>
      </c>
      <c r="L46" s="15">
        <f t="shared" si="3"/>
        <v>768</v>
      </c>
      <c r="M46" s="15">
        <f t="shared" si="3"/>
        <v>1939</v>
      </c>
      <c r="N46" s="19">
        <v>604</v>
      </c>
      <c r="O46" s="19">
        <v>1496</v>
      </c>
      <c r="P46" s="19">
        <v>164</v>
      </c>
      <c r="Q46" s="19">
        <v>443</v>
      </c>
      <c r="R46" s="19">
        <f t="shared" si="4"/>
        <v>768</v>
      </c>
      <c r="S46" s="19">
        <f t="shared" si="4"/>
        <v>1939</v>
      </c>
      <c r="T46" s="15">
        <v>0</v>
      </c>
      <c r="U46" s="15">
        <v>0</v>
      </c>
      <c r="V46" s="15">
        <v>0</v>
      </c>
      <c r="W46" s="15">
        <v>0</v>
      </c>
      <c r="X46" s="15">
        <f t="shared" si="5"/>
        <v>0</v>
      </c>
      <c r="Y46" s="15">
        <f t="shared" si="5"/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f t="shared" si="6"/>
        <v>0</v>
      </c>
      <c r="AE46" s="19">
        <f t="shared" si="6"/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f t="shared" si="7"/>
        <v>0</v>
      </c>
      <c r="AK46" s="15">
        <f t="shared" si="7"/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f t="shared" si="8"/>
        <v>0</v>
      </c>
      <c r="AQ46" s="19">
        <f t="shared" si="8"/>
        <v>0</v>
      </c>
    </row>
    <row r="47" spans="1:43" ht="15" customHeight="1" x14ac:dyDescent="0.25">
      <c r="A47" s="10" t="s">
        <v>43</v>
      </c>
      <c r="B47" s="19">
        <v>419</v>
      </c>
      <c r="C47" s="19">
        <v>984</v>
      </c>
      <c r="D47" s="19">
        <v>83</v>
      </c>
      <c r="E47" s="19">
        <v>173</v>
      </c>
      <c r="F47" s="19">
        <f t="shared" si="2"/>
        <v>502</v>
      </c>
      <c r="G47" s="19">
        <f t="shared" si="2"/>
        <v>1157</v>
      </c>
      <c r="H47" s="15">
        <v>419</v>
      </c>
      <c r="I47" s="15">
        <v>984</v>
      </c>
      <c r="J47" s="15">
        <v>83</v>
      </c>
      <c r="K47" s="15">
        <v>173</v>
      </c>
      <c r="L47" s="15">
        <f t="shared" si="3"/>
        <v>502</v>
      </c>
      <c r="M47" s="15">
        <f t="shared" si="3"/>
        <v>1157</v>
      </c>
      <c r="N47" s="19">
        <v>419</v>
      </c>
      <c r="O47" s="19">
        <v>984</v>
      </c>
      <c r="P47" s="19">
        <v>83</v>
      </c>
      <c r="Q47" s="19">
        <v>173</v>
      </c>
      <c r="R47" s="19">
        <f t="shared" si="4"/>
        <v>502</v>
      </c>
      <c r="S47" s="19">
        <f t="shared" si="4"/>
        <v>1157</v>
      </c>
      <c r="T47" s="15">
        <v>0</v>
      </c>
      <c r="U47" s="15">
        <v>0</v>
      </c>
      <c r="V47" s="15">
        <v>0</v>
      </c>
      <c r="W47" s="15">
        <v>0</v>
      </c>
      <c r="X47" s="15">
        <f t="shared" si="5"/>
        <v>0</v>
      </c>
      <c r="Y47" s="15">
        <f t="shared" si="5"/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f t="shared" si="6"/>
        <v>0</v>
      </c>
      <c r="AE47" s="19">
        <f t="shared" si="6"/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f t="shared" si="7"/>
        <v>0</v>
      </c>
      <c r="AK47" s="15">
        <f t="shared" si="7"/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f t="shared" si="8"/>
        <v>0</v>
      </c>
      <c r="AQ47" s="19">
        <f t="shared" si="8"/>
        <v>0</v>
      </c>
    </row>
    <row r="48" spans="1:43" ht="15" customHeight="1" x14ac:dyDescent="0.25">
      <c r="A48" s="10" t="s">
        <v>44</v>
      </c>
      <c r="B48" s="19">
        <v>44</v>
      </c>
      <c r="C48" s="19">
        <v>108</v>
      </c>
      <c r="D48" s="19">
        <v>35</v>
      </c>
      <c r="E48" s="19">
        <v>95</v>
      </c>
      <c r="F48" s="19">
        <f t="shared" si="2"/>
        <v>79</v>
      </c>
      <c r="G48" s="19">
        <f t="shared" si="2"/>
        <v>203</v>
      </c>
      <c r="H48" s="15">
        <v>44</v>
      </c>
      <c r="I48" s="15">
        <v>108</v>
      </c>
      <c r="J48" s="15">
        <v>35</v>
      </c>
      <c r="K48" s="15">
        <v>95</v>
      </c>
      <c r="L48" s="15">
        <f t="shared" si="3"/>
        <v>79</v>
      </c>
      <c r="M48" s="15">
        <f t="shared" si="3"/>
        <v>203</v>
      </c>
      <c r="N48" s="19">
        <v>44</v>
      </c>
      <c r="O48" s="19">
        <v>108</v>
      </c>
      <c r="P48" s="19">
        <v>35</v>
      </c>
      <c r="Q48" s="19">
        <v>95</v>
      </c>
      <c r="R48" s="19">
        <f t="shared" si="4"/>
        <v>79</v>
      </c>
      <c r="S48" s="19">
        <f t="shared" si="4"/>
        <v>203</v>
      </c>
      <c r="T48" s="15">
        <v>0</v>
      </c>
      <c r="U48" s="15">
        <v>0</v>
      </c>
      <c r="V48" s="15">
        <v>0</v>
      </c>
      <c r="W48" s="15">
        <v>0</v>
      </c>
      <c r="X48" s="15">
        <f t="shared" si="5"/>
        <v>0</v>
      </c>
      <c r="Y48" s="15">
        <f t="shared" si="5"/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f t="shared" si="6"/>
        <v>0</v>
      </c>
      <c r="AE48" s="19">
        <f t="shared" si="6"/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f t="shared" si="7"/>
        <v>0</v>
      </c>
      <c r="AK48" s="15">
        <f t="shared" si="7"/>
        <v>0</v>
      </c>
      <c r="AL48" s="19">
        <v>42</v>
      </c>
      <c r="AM48" s="19">
        <v>87</v>
      </c>
      <c r="AN48" s="19">
        <v>0</v>
      </c>
      <c r="AO48" s="19">
        <v>0</v>
      </c>
      <c r="AP48" s="19">
        <f t="shared" si="8"/>
        <v>42</v>
      </c>
      <c r="AQ48" s="19">
        <f t="shared" si="8"/>
        <v>87</v>
      </c>
    </row>
    <row r="49" spans="1:44" ht="15" customHeight="1" x14ac:dyDescent="0.25">
      <c r="A49" s="10" t="s">
        <v>45</v>
      </c>
      <c r="B49" s="19">
        <v>18</v>
      </c>
      <c r="C49" s="19">
        <v>39</v>
      </c>
      <c r="D49" s="19">
        <v>0</v>
      </c>
      <c r="E49" s="19">
        <v>0</v>
      </c>
      <c r="F49" s="19">
        <f t="shared" si="2"/>
        <v>18</v>
      </c>
      <c r="G49" s="19">
        <f t="shared" si="2"/>
        <v>39</v>
      </c>
      <c r="H49" s="15">
        <v>18</v>
      </c>
      <c r="I49" s="15">
        <v>39</v>
      </c>
      <c r="J49" s="15">
        <v>0</v>
      </c>
      <c r="K49" s="15">
        <v>0</v>
      </c>
      <c r="L49" s="15">
        <f t="shared" si="3"/>
        <v>18</v>
      </c>
      <c r="M49" s="15">
        <f t="shared" si="3"/>
        <v>39</v>
      </c>
      <c r="N49" s="19">
        <v>18</v>
      </c>
      <c r="O49" s="19">
        <v>39</v>
      </c>
      <c r="P49" s="19">
        <v>0</v>
      </c>
      <c r="Q49" s="19">
        <v>0</v>
      </c>
      <c r="R49" s="19">
        <f t="shared" si="4"/>
        <v>18</v>
      </c>
      <c r="S49" s="19">
        <f t="shared" si="4"/>
        <v>39</v>
      </c>
      <c r="T49" s="15">
        <v>0</v>
      </c>
      <c r="U49" s="15">
        <v>0</v>
      </c>
      <c r="V49" s="15">
        <v>0</v>
      </c>
      <c r="W49" s="15">
        <v>0</v>
      </c>
      <c r="X49" s="15">
        <f t="shared" si="5"/>
        <v>0</v>
      </c>
      <c r="Y49" s="15">
        <f t="shared" si="5"/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f t="shared" si="6"/>
        <v>0</v>
      </c>
      <c r="AE49" s="19">
        <f t="shared" si="6"/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f t="shared" si="7"/>
        <v>0</v>
      </c>
      <c r="AK49" s="15">
        <f t="shared" si="7"/>
        <v>0</v>
      </c>
      <c r="AL49" s="19">
        <v>18</v>
      </c>
      <c r="AM49" s="19">
        <v>32</v>
      </c>
      <c r="AN49" s="19">
        <v>0</v>
      </c>
      <c r="AO49" s="19">
        <v>0</v>
      </c>
      <c r="AP49" s="19">
        <f t="shared" si="8"/>
        <v>18</v>
      </c>
      <c r="AQ49" s="19">
        <f t="shared" si="8"/>
        <v>32</v>
      </c>
    </row>
    <row r="50" spans="1:44" ht="22.15" customHeight="1" x14ac:dyDescent="0.25">
      <c r="A50" s="10" t="s">
        <v>46</v>
      </c>
      <c r="B50" s="19">
        <v>97</v>
      </c>
      <c r="C50" s="19">
        <v>205</v>
      </c>
      <c r="D50" s="19">
        <v>251</v>
      </c>
      <c r="E50" s="19">
        <v>389</v>
      </c>
      <c r="F50" s="19">
        <f t="shared" si="2"/>
        <v>348</v>
      </c>
      <c r="G50" s="19">
        <f t="shared" si="2"/>
        <v>594</v>
      </c>
      <c r="H50" s="15">
        <v>97</v>
      </c>
      <c r="I50" s="15">
        <v>205</v>
      </c>
      <c r="J50" s="15">
        <v>251</v>
      </c>
      <c r="K50" s="15">
        <v>389</v>
      </c>
      <c r="L50" s="15">
        <f t="shared" si="3"/>
        <v>348</v>
      </c>
      <c r="M50" s="15">
        <f t="shared" si="3"/>
        <v>594</v>
      </c>
      <c r="N50" s="19">
        <v>97</v>
      </c>
      <c r="O50" s="19">
        <v>205</v>
      </c>
      <c r="P50" s="19">
        <v>251</v>
      </c>
      <c r="Q50" s="19">
        <v>389</v>
      </c>
      <c r="R50" s="19">
        <f t="shared" si="4"/>
        <v>348</v>
      </c>
      <c r="S50" s="19">
        <f t="shared" si="4"/>
        <v>594</v>
      </c>
      <c r="T50" s="15">
        <v>0</v>
      </c>
      <c r="U50" s="15">
        <v>0</v>
      </c>
      <c r="V50" s="15">
        <v>0</v>
      </c>
      <c r="W50" s="15">
        <v>0</v>
      </c>
      <c r="X50" s="15">
        <f t="shared" si="5"/>
        <v>0</v>
      </c>
      <c r="Y50" s="15">
        <f t="shared" si="5"/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f t="shared" si="6"/>
        <v>0</v>
      </c>
      <c r="AE50" s="19">
        <f t="shared" si="6"/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f t="shared" si="7"/>
        <v>0</v>
      </c>
      <c r="AK50" s="15">
        <f t="shared" si="7"/>
        <v>0</v>
      </c>
      <c r="AL50" s="19">
        <v>75</v>
      </c>
      <c r="AM50" s="19">
        <v>161</v>
      </c>
      <c r="AN50" s="19">
        <v>263</v>
      </c>
      <c r="AO50" s="19">
        <v>398</v>
      </c>
      <c r="AP50" s="19">
        <f t="shared" si="8"/>
        <v>338</v>
      </c>
      <c r="AQ50" s="19">
        <f t="shared" si="8"/>
        <v>559</v>
      </c>
    </row>
    <row r="51" spans="1:44" ht="18" customHeight="1" x14ac:dyDescent="0.25">
      <c r="A51" s="10" t="s">
        <v>47</v>
      </c>
      <c r="B51" s="19">
        <v>301</v>
      </c>
      <c r="C51" s="19">
        <v>374</v>
      </c>
      <c r="D51" s="19">
        <v>264</v>
      </c>
      <c r="E51" s="19">
        <v>366</v>
      </c>
      <c r="F51" s="19">
        <f t="shared" si="2"/>
        <v>565</v>
      </c>
      <c r="G51" s="19">
        <f t="shared" si="2"/>
        <v>740</v>
      </c>
      <c r="H51" s="15">
        <v>301</v>
      </c>
      <c r="I51" s="15">
        <v>374</v>
      </c>
      <c r="J51" s="15">
        <v>264</v>
      </c>
      <c r="K51" s="15">
        <v>366</v>
      </c>
      <c r="L51" s="15">
        <f t="shared" si="3"/>
        <v>565</v>
      </c>
      <c r="M51" s="15">
        <f t="shared" si="3"/>
        <v>740</v>
      </c>
      <c r="N51" s="19">
        <v>301</v>
      </c>
      <c r="O51" s="19">
        <v>374</v>
      </c>
      <c r="P51" s="19">
        <v>264</v>
      </c>
      <c r="Q51" s="19">
        <v>366</v>
      </c>
      <c r="R51" s="19">
        <f t="shared" si="4"/>
        <v>565</v>
      </c>
      <c r="S51" s="19">
        <f t="shared" si="4"/>
        <v>740</v>
      </c>
      <c r="T51" s="15">
        <v>0</v>
      </c>
      <c r="U51" s="15">
        <v>0</v>
      </c>
      <c r="V51" s="15">
        <v>0</v>
      </c>
      <c r="W51" s="15">
        <v>0</v>
      </c>
      <c r="X51" s="15">
        <f t="shared" si="5"/>
        <v>0</v>
      </c>
      <c r="Y51" s="15">
        <f t="shared" si="5"/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f t="shared" si="6"/>
        <v>0</v>
      </c>
      <c r="AE51" s="19">
        <f t="shared" si="6"/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f t="shared" si="7"/>
        <v>0</v>
      </c>
      <c r="AK51" s="15">
        <f t="shared" si="7"/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f t="shared" si="8"/>
        <v>0</v>
      </c>
      <c r="AQ51" s="19">
        <f t="shared" si="8"/>
        <v>0</v>
      </c>
    </row>
    <row r="52" spans="1:44" ht="15" customHeight="1" x14ac:dyDescent="0.25">
      <c r="A52" s="10" t="s">
        <v>48</v>
      </c>
      <c r="B52" s="19">
        <v>1879</v>
      </c>
      <c r="C52" s="19">
        <v>1946</v>
      </c>
      <c r="D52" s="19">
        <v>615</v>
      </c>
      <c r="E52" s="19">
        <v>660</v>
      </c>
      <c r="F52" s="19">
        <f t="shared" si="2"/>
        <v>2494</v>
      </c>
      <c r="G52" s="19">
        <f t="shared" si="2"/>
        <v>2606</v>
      </c>
      <c r="H52" s="15">
        <v>2462</v>
      </c>
      <c r="I52" s="15">
        <v>2417</v>
      </c>
      <c r="J52" s="15">
        <v>1297</v>
      </c>
      <c r="K52" s="15">
        <v>1314</v>
      </c>
      <c r="L52" s="15">
        <f t="shared" si="3"/>
        <v>3759</v>
      </c>
      <c r="M52" s="15">
        <f t="shared" si="3"/>
        <v>3731</v>
      </c>
      <c r="N52" s="19">
        <v>2462</v>
      </c>
      <c r="O52" s="19">
        <v>2417</v>
      </c>
      <c r="P52" s="19">
        <v>1297</v>
      </c>
      <c r="Q52" s="19">
        <v>1314</v>
      </c>
      <c r="R52" s="19">
        <f t="shared" si="4"/>
        <v>3759</v>
      </c>
      <c r="S52" s="19">
        <f t="shared" si="4"/>
        <v>3731</v>
      </c>
      <c r="T52" s="15">
        <v>0</v>
      </c>
      <c r="U52" s="15">
        <v>0</v>
      </c>
      <c r="V52" s="15">
        <v>0</v>
      </c>
      <c r="W52" s="15">
        <v>0</v>
      </c>
      <c r="X52" s="15">
        <f t="shared" si="5"/>
        <v>0</v>
      </c>
      <c r="Y52" s="15">
        <f t="shared" si="5"/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f t="shared" si="6"/>
        <v>0</v>
      </c>
      <c r="AE52" s="19">
        <f t="shared" si="6"/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f t="shared" si="7"/>
        <v>0</v>
      </c>
      <c r="AK52" s="15">
        <f t="shared" si="7"/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f t="shared" si="8"/>
        <v>0</v>
      </c>
      <c r="AQ52" s="19">
        <f t="shared" si="8"/>
        <v>0</v>
      </c>
    </row>
    <row r="53" spans="1:44" ht="15" customHeight="1" x14ac:dyDescent="0.25">
      <c r="A53" s="10" t="s">
        <v>49</v>
      </c>
      <c r="B53" s="19">
        <v>0</v>
      </c>
      <c r="C53" s="19">
        <v>0</v>
      </c>
      <c r="D53" s="19">
        <v>30</v>
      </c>
      <c r="E53" s="19">
        <v>90</v>
      </c>
      <c r="F53" s="19">
        <f t="shared" si="2"/>
        <v>30</v>
      </c>
      <c r="G53" s="19">
        <f t="shared" si="2"/>
        <v>90</v>
      </c>
      <c r="H53" s="15">
        <v>0</v>
      </c>
      <c r="I53" s="15">
        <v>0</v>
      </c>
      <c r="J53" s="15">
        <v>30</v>
      </c>
      <c r="K53" s="15">
        <v>90</v>
      </c>
      <c r="L53" s="15">
        <f t="shared" si="3"/>
        <v>30</v>
      </c>
      <c r="M53" s="15">
        <f t="shared" si="3"/>
        <v>90</v>
      </c>
      <c r="N53" s="19">
        <v>0</v>
      </c>
      <c r="O53" s="19">
        <v>0</v>
      </c>
      <c r="P53" s="19">
        <v>30</v>
      </c>
      <c r="Q53" s="19">
        <v>90</v>
      </c>
      <c r="R53" s="19">
        <f t="shared" si="4"/>
        <v>30</v>
      </c>
      <c r="S53" s="19">
        <f t="shared" si="4"/>
        <v>90</v>
      </c>
      <c r="T53" s="15">
        <v>0</v>
      </c>
      <c r="U53" s="15">
        <v>0</v>
      </c>
      <c r="V53" s="15">
        <v>0</v>
      </c>
      <c r="W53" s="15">
        <v>0</v>
      </c>
      <c r="X53" s="15">
        <f t="shared" si="5"/>
        <v>0</v>
      </c>
      <c r="Y53" s="15">
        <f t="shared" si="5"/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f t="shared" si="6"/>
        <v>0</v>
      </c>
      <c r="AE53" s="19">
        <f t="shared" si="6"/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f t="shared" si="7"/>
        <v>0</v>
      </c>
      <c r="AK53" s="15">
        <f t="shared" si="7"/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f t="shared" si="8"/>
        <v>0</v>
      </c>
      <c r="AQ53" s="19">
        <f t="shared" si="8"/>
        <v>0</v>
      </c>
    </row>
    <row r="54" spans="1:44" ht="15" customHeight="1" x14ac:dyDescent="0.25">
      <c r="A54" s="11" t="s">
        <v>50</v>
      </c>
      <c r="B54" s="19">
        <v>448</v>
      </c>
      <c r="C54" s="19">
        <v>830</v>
      </c>
      <c r="D54" s="19">
        <v>53</v>
      </c>
      <c r="E54" s="19">
        <v>89</v>
      </c>
      <c r="F54" s="19">
        <f t="shared" si="2"/>
        <v>501</v>
      </c>
      <c r="G54" s="19">
        <f t="shared" si="2"/>
        <v>919</v>
      </c>
      <c r="H54" s="15">
        <v>900</v>
      </c>
      <c r="I54" s="15">
        <v>2026</v>
      </c>
      <c r="J54" s="15">
        <v>619</v>
      </c>
      <c r="K54" s="15">
        <v>1052</v>
      </c>
      <c r="L54" s="15">
        <f t="shared" si="3"/>
        <v>1519</v>
      </c>
      <c r="M54" s="15">
        <f t="shared" si="3"/>
        <v>3078</v>
      </c>
      <c r="N54" s="19">
        <v>1170</v>
      </c>
      <c r="O54" s="19">
        <v>2086</v>
      </c>
      <c r="P54" s="19">
        <v>677</v>
      </c>
      <c r="Q54" s="19">
        <v>1221</v>
      </c>
      <c r="R54" s="19">
        <f t="shared" si="4"/>
        <v>1847</v>
      </c>
      <c r="S54" s="19">
        <f t="shared" si="4"/>
        <v>3307</v>
      </c>
      <c r="T54" s="15">
        <v>0</v>
      </c>
      <c r="U54" s="15">
        <v>0</v>
      </c>
      <c r="V54" s="15">
        <v>0</v>
      </c>
      <c r="W54" s="15">
        <v>0</v>
      </c>
      <c r="X54" s="15">
        <f t="shared" si="5"/>
        <v>0</v>
      </c>
      <c r="Y54" s="15">
        <f t="shared" si="5"/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f t="shared" si="6"/>
        <v>0</v>
      </c>
      <c r="AE54" s="19">
        <f t="shared" si="6"/>
        <v>0</v>
      </c>
      <c r="AF54" s="15">
        <v>15</v>
      </c>
      <c r="AG54" s="15">
        <v>45</v>
      </c>
      <c r="AH54" s="15">
        <v>0</v>
      </c>
      <c r="AI54" s="15">
        <v>0</v>
      </c>
      <c r="AJ54" s="15">
        <f t="shared" si="7"/>
        <v>15</v>
      </c>
      <c r="AK54" s="15">
        <f t="shared" si="7"/>
        <v>45</v>
      </c>
      <c r="AL54" s="19">
        <v>143</v>
      </c>
      <c r="AM54" s="19">
        <v>297</v>
      </c>
      <c r="AN54" s="19">
        <v>50</v>
      </c>
      <c r="AO54" s="19">
        <v>100</v>
      </c>
      <c r="AP54" s="19">
        <f t="shared" si="8"/>
        <v>193</v>
      </c>
      <c r="AQ54" s="19">
        <f t="shared" si="8"/>
        <v>397</v>
      </c>
    </row>
    <row r="55" spans="1:44" s="2" customFormat="1" ht="15" customHeight="1" x14ac:dyDescent="0.25">
      <c r="A55" s="12" t="s">
        <v>51</v>
      </c>
      <c r="B55" s="19">
        <v>280</v>
      </c>
      <c r="C55" s="19">
        <v>471</v>
      </c>
      <c r="D55" s="19">
        <v>0</v>
      </c>
      <c r="E55" s="19">
        <v>0</v>
      </c>
      <c r="F55" s="19">
        <f t="shared" si="2"/>
        <v>280</v>
      </c>
      <c r="G55" s="19">
        <f t="shared" si="2"/>
        <v>471</v>
      </c>
      <c r="H55" s="15">
        <v>378</v>
      </c>
      <c r="I55" s="15">
        <v>684</v>
      </c>
      <c r="J55" s="15">
        <v>0</v>
      </c>
      <c r="K55" s="15">
        <v>0</v>
      </c>
      <c r="L55" s="15">
        <f t="shared" si="3"/>
        <v>378</v>
      </c>
      <c r="M55" s="15">
        <f t="shared" si="3"/>
        <v>684</v>
      </c>
      <c r="N55" s="19">
        <v>378</v>
      </c>
      <c r="O55" s="19">
        <v>684</v>
      </c>
      <c r="P55" s="19">
        <v>0</v>
      </c>
      <c r="Q55" s="19">
        <v>0</v>
      </c>
      <c r="R55" s="19">
        <f t="shared" si="4"/>
        <v>378</v>
      </c>
      <c r="S55" s="19">
        <f t="shared" si="4"/>
        <v>684</v>
      </c>
      <c r="T55" s="15">
        <v>0</v>
      </c>
      <c r="U55" s="15">
        <v>0</v>
      </c>
      <c r="V55" s="15">
        <v>0</v>
      </c>
      <c r="W55" s="15">
        <v>0</v>
      </c>
      <c r="X55" s="15">
        <f t="shared" si="5"/>
        <v>0</v>
      </c>
      <c r="Y55" s="15">
        <f t="shared" si="5"/>
        <v>0</v>
      </c>
      <c r="Z55" s="19">
        <v>16</v>
      </c>
      <c r="AA55" s="19">
        <v>35</v>
      </c>
      <c r="AB55" s="19">
        <v>0</v>
      </c>
      <c r="AC55" s="19">
        <v>0</v>
      </c>
      <c r="AD55" s="19">
        <f t="shared" si="6"/>
        <v>16</v>
      </c>
      <c r="AE55" s="19">
        <f t="shared" si="6"/>
        <v>35</v>
      </c>
      <c r="AF55" s="15">
        <v>16</v>
      </c>
      <c r="AG55" s="15">
        <v>35</v>
      </c>
      <c r="AH55" s="15">
        <v>0</v>
      </c>
      <c r="AI55" s="15">
        <v>0</v>
      </c>
      <c r="AJ55" s="15">
        <f t="shared" si="7"/>
        <v>16</v>
      </c>
      <c r="AK55" s="15">
        <f t="shared" si="7"/>
        <v>35</v>
      </c>
      <c r="AL55" s="19">
        <v>16</v>
      </c>
      <c r="AM55" s="19">
        <v>35</v>
      </c>
      <c r="AN55" s="19">
        <v>0</v>
      </c>
      <c r="AO55" s="19">
        <v>0</v>
      </c>
      <c r="AP55" s="19">
        <f t="shared" si="8"/>
        <v>16</v>
      </c>
      <c r="AQ55" s="19">
        <f t="shared" si="8"/>
        <v>35</v>
      </c>
      <c r="AR55" s="13"/>
    </row>
    <row r="56" spans="1:44" s="3" customFormat="1" ht="15" hidden="1" customHeight="1" x14ac:dyDescent="0.25">
      <c r="A56" s="7"/>
      <c r="R56" s="1">
        <f t="shared" si="4"/>
        <v>0</v>
      </c>
      <c r="Y56" s="1">
        <f t="shared" ref="Y56:Y57" si="9">SUM(U56,W56)</f>
        <v>0</v>
      </c>
      <c r="AD56" s="1">
        <f t="shared" si="6"/>
        <v>0</v>
      </c>
      <c r="AJ56" s="1">
        <f t="shared" si="7"/>
        <v>0</v>
      </c>
    </row>
    <row r="57" spans="1:44" s="4" customFormat="1" ht="15" hidden="1" customHeight="1" x14ac:dyDescent="0.25">
      <c r="A57" s="6"/>
      <c r="R57" s="1">
        <f t="shared" si="4"/>
        <v>0</v>
      </c>
      <c r="Y57" s="1">
        <f t="shared" si="9"/>
        <v>0</v>
      </c>
      <c r="AD57" s="1">
        <f t="shared" si="6"/>
        <v>0</v>
      </c>
      <c r="AJ57" s="1">
        <f t="shared" si="7"/>
        <v>0</v>
      </c>
    </row>
    <row r="58" spans="1:44" ht="15.6" customHeight="1" x14ac:dyDescent="0.25"/>
    <row r="59" spans="1:44" ht="15.6" hidden="1" customHeight="1" x14ac:dyDescent="0.25">
      <c r="A59" s="1" t="s">
        <v>52</v>
      </c>
    </row>
    <row r="60" spans="1:44" hidden="1" x14ac:dyDescent="0.25"/>
    <row r="83" ht="12.75" customHeight="1" x14ac:dyDescent="0.25"/>
  </sheetData>
  <mergeCells count="49">
    <mergeCell ref="BJ7:BO7"/>
    <mergeCell ref="A6:A8"/>
    <mergeCell ref="B7:G7"/>
    <mergeCell ref="H7:M7"/>
    <mergeCell ref="N7:S7"/>
    <mergeCell ref="T7:Y7"/>
    <mergeCell ref="Z7:AE7"/>
    <mergeCell ref="T8:U8"/>
    <mergeCell ref="V8:W8"/>
    <mergeCell ref="X8:Y8"/>
    <mergeCell ref="Z8:AA8"/>
    <mergeCell ref="AL8:AM8"/>
    <mergeCell ref="BP7:BU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AF7:AK7"/>
    <mergeCell ref="AL7:AQ7"/>
    <mergeCell ref="AR7:AW7"/>
    <mergeCell ref="AX7:BC7"/>
    <mergeCell ref="BD7:BI7"/>
    <mergeCell ref="AB8:AC8"/>
    <mergeCell ref="AD8:AE8"/>
    <mergeCell ref="AF8:AG8"/>
    <mergeCell ref="AH8:AI8"/>
    <mergeCell ref="AJ8:AK8"/>
    <mergeCell ref="BJ8:BK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L8:BM8"/>
    <mergeCell ref="BN8:BO8"/>
    <mergeCell ref="BP8:BQ8"/>
    <mergeCell ref="BR8:BS8"/>
    <mergeCell ref="BT8:BU8"/>
  </mergeCells>
  <printOptions horizontalCentered="1"/>
  <pageMargins left="0.25" right="0.75" top="0.53" bottom="0.24" header="0.3" footer="0.17"/>
  <pageSetup paperSize="5" scale="59" orientation="landscape" verticalDpi="300" r:id="rId1"/>
  <headerFooter alignWithMargins="0">
    <oddHeader>&amp;R&amp;P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Y83"/>
  <sheetViews>
    <sheetView topLeftCell="A2" zoomScale="115" zoomScaleNormal="115" zoomScaleSheetLayoutView="100" workbookViewId="0">
      <pane xSplit="1" ySplit="9" topLeftCell="B11" activePane="bottomRight" state="frozen"/>
      <selection activeCell="A6" sqref="A6"/>
      <selection pane="topRight" activeCell="E6" sqref="E6"/>
      <selection pane="bottomLeft" activeCell="A14" sqref="A14"/>
      <selection pane="bottomRight" activeCell="AA13" sqref="AA13"/>
    </sheetView>
  </sheetViews>
  <sheetFormatPr defaultColWidth="8.85546875" defaultRowHeight="15.75" x14ac:dyDescent="0.25"/>
  <cols>
    <col min="1" max="1" width="14.42578125" style="1" customWidth="1"/>
    <col min="2" max="2" width="8.85546875" style="1"/>
    <col min="3" max="3" width="10.7109375" style="1" customWidth="1"/>
    <col min="4" max="5" width="8.85546875" style="1"/>
    <col min="6" max="6" width="10.140625" style="1" customWidth="1"/>
    <col min="7" max="7" width="9.85546875" style="1" customWidth="1"/>
    <col min="8" max="12" width="8.85546875" style="1"/>
    <col min="13" max="13" width="10.42578125" style="1" customWidth="1"/>
    <col min="14" max="14" width="8.85546875" style="1"/>
    <col min="15" max="15" width="9.7109375" style="1" customWidth="1"/>
    <col min="16" max="16" width="8.85546875" style="1"/>
    <col min="17" max="17" width="10.28515625" style="1" customWidth="1"/>
    <col min="18" max="18" width="9.28515625" style="1" customWidth="1"/>
    <col min="19" max="19" width="9.42578125" style="1" customWidth="1"/>
    <col min="20" max="25" width="8.85546875" style="1" customWidth="1"/>
    <col min="26" max="16384" width="8.85546875" style="1"/>
  </cols>
  <sheetData>
    <row r="1" spans="1:25" x14ac:dyDescent="0.25">
      <c r="A1" s="1" t="s">
        <v>0</v>
      </c>
    </row>
    <row r="3" spans="1:25" ht="15" customHeight="1" x14ac:dyDescent="0.25">
      <c r="A3" s="5" t="s">
        <v>1</v>
      </c>
    </row>
    <row r="4" spans="1:25" x14ac:dyDescent="0.25">
      <c r="A4" s="5" t="s">
        <v>2</v>
      </c>
    </row>
    <row r="5" spans="1:25" x14ac:dyDescent="0.25">
      <c r="A5" s="1" t="s">
        <v>3</v>
      </c>
    </row>
    <row r="6" spans="1:25" ht="15" customHeight="1" x14ac:dyDescent="0.25">
      <c r="A6" s="22" t="s">
        <v>4</v>
      </c>
    </row>
    <row r="7" spans="1:25" ht="15" customHeight="1" x14ac:dyDescent="0.25">
      <c r="A7" s="23"/>
      <c r="B7" s="21" t="s">
        <v>68</v>
      </c>
      <c r="C7" s="21"/>
      <c r="D7" s="21"/>
      <c r="E7" s="21"/>
      <c r="F7" s="21"/>
      <c r="G7" s="21"/>
      <c r="H7" s="21" t="s">
        <v>69</v>
      </c>
      <c r="I7" s="21"/>
      <c r="J7" s="21"/>
      <c r="K7" s="21"/>
      <c r="L7" s="21"/>
      <c r="M7" s="21"/>
      <c r="N7" s="21" t="s">
        <v>70</v>
      </c>
      <c r="O7" s="21"/>
      <c r="P7" s="21"/>
      <c r="Q7" s="21"/>
      <c r="R7" s="21"/>
      <c r="S7" s="21"/>
      <c r="T7" s="21" t="s">
        <v>71</v>
      </c>
      <c r="U7" s="21"/>
      <c r="V7" s="21"/>
      <c r="W7" s="21"/>
      <c r="X7" s="21"/>
      <c r="Y7" s="21"/>
    </row>
    <row r="8" spans="1:25" ht="15" customHeight="1" x14ac:dyDescent="0.25">
      <c r="A8" s="24"/>
      <c r="B8" s="21" t="s">
        <v>5</v>
      </c>
      <c r="C8" s="21"/>
      <c r="D8" s="21" t="s">
        <v>53</v>
      </c>
      <c r="E8" s="21"/>
      <c r="F8" s="21" t="s">
        <v>6</v>
      </c>
      <c r="G8" s="21"/>
      <c r="H8" s="20" t="s">
        <v>5</v>
      </c>
      <c r="I8" s="20"/>
      <c r="J8" s="20" t="s">
        <v>53</v>
      </c>
      <c r="K8" s="20"/>
      <c r="L8" s="20" t="s">
        <v>6</v>
      </c>
      <c r="M8" s="20"/>
      <c r="N8" s="21" t="s">
        <v>5</v>
      </c>
      <c r="O8" s="21"/>
      <c r="P8" s="21" t="s">
        <v>53</v>
      </c>
      <c r="Q8" s="21"/>
      <c r="R8" s="21" t="s">
        <v>6</v>
      </c>
      <c r="S8" s="21"/>
      <c r="T8" s="20" t="s">
        <v>5</v>
      </c>
      <c r="U8" s="20"/>
      <c r="V8" s="20" t="s">
        <v>53</v>
      </c>
      <c r="W8" s="20"/>
      <c r="X8" s="20" t="s">
        <v>6</v>
      </c>
      <c r="Y8" s="20"/>
    </row>
    <row r="9" spans="1:25" ht="15" customHeight="1" x14ac:dyDescent="0.25">
      <c r="A9" s="8"/>
      <c r="B9" s="17" t="s">
        <v>56</v>
      </c>
      <c r="C9" s="17" t="s">
        <v>59</v>
      </c>
      <c r="D9" s="17" t="s">
        <v>56</v>
      </c>
      <c r="E9" s="17" t="s">
        <v>59</v>
      </c>
      <c r="F9" s="17" t="s">
        <v>56</v>
      </c>
      <c r="G9" s="17" t="s">
        <v>59</v>
      </c>
      <c r="H9" s="14" t="s">
        <v>56</v>
      </c>
      <c r="I9" s="14" t="s">
        <v>59</v>
      </c>
      <c r="J9" s="14" t="s">
        <v>56</v>
      </c>
      <c r="K9" s="14" t="s">
        <v>59</v>
      </c>
      <c r="L9" s="14" t="s">
        <v>56</v>
      </c>
      <c r="M9" s="14" t="s">
        <v>59</v>
      </c>
      <c r="N9" s="17" t="s">
        <v>56</v>
      </c>
      <c r="O9" s="17" t="s">
        <v>59</v>
      </c>
      <c r="P9" s="17" t="s">
        <v>56</v>
      </c>
      <c r="Q9" s="17" t="s">
        <v>59</v>
      </c>
      <c r="R9" s="17" t="s">
        <v>56</v>
      </c>
      <c r="S9" s="17" t="s">
        <v>59</v>
      </c>
      <c r="T9" s="14" t="s">
        <v>56</v>
      </c>
      <c r="U9" s="14" t="s">
        <v>59</v>
      </c>
      <c r="V9" s="14" t="s">
        <v>56</v>
      </c>
      <c r="W9" s="14" t="s">
        <v>59</v>
      </c>
      <c r="X9" s="14" t="s">
        <v>56</v>
      </c>
      <c r="Y9" s="14" t="s">
        <v>59</v>
      </c>
    </row>
    <row r="10" spans="1:25" s="5" customFormat="1" ht="15" customHeight="1" x14ac:dyDescent="0.25">
      <c r="A10" s="8" t="s">
        <v>6</v>
      </c>
      <c r="B10" s="18">
        <f>SUM(B11:B55)</f>
        <v>14311.29</v>
      </c>
      <c r="C10" s="18">
        <f t="shared" ref="C10:Y10" si="0">SUM(C11:C55)</f>
        <v>20279</v>
      </c>
      <c r="D10" s="18">
        <f t="shared" si="0"/>
        <v>9775.4125000000004</v>
      </c>
      <c r="E10" s="18">
        <f t="shared" si="0"/>
        <v>15149.41</v>
      </c>
      <c r="F10" s="18">
        <f t="shared" si="0"/>
        <v>24086.702499999999</v>
      </c>
      <c r="G10" s="18">
        <f t="shared" si="0"/>
        <v>35428.410000000003</v>
      </c>
      <c r="H10" s="16">
        <f t="shared" si="0"/>
        <v>18358.4491628</v>
      </c>
      <c r="I10" s="16">
        <f t="shared" si="0"/>
        <v>27615</v>
      </c>
      <c r="J10" s="16">
        <f t="shared" si="0"/>
        <v>12791.9025</v>
      </c>
      <c r="K10" s="16">
        <f t="shared" si="0"/>
        <v>19181.43</v>
      </c>
      <c r="L10" s="16">
        <f t="shared" si="0"/>
        <v>31150.3516628</v>
      </c>
      <c r="M10" s="16">
        <f t="shared" si="0"/>
        <v>46796.43</v>
      </c>
      <c r="N10" s="18">
        <f t="shared" si="0"/>
        <v>18984.249162800003</v>
      </c>
      <c r="O10" s="18">
        <f t="shared" si="0"/>
        <v>28390</v>
      </c>
      <c r="P10" s="18">
        <f t="shared" si="0"/>
        <v>13319.4025</v>
      </c>
      <c r="Q10" s="18">
        <f t="shared" si="0"/>
        <v>20175.43</v>
      </c>
      <c r="R10" s="18">
        <f t="shared" si="0"/>
        <v>32303.651662799995</v>
      </c>
      <c r="S10" s="18">
        <f t="shared" si="0"/>
        <v>48565.43</v>
      </c>
      <c r="T10" s="16">
        <f t="shared" si="0"/>
        <v>6</v>
      </c>
      <c r="U10" s="16">
        <f t="shared" si="0"/>
        <v>22</v>
      </c>
      <c r="V10" s="16">
        <f t="shared" si="0"/>
        <v>0</v>
      </c>
      <c r="W10" s="16">
        <f t="shared" si="0"/>
        <v>0</v>
      </c>
      <c r="X10" s="16">
        <f t="shared" si="0"/>
        <v>6</v>
      </c>
      <c r="Y10" s="16">
        <f t="shared" si="0"/>
        <v>22</v>
      </c>
    </row>
    <row r="11" spans="1:25" ht="15" customHeight="1" x14ac:dyDescent="0.25">
      <c r="A11" s="9" t="s">
        <v>7</v>
      </c>
      <c r="B11" s="19">
        <v>0</v>
      </c>
      <c r="C11" s="19">
        <v>0</v>
      </c>
      <c r="D11" s="19">
        <v>18.600000000000001</v>
      </c>
      <c r="E11" s="19">
        <v>62</v>
      </c>
      <c r="F11" s="19">
        <f>SUM(B11,D11)</f>
        <v>18.600000000000001</v>
      </c>
      <c r="G11" s="19">
        <f>SUM(C11,E11)</f>
        <v>62</v>
      </c>
      <c r="H11" s="15">
        <v>0</v>
      </c>
      <c r="I11" s="15">
        <v>0</v>
      </c>
      <c r="J11" s="15">
        <v>20.7</v>
      </c>
      <c r="K11" s="15">
        <v>71</v>
      </c>
      <c r="L11" s="15">
        <f>SUM(H11,J11)</f>
        <v>20.7</v>
      </c>
      <c r="M11" s="15">
        <f>SUM(I11,K11)</f>
        <v>71</v>
      </c>
      <c r="N11" s="19">
        <v>0</v>
      </c>
      <c r="O11" s="19">
        <v>0</v>
      </c>
      <c r="P11" s="19">
        <v>20.7</v>
      </c>
      <c r="Q11" s="19">
        <v>71</v>
      </c>
      <c r="R11" s="19">
        <f>SUM(N11,P11)</f>
        <v>20.7</v>
      </c>
      <c r="S11" s="19">
        <f>SUM(O11,Q11)</f>
        <v>71</v>
      </c>
      <c r="T11" s="15">
        <v>0</v>
      </c>
      <c r="U11" s="15">
        <v>0</v>
      </c>
      <c r="V11" s="15">
        <v>0</v>
      </c>
      <c r="W11" s="15">
        <v>0</v>
      </c>
      <c r="X11" s="15">
        <f>SUM(T11,V11)</f>
        <v>0</v>
      </c>
      <c r="Y11" s="15">
        <f>SUM(U11,W11)</f>
        <v>0</v>
      </c>
    </row>
    <row r="12" spans="1:25" ht="15" customHeight="1" x14ac:dyDescent="0.25">
      <c r="A12" s="10" t="s">
        <v>8</v>
      </c>
      <c r="B12" s="19">
        <v>60.5</v>
      </c>
      <c r="C12" s="19">
        <v>119</v>
      </c>
      <c r="D12" s="19">
        <v>144</v>
      </c>
      <c r="E12" s="19">
        <v>237</v>
      </c>
      <c r="F12" s="19">
        <f t="shared" ref="F12:G55" si="1">SUM(B12,D12)</f>
        <v>204.5</v>
      </c>
      <c r="G12" s="19">
        <f t="shared" si="1"/>
        <v>356</v>
      </c>
      <c r="H12" s="15">
        <v>60.5</v>
      </c>
      <c r="I12" s="15">
        <v>119</v>
      </c>
      <c r="J12" s="15">
        <v>144</v>
      </c>
      <c r="K12" s="15">
        <v>237</v>
      </c>
      <c r="L12" s="15">
        <f t="shared" ref="L12:M55" si="2">SUM(H12,J12)</f>
        <v>204.5</v>
      </c>
      <c r="M12" s="15">
        <f t="shared" si="2"/>
        <v>356</v>
      </c>
      <c r="N12" s="19">
        <v>60.5</v>
      </c>
      <c r="O12" s="19">
        <v>119</v>
      </c>
      <c r="P12" s="19">
        <v>144</v>
      </c>
      <c r="Q12" s="19">
        <v>237</v>
      </c>
      <c r="R12" s="19">
        <f t="shared" ref="R12:S57" si="3">SUM(N12,P12)</f>
        <v>204.5</v>
      </c>
      <c r="S12" s="19">
        <f t="shared" si="3"/>
        <v>356</v>
      </c>
      <c r="T12" s="15">
        <v>0</v>
      </c>
      <c r="U12" s="15">
        <v>0</v>
      </c>
      <c r="V12" s="15">
        <v>0</v>
      </c>
      <c r="W12" s="15">
        <v>0</v>
      </c>
      <c r="X12" s="15">
        <f t="shared" ref="X12:Y55" si="4">SUM(T12,V12)</f>
        <v>0</v>
      </c>
      <c r="Y12" s="15">
        <f t="shared" si="4"/>
        <v>0</v>
      </c>
    </row>
    <row r="13" spans="1:25" ht="15" customHeight="1" x14ac:dyDescent="0.25">
      <c r="A13" s="10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f t="shared" si="1"/>
        <v>0</v>
      </c>
      <c r="G13" s="19">
        <f t="shared" si="1"/>
        <v>0</v>
      </c>
      <c r="H13" s="15">
        <v>0</v>
      </c>
      <c r="I13" s="15">
        <v>0</v>
      </c>
      <c r="J13" s="15">
        <v>0</v>
      </c>
      <c r="K13" s="15">
        <v>0</v>
      </c>
      <c r="L13" s="15">
        <f t="shared" si="2"/>
        <v>0</v>
      </c>
      <c r="M13" s="15">
        <f t="shared" si="2"/>
        <v>0</v>
      </c>
      <c r="N13" s="19">
        <v>0</v>
      </c>
      <c r="O13" s="19">
        <v>0</v>
      </c>
      <c r="P13" s="19">
        <v>0</v>
      </c>
      <c r="Q13" s="19">
        <v>0</v>
      </c>
      <c r="R13" s="19">
        <f t="shared" si="3"/>
        <v>0</v>
      </c>
      <c r="S13" s="19">
        <f t="shared" si="3"/>
        <v>0</v>
      </c>
      <c r="T13" s="15">
        <v>0</v>
      </c>
      <c r="U13" s="15">
        <v>0</v>
      </c>
      <c r="V13" s="15">
        <v>0</v>
      </c>
      <c r="W13" s="15">
        <v>0</v>
      </c>
      <c r="X13" s="15">
        <f t="shared" si="4"/>
        <v>0</v>
      </c>
      <c r="Y13" s="15">
        <f t="shared" si="4"/>
        <v>0</v>
      </c>
    </row>
    <row r="14" spans="1:25" ht="15" customHeight="1" x14ac:dyDescent="0.25">
      <c r="A14" s="10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f t="shared" si="1"/>
        <v>0</v>
      </c>
      <c r="G14" s="19">
        <f t="shared" si="1"/>
        <v>0</v>
      </c>
      <c r="H14" s="15">
        <v>0</v>
      </c>
      <c r="I14" s="15">
        <v>0</v>
      </c>
      <c r="J14" s="15">
        <v>0</v>
      </c>
      <c r="K14" s="15">
        <v>0</v>
      </c>
      <c r="L14" s="15">
        <f t="shared" si="2"/>
        <v>0</v>
      </c>
      <c r="M14" s="15">
        <f t="shared" si="2"/>
        <v>0</v>
      </c>
      <c r="N14" s="19">
        <v>0</v>
      </c>
      <c r="O14" s="19">
        <v>0</v>
      </c>
      <c r="P14" s="19">
        <v>0</v>
      </c>
      <c r="Q14" s="19">
        <v>0</v>
      </c>
      <c r="R14" s="19">
        <f t="shared" si="3"/>
        <v>0</v>
      </c>
      <c r="S14" s="19">
        <f t="shared" si="3"/>
        <v>0</v>
      </c>
      <c r="T14" s="15">
        <v>0</v>
      </c>
      <c r="U14" s="15">
        <v>0</v>
      </c>
      <c r="V14" s="15">
        <v>0</v>
      </c>
      <c r="W14" s="15">
        <v>0</v>
      </c>
      <c r="X14" s="15">
        <f t="shared" si="4"/>
        <v>0</v>
      </c>
      <c r="Y14" s="15">
        <f t="shared" si="4"/>
        <v>0</v>
      </c>
    </row>
    <row r="15" spans="1:25" ht="15" customHeight="1" x14ac:dyDescent="0.25">
      <c r="A15" s="10" t="s">
        <v>11</v>
      </c>
      <c r="B15" s="19">
        <v>122.5</v>
      </c>
      <c r="C15" s="19">
        <v>114</v>
      </c>
      <c r="D15" s="19">
        <v>93</v>
      </c>
      <c r="E15" s="19">
        <v>116</v>
      </c>
      <c r="F15" s="19">
        <f t="shared" si="1"/>
        <v>215.5</v>
      </c>
      <c r="G15" s="19">
        <f t="shared" si="1"/>
        <v>230</v>
      </c>
      <c r="H15" s="15">
        <v>134</v>
      </c>
      <c r="I15" s="15">
        <v>126</v>
      </c>
      <c r="J15" s="15">
        <v>142</v>
      </c>
      <c r="K15" s="15">
        <v>178</v>
      </c>
      <c r="L15" s="15">
        <f t="shared" si="2"/>
        <v>276</v>
      </c>
      <c r="M15" s="15">
        <f t="shared" si="2"/>
        <v>304</v>
      </c>
      <c r="N15" s="19">
        <v>134</v>
      </c>
      <c r="O15" s="19">
        <v>126</v>
      </c>
      <c r="P15" s="19">
        <v>142</v>
      </c>
      <c r="Q15" s="19">
        <v>178</v>
      </c>
      <c r="R15" s="19">
        <f t="shared" si="3"/>
        <v>276</v>
      </c>
      <c r="S15" s="19">
        <f t="shared" si="3"/>
        <v>304</v>
      </c>
      <c r="T15" s="15">
        <v>0</v>
      </c>
      <c r="U15" s="15">
        <v>0</v>
      </c>
      <c r="V15" s="15">
        <v>0</v>
      </c>
      <c r="W15" s="15">
        <v>0</v>
      </c>
      <c r="X15" s="15">
        <f t="shared" si="4"/>
        <v>0</v>
      </c>
      <c r="Y15" s="15">
        <f t="shared" si="4"/>
        <v>0</v>
      </c>
    </row>
    <row r="16" spans="1:25" ht="15" customHeight="1" x14ac:dyDescent="0.25">
      <c r="A16" s="10" t="s">
        <v>12</v>
      </c>
      <c r="B16" s="19">
        <v>72</v>
      </c>
      <c r="C16" s="19">
        <v>100</v>
      </c>
      <c r="D16" s="19">
        <v>1265</v>
      </c>
      <c r="E16" s="19">
        <v>2124</v>
      </c>
      <c r="F16" s="19">
        <f t="shared" si="1"/>
        <v>1337</v>
      </c>
      <c r="G16" s="19">
        <f t="shared" si="1"/>
        <v>2224</v>
      </c>
      <c r="H16" s="15">
        <v>72</v>
      </c>
      <c r="I16" s="15">
        <v>100</v>
      </c>
      <c r="J16" s="15">
        <v>1265</v>
      </c>
      <c r="K16" s="15">
        <v>2124</v>
      </c>
      <c r="L16" s="15">
        <f t="shared" si="2"/>
        <v>1337</v>
      </c>
      <c r="M16" s="15">
        <f t="shared" si="2"/>
        <v>2224</v>
      </c>
      <c r="N16" s="19">
        <v>72</v>
      </c>
      <c r="O16" s="19">
        <v>100</v>
      </c>
      <c r="P16" s="19">
        <v>1265</v>
      </c>
      <c r="Q16" s="19">
        <v>2124</v>
      </c>
      <c r="R16" s="19">
        <f t="shared" si="3"/>
        <v>1337</v>
      </c>
      <c r="S16" s="19">
        <f t="shared" si="3"/>
        <v>2224</v>
      </c>
      <c r="T16" s="15">
        <v>0</v>
      </c>
      <c r="U16" s="15">
        <v>0</v>
      </c>
      <c r="V16" s="15">
        <v>0</v>
      </c>
      <c r="W16" s="15">
        <v>0</v>
      </c>
      <c r="X16" s="15">
        <f t="shared" si="4"/>
        <v>0</v>
      </c>
      <c r="Y16" s="15">
        <f t="shared" si="4"/>
        <v>0</v>
      </c>
    </row>
    <row r="17" spans="1:25" ht="15" customHeight="1" x14ac:dyDescent="0.25">
      <c r="A17" s="10" t="s">
        <v>13</v>
      </c>
      <c r="B17" s="19">
        <v>0</v>
      </c>
      <c r="C17" s="19">
        <v>0</v>
      </c>
      <c r="D17" s="19">
        <v>121.25</v>
      </c>
      <c r="E17" s="19">
        <v>203</v>
      </c>
      <c r="F17" s="19">
        <f t="shared" si="1"/>
        <v>121.25</v>
      </c>
      <c r="G17" s="19">
        <f t="shared" si="1"/>
        <v>203</v>
      </c>
      <c r="H17" s="15">
        <v>0</v>
      </c>
      <c r="I17" s="15">
        <v>0</v>
      </c>
      <c r="J17" s="15">
        <v>121.25</v>
      </c>
      <c r="K17" s="15">
        <v>203</v>
      </c>
      <c r="L17" s="15">
        <f t="shared" si="2"/>
        <v>121.25</v>
      </c>
      <c r="M17" s="15">
        <f t="shared" si="2"/>
        <v>203</v>
      </c>
      <c r="N17" s="19">
        <v>0</v>
      </c>
      <c r="O17" s="19">
        <v>0</v>
      </c>
      <c r="P17" s="19">
        <v>121.25</v>
      </c>
      <c r="Q17" s="19">
        <v>203</v>
      </c>
      <c r="R17" s="19">
        <f t="shared" si="3"/>
        <v>121.25</v>
      </c>
      <c r="S17" s="19">
        <f t="shared" si="3"/>
        <v>203</v>
      </c>
      <c r="T17" s="15">
        <v>0</v>
      </c>
      <c r="U17" s="15">
        <v>0</v>
      </c>
      <c r="V17" s="15">
        <v>0</v>
      </c>
      <c r="W17" s="15">
        <v>0</v>
      </c>
      <c r="X17" s="15">
        <f t="shared" si="4"/>
        <v>0</v>
      </c>
      <c r="Y17" s="15">
        <f t="shared" si="4"/>
        <v>0</v>
      </c>
    </row>
    <row r="18" spans="1:25" ht="15" customHeight="1" x14ac:dyDescent="0.25">
      <c r="A18" s="10" t="s">
        <v>14</v>
      </c>
      <c r="B18" s="19">
        <v>24.58</v>
      </c>
      <c r="C18" s="19">
        <v>48</v>
      </c>
      <c r="D18" s="19">
        <v>14.93</v>
      </c>
      <c r="E18" s="19">
        <v>36</v>
      </c>
      <c r="F18" s="19">
        <f t="shared" si="1"/>
        <v>39.51</v>
      </c>
      <c r="G18" s="19">
        <f t="shared" si="1"/>
        <v>84</v>
      </c>
      <c r="H18" s="15">
        <v>24.58</v>
      </c>
      <c r="I18" s="15">
        <v>48</v>
      </c>
      <c r="J18" s="15">
        <v>14.93</v>
      </c>
      <c r="K18" s="15">
        <v>36</v>
      </c>
      <c r="L18" s="15">
        <f t="shared" si="2"/>
        <v>39.51</v>
      </c>
      <c r="M18" s="15">
        <f t="shared" si="2"/>
        <v>84</v>
      </c>
      <c r="N18" s="19">
        <v>24.58</v>
      </c>
      <c r="O18" s="19">
        <v>48</v>
      </c>
      <c r="P18" s="19">
        <v>14.93</v>
      </c>
      <c r="Q18" s="19">
        <v>36</v>
      </c>
      <c r="R18" s="19">
        <f t="shared" si="3"/>
        <v>39.51</v>
      </c>
      <c r="S18" s="19">
        <f t="shared" si="3"/>
        <v>84</v>
      </c>
      <c r="T18" s="15">
        <v>0</v>
      </c>
      <c r="U18" s="15">
        <v>0</v>
      </c>
      <c r="V18" s="15">
        <v>0</v>
      </c>
      <c r="W18" s="15">
        <v>0</v>
      </c>
      <c r="X18" s="15">
        <f t="shared" si="4"/>
        <v>0</v>
      </c>
      <c r="Y18" s="15">
        <f t="shared" si="4"/>
        <v>0</v>
      </c>
    </row>
    <row r="19" spans="1:25" ht="15" customHeight="1" x14ac:dyDescent="0.25">
      <c r="A19" s="10" t="s">
        <v>15</v>
      </c>
      <c r="B19" s="19">
        <v>0</v>
      </c>
      <c r="C19" s="19">
        <v>0</v>
      </c>
      <c r="D19" s="19">
        <v>0</v>
      </c>
      <c r="E19" s="19">
        <v>0</v>
      </c>
      <c r="F19" s="19">
        <f t="shared" si="1"/>
        <v>0</v>
      </c>
      <c r="G19" s="19">
        <f t="shared" si="1"/>
        <v>0</v>
      </c>
      <c r="H19" s="15">
        <v>0</v>
      </c>
      <c r="I19" s="15">
        <v>0</v>
      </c>
      <c r="J19" s="15">
        <v>0</v>
      </c>
      <c r="K19" s="15">
        <v>0</v>
      </c>
      <c r="L19" s="15">
        <f t="shared" si="2"/>
        <v>0</v>
      </c>
      <c r="M19" s="15">
        <f t="shared" si="2"/>
        <v>0</v>
      </c>
      <c r="N19" s="19">
        <v>0</v>
      </c>
      <c r="O19" s="19">
        <v>0</v>
      </c>
      <c r="P19" s="19">
        <v>0</v>
      </c>
      <c r="Q19" s="19">
        <v>0</v>
      </c>
      <c r="R19" s="19">
        <f t="shared" si="3"/>
        <v>0</v>
      </c>
      <c r="S19" s="19">
        <f t="shared" si="3"/>
        <v>0</v>
      </c>
      <c r="T19" s="15">
        <v>0</v>
      </c>
      <c r="U19" s="15">
        <v>0</v>
      </c>
      <c r="V19" s="15">
        <v>0</v>
      </c>
      <c r="W19" s="15">
        <v>0</v>
      </c>
      <c r="X19" s="15">
        <f t="shared" si="4"/>
        <v>0</v>
      </c>
      <c r="Y19" s="15">
        <f t="shared" si="4"/>
        <v>0</v>
      </c>
    </row>
    <row r="20" spans="1:25" ht="15" customHeight="1" x14ac:dyDescent="0.25">
      <c r="A20" s="10" t="s">
        <v>16</v>
      </c>
      <c r="B20" s="19">
        <v>0</v>
      </c>
      <c r="C20" s="19">
        <v>0</v>
      </c>
      <c r="D20" s="19">
        <v>0</v>
      </c>
      <c r="E20" s="19">
        <v>0</v>
      </c>
      <c r="F20" s="19">
        <f t="shared" si="1"/>
        <v>0</v>
      </c>
      <c r="G20" s="19">
        <f t="shared" si="1"/>
        <v>0</v>
      </c>
      <c r="H20" s="15">
        <v>0</v>
      </c>
      <c r="I20" s="15">
        <v>0</v>
      </c>
      <c r="J20" s="15">
        <v>0</v>
      </c>
      <c r="K20" s="15">
        <v>0</v>
      </c>
      <c r="L20" s="15">
        <f t="shared" si="2"/>
        <v>0</v>
      </c>
      <c r="M20" s="15">
        <f t="shared" si="2"/>
        <v>0</v>
      </c>
      <c r="N20" s="19">
        <v>0</v>
      </c>
      <c r="O20" s="19">
        <v>0</v>
      </c>
      <c r="P20" s="19">
        <v>0</v>
      </c>
      <c r="Q20" s="19">
        <v>0</v>
      </c>
      <c r="R20" s="19">
        <f t="shared" si="3"/>
        <v>0</v>
      </c>
      <c r="S20" s="19">
        <f t="shared" si="3"/>
        <v>0</v>
      </c>
      <c r="T20" s="15">
        <v>0</v>
      </c>
      <c r="U20" s="15">
        <v>0</v>
      </c>
      <c r="V20" s="15">
        <v>0</v>
      </c>
      <c r="W20" s="15">
        <v>0</v>
      </c>
      <c r="X20" s="15">
        <f t="shared" si="4"/>
        <v>0</v>
      </c>
      <c r="Y20" s="15">
        <f t="shared" si="4"/>
        <v>0</v>
      </c>
    </row>
    <row r="21" spans="1:25" ht="15" customHeight="1" x14ac:dyDescent="0.25">
      <c r="A21" s="10" t="s">
        <v>17</v>
      </c>
      <c r="B21" s="19">
        <v>0</v>
      </c>
      <c r="C21" s="19">
        <v>0</v>
      </c>
      <c r="D21" s="19">
        <v>39.549999999999997</v>
      </c>
      <c r="E21" s="19">
        <v>89</v>
      </c>
      <c r="F21" s="19">
        <f t="shared" si="1"/>
        <v>39.549999999999997</v>
      </c>
      <c r="G21" s="19">
        <f t="shared" si="1"/>
        <v>89</v>
      </c>
      <c r="H21" s="15">
        <v>0</v>
      </c>
      <c r="I21" s="15">
        <v>0</v>
      </c>
      <c r="J21" s="15">
        <v>51.3</v>
      </c>
      <c r="K21" s="15">
        <v>168</v>
      </c>
      <c r="L21" s="15">
        <f t="shared" si="2"/>
        <v>51.3</v>
      </c>
      <c r="M21" s="15">
        <f t="shared" si="2"/>
        <v>168</v>
      </c>
      <c r="N21" s="19">
        <v>0</v>
      </c>
      <c r="O21" s="19">
        <v>0</v>
      </c>
      <c r="P21" s="19">
        <v>51.3</v>
      </c>
      <c r="Q21" s="19">
        <v>168</v>
      </c>
      <c r="R21" s="19">
        <f t="shared" si="3"/>
        <v>51.3</v>
      </c>
      <c r="S21" s="19">
        <f t="shared" si="3"/>
        <v>168</v>
      </c>
      <c r="T21" s="15">
        <v>0</v>
      </c>
      <c r="U21" s="15">
        <v>0</v>
      </c>
      <c r="V21" s="15">
        <v>0</v>
      </c>
      <c r="W21" s="15">
        <v>0</v>
      </c>
      <c r="X21" s="15">
        <f t="shared" si="4"/>
        <v>0</v>
      </c>
      <c r="Y21" s="15">
        <f t="shared" si="4"/>
        <v>0</v>
      </c>
    </row>
    <row r="22" spans="1:25" ht="15" customHeight="1" x14ac:dyDescent="0.25">
      <c r="A22" s="10" t="s">
        <v>18</v>
      </c>
      <c r="B22" s="19">
        <v>0</v>
      </c>
      <c r="C22" s="19">
        <v>0</v>
      </c>
      <c r="D22" s="19">
        <v>0</v>
      </c>
      <c r="E22" s="19">
        <v>0</v>
      </c>
      <c r="F22" s="19">
        <f t="shared" si="1"/>
        <v>0</v>
      </c>
      <c r="G22" s="19">
        <f t="shared" si="1"/>
        <v>0</v>
      </c>
      <c r="H22" s="15">
        <v>0</v>
      </c>
      <c r="I22" s="15">
        <v>0</v>
      </c>
      <c r="J22" s="15">
        <v>0</v>
      </c>
      <c r="K22" s="15">
        <v>0</v>
      </c>
      <c r="L22" s="15">
        <f t="shared" si="2"/>
        <v>0</v>
      </c>
      <c r="M22" s="15">
        <f t="shared" si="2"/>
        <v>0</v>
      </c>
      <c r="N22" s="19">
        <v>0</v>
      </c>
      <c r="O22" s="19">
        <v>0</v>
      </c>
      <c r="P22" s="19">
        <v>0</v>
      </c>
      <c r="Q22" s="19">
        <v>0</v>
      </c>
      <c r="R22" s="19">
        <f t="shared" si="3"/>
        <v>0</v>
      </c>
      <c r="S22" s="19">
        <f t="shared" si="3"/>
        <v>0</v>
      </c>
      <c r="T22" s="15">
        <v>0</v>
      </c>
      <c r="U22" s="15">
        <v>0</v>
      </c>
      <c r="V22" s="15">
        <v>0</v>
      </c>
      <c r="W22" s="15">
        <v>0</v>
      </c>
      <c r="X22" s="15">
        <f t="shared" si="4"/>
        <v>0</v>
      </c>
      <c r="Y22" s="15">
        <f t="shared" si="4"/>
        <v>0</v>
      </c>
    </row>
    <row r="23" spans="1:25" ht="15" customHeight="1" x14ac:dyDescent="0.25">
      <c r="A23" s="10" t="s">
        <v>19</v>
      </c>
      <c r="B23" s="19">
        <v>0</v>
      </c>
      <c r="C23" s="19">
        <v>0</v>
      </c>
      <c r="D23" s="19">
        <v>1231</v>
      </c>
      <c r="E23" s="19">
        <v>1109</v>
      </c>
      <c r="F23" s="19">
        <f t="shared" si="1"/>
        <v>1231</v>
      </c>
      <c r="G23" s="19">
        <f t="shared" si="1"/>
        <v>1109</v>
      </c>
      <c r="H23" s="15">
        <v>0</v>
      </c>
      <c r="I23" s="15">
        <v>0</v>
      </c>
      <c r="J23" s="15">
        <v>974.25</v>
      </c>
      <c r="K23" s="15">
        <v>866</v>
      </c>
      <c r="L23" s="15">
        <f t="shared" si="2"/>
        <v>974.25</v>
      </c>
      <c r="M23" s="15">
        <f t="shared" si="2"/>
        <v>866</v>
      </c>
      <c r="N23" s="19">
        <v>0</v>
      </c>
      <c r="O23" s="19">
        <v>0</v>
      </c>
      <c r="P23" s="19">
        <v>974.25</v>
      </c>
      <c r="Q23" s="19">
        <v>866</v>
      </c>
      <c r="R23" s="19">
        <f t="shared" si="3"/>
        <v>974.25</v>
      </c>
      <c r="S23" s="19">
        <f t="shared" si="3"/>
        <v>866</v>
      </c>
      <c r="T23" s="15">
        <v>0</v>
      </c>
      <c r="U23" s="15">
        <v>0</v>
      </c>
      <c r="V23" s="15">
        <v>0</v>
      </c>
      <c r="W23" s="15">
        <v>0</v>
      </c>
      <c r="X23" s="15">
        <f t="shared" si="4"/>
        <v>0</v>
      </c>
      <c r="Y23" s="15">
        <f t="shared" si="4"/>
        <v>0</v>
      </c>
    </row>
    <row r="24" spans="1:25" ht="15" customHeight="1" x14ac:dyDescent="0.25">
      <c r="A24" s="10" t="s">
        <v>20</v>
      </c>
      <c r="B24" s="19">
        <v>153</v>
      </c>
      <c r="C24" s="19">
        <v>396</v>
      </c>
      <c r="D24" s="19">
        <v>37.15</v>
      </c>
      <c r="E24" s="19">
        <v>97</v>
      </c>
      <c r="F24" s="19">
        <f t="shared" si="1"/>
        <v>190.15</v>
      </c>
      <c r="G24" s="19">
        <f t="shared" si="1"/>
        <v>493</v>
      </c>
      <c r="H24" s="15">
        <v>173</v>
      </c>
      <c r="I24" s="15">
        <v>431</v>
      </c>
      <c r="J24" s="15">
        <v>376</v>
      </c>
      <c r="K24" s="15">
        <v>471</v>
      </c>
      <c r="L24" s="15">
        <f t="shared" si="2"/>
        <v>549</v>
      </c>
      <c r="M24" s="15">
        <f t="shared" si="2"/>
        <v>902</v>
      </c>
      <c r="N24" s="19">
        <v>173</v>
      </c>
      <c r="O24" s="19">
        <v>431</v>
      </c>
      <c r="P24" s="19">
        <v>376</v>
      </c>
      <c r="Q24" s="19">
        <v>471</v>
      </c>
      <c r="R24" s="19">
        <f t="shared" si="3"/>
        <v>549</v>
      </c>
      <c r="S24" s="19">
        <f t="shared" si="3"/>
        <v>902</v>
      </c>
      <c r="T24" s="15">
        <v>0</v>
      </c>
      <c r="U24" s="15">
        <v>0</v>
      </c>
      <c r="V24" s="15">
        <v>0</v>
      </c>
      <c r="W24" s="15">
        <v>0</v>
      </c>
      <c r="X24" s="15">
        <f t="shared" si="4"/>
        <v>0</v>
      </c>
      <c r="Y24" s="15">
        <f t="shared" si="4"/>
        <v>0</v>
      </c>
    </row>
    <row r="25" spans="1:25" ht="15" customHeight="1" x14ac:dyDescent="0.25">
      <c r="A25" s="10" t="s">
        <v>21</v>
      </c>
      <c r="B25" s="19">
        <v>129.82999999999998</v>
      </c>
      <c r="C25" s="19">
        <v>410</v>
      </c>
      <c r="D25" s="19">
        <v>148.54000000000002</v>
      </c>
      <c r="E25" s="19">
        <v>471</v>
      </c>
      <c r="F25" s="19">
        <f t="shared" si="1"/>
        <v>278.37</v>
      </c>
      <c r="G25" s="19">
        <f t="shared" si="1"/>
        <v>881</v>
      </c>
      <c r="H25" s="15">
        <v>129.82999999999998</v>
      </c>
      <c r="I25" s="15">
        <v>410</v>
      </c>
      <c r="J25" s="15">
        <v>148.54000000000002</v>
      </c>
      <c r="K25" s="15">
        <v>471</v>
      </c>
      <c r="L25" s="15">
        <f t="shared" si="2"/>
        <v>278.37</v>
      </c>
      <c r="M25" s="15">
        <f t="shared" si="2"/>
        <v>881</v>
      </c>
      <c r="N25" s="19">
        <v>135.63</v>
      </c>
      <c r="O25" s="19">
        <v>411</v>
      </c>
      <c r="P25" s="19">
        <v>148.54000000000002</v>
      </c>
      <c r="Q25" s="19">
        <v>471</v>
      </c>
      <c r="R25" s="19">
        <f t="shared" si="3"/>
        <v>284.17</v>
      </c>
      <c r="S25" s="19">
        <f t="shared" si="3"/>
        <v>882</v>
      </c>
      <c r="T25" s="15">
        <v>0</v>
      </c>
      <c r="U25" s="15">
        <v>0</v>
      </c>
      <c r="V25" s="15">
        <v>0</v>
      </c>
      <c r="W25" s="15">
        <v>0</v>
      </c>
      <c r="X25" s="15">
        <f t="shared" si="4"/>
        <v>0</v>
      </c>
      <c r="Y25" s="15">
        <f t="shared" si="4"/>
        <v>0</v>
      </c>
    </row>
    <row r="26" spans="1:25" ht="15" customHeight="1" x14ac:dyDescent="0.25">
      <c r="A26" s="10" t="s">
        <v>22</v>
      </c>
      <c r="B26" s="19">
        <v>2056</v>
      </c>
      <c r="C26" s="19">
        <v>1979</v>
      </c>
      <c r="D26" s="19">
        <v>525</v>
      </c>
      <c r="E26" s="19">
        <v>592</v>
      </c>
      <c r="F26" s="19">
        <f t="shared" si="1"/>
        <v>2581</v>
      </c>
      <c r="G26" s="19">
        <f t="shared" si="1"/>
        <v>2571</v>
      </c>
      <c r="H26" s="15">
        <v>2541.1999999999998</v>
      </c>
      <c r="I26" s="15">
        <v>2362</v>
      </c>
      <c r="J26" s="15">
        <v>525</v>
      </c>
      <c r="K26" s="15">
        <v>592</v>
      </c>
      <c r="L26" s="15">
        <f t="shared" si="2"/>
        <v>3066.2</v>
      </c>
      <c r="M26" s="15">
        <f t="shared" si="2"/>
        <v>2954</v>
      </c>
      <c r="N26" s="19">
        <v>2541.1999999999998</v>
      </c>
      <c r="O26" s="19">
        <v>2362</v>
      </c>
      <c r="P26" s="19">
        <v>525</v>
      </c>
      <c r="Q26" s="19">
        <v>592</v>
      </c>
      <c r="R26" s="19">
        <f t="shared" si="3"/>
        <v>3066.2</v>
      </c>
      <c r="S26" s="19">
        <f t="shared" si="3"/>
        <v>2954</v>
      </c>
      <c r="T26" s="15">
        <v>0</v>
      </c>
      <c r="U26" s="15">
        <v>0</v>
      </c>
      <c r="V26" s="15">
        <v>0</v>
      </c>
      <c r="W26" s="15">
        <v>0</v>
      </c>
      <c r="X26" s="15">
        <f t="shared" si="4"/>
        <v>0</v>
      </c>
      <c r="Y26" s="15">
        <f t="shared" si="4"/>
        <v>0</v>
      </c>
    </row>
    <row r="27" spans="1:25" ht="15" customHeight="1" x14ac:dyDescent="0.25">
      <c r="A27" s="10" t="s">
        <v>23</v>
      </c>
      <c r="B27" s="19">
        <v>222</v>
      </c>
      <c r="C27" s="19">
        <v>310</v>
      </c>
      <c r="D27" s="19">
        <v>342.5</v>
      </c>
      <c r="E27" s="19">
        <v>406</v>
      </c>
      <c r="F27" s="19">
        <f t="shared" si="1"/>
        <v>564.5</v>
      </c>
      <c r="G27" s="19">
        <f t="shared" si="1"/>
        <v>716</v>
      </c>
      <c r="H27" s="15">
        <v>222</v>
      </c>
      <c r="I27" s="15">
        <v>310</v>
      </c>
      <c r="J27" s="15">
        <v>431.5</v>
      </c>
      <c r="K27" s="15">
        <v>524</v>
      </c>
      <c r="L27" s="15">
        <f t="shared" si="2"/>
        <v>653.5</v>
      </c>
      <c r="M27" s="15">
        <f t="shared" si="2"/>
        <v>834</v>
      </c>
      <c r="N27" s="19">
        <v>222</v>
      </c>
      <c r="O27" s="19">
        <v>310</v>
      </c>
      <c r="P27" s="19">
        <v>431.5</v>
      </c>
      <c r="Q27" s="19">
        <v>524</v>
      </c>
      <c r="R27" s="19">
        <f t="shared" si="3"/>
        <v>653.5</v>
      </c>
      <c r="S27" s="19">
        <f t="shared" si="3"/>
        <v>834</v>
      </c>
      <c r="T27" s="15">
        <v>0</v>
      </c>
      <c r="U27" s="15">
        <v>0</v>
      </c>
      <c r="V27" s="15">
        <v>0</v>
      </c>
      <c r="W27" s="15">
        <v>0</v>
      </c>
      <c r="X27" s="15">
        <f t="shared" si="4"/>
        <v>0</v>
      </c>
      <c r="Y27" s="15">
        <f t="shared" si="4"/>
        <v>0</v>
      </c>
    </row>
    <row r="28" spans="1:25" ht="15" customHeight="1" x14ac:dyDescent="0.25">
      <c r="A28" s="10" t="s">
        <v>24</v>
      </c>
      <c r="B28" s="19">
        <v>0</v>
      </c>
      <c r="C28" s="19">
        <v>0</v>
      </c>
      <c r="D28" s="19">
        <v>0</v>
      </c>
      <c r="E28" s="19">
        <v>0</v>
      </c>
      <c r="F28" s="19">
        <f t="shared" si="1"/>
        <v>0</v>
      </c>
      <c r="G28" s="19">
        <f t="shared" si="1"/>
        <v>0</v>
      </c>
      <c r="H28" s="15">
        <v>0</v>
      </c>
      <c r="I28" s="15">
        <v>0</v>
      </c>
      <c r="J28" s="15">
        <v>0</v>
      </c>
      <c r="K28" s="15">
        <v>0</v>
      </c>
      <c r="L28" s="15">
        <f t="shared" si="2"/>
        <v>0</v>
      </c>
      <c r="M28" s="15">
        <f t="shared" si="2"/>
        <v>0</v>
      </c>
      <c r="N28" s="19">
        <v>0</v>
      </c>
      <c r="O28" s="19">
        <v>0</v>
      </c>
      <c r="P28" s="19">
        <v>0</v>
      </c>
      <c r="Q28" s="19">
        <v>0</v>
      </c>
      <c r="R28" s="19">
        <f t="shared" si="3"/>
        <v>0</v>
      </c>
      <c r="S28" s="19">
        <f t="shared" si="3"/>
        <v>0</v>
      </c>
      <c r="T28" s="15">
        <v>0</v>
      </c>
      <c r="U28" s="15">
        <v>0</v>
      </c>
      <c r="V28" s="15">
        <v>0</v>
      </c>
      <c r="W28" s="15">
        <v>0</v>
      </c>
      <c r="X28" s="15">
        <f t="shared" si="4"/>
        <v>0</v>
      </c>
      <c r="Y28" s="15">
        <f t="shared" si="4"/>
        <v>0</v>
      </c>
    </row>
    <row r="29" spans="1:25" ht="15" customHeight="1" x14ac:dyDescent="0.25">
      <c r="A29" s="10" t="s">
        <v>25</v>
      </c>
      <c r="B29" s="19">
        <v>15.5</v>
      </c>
      <c r="C29" s="19">
        <v>22</v>
      </c>
      <c r="D29" s="19">
        <v>67.75</v>
      </c>
      <c r="E29" s="19">
        <v>115</v>
      </c>
      <c r="F29" s="19">
        <f t="shared" si="1"/>
        <v>83.25</v>
      </c>
      <c r="G29" s="19">
        <f t="shared" si="1"/>
        <v>137</v>
      </c>
      <c r="H29" s="15">
        <v>17.5</v>
      </c>
      <c r="I29" s="15">
        <v>26</v>
      </c>
      <c r="J29" s="15">
        <v>139.75</v>
      </c>
      <c r="K29" s="15">
        <v>253</v>
      </c>
      <c r="L29" s="15">
        <f t="shared" si="2"/>
        <v>157.25</v>
      </c>
      <c r="M29" s="15">
        <f t="shared" si="2"/>
        <v>279</v>
      </c>
      <c r="N29" s="19">
        <v>17.5</v>
      </c>
      <c r="O29" s="19">
        <v>26</v>
      </c>
      <c r="P29" s="19">
        <v>139.75</v>
      </c>
      <c r="Q29" s="19">
        <v>253</v>
      </c>
      <c r="R29" s="19">
        <f t="shared" si="3"/>
        <v>157.25</v>
      </c>
      <c r="S29" s="19">
        <f t="shared" si="3"/>
        <v>279</v>
      </c>
      <c r="T29" s="15">
        <v>0</v>
      </c>
      <c r="U29" s="15">
        <v>0</v>
      </c>
      <c r="V29" s="15">
        <v>0</v>
      </c>
      <c r="W29" s="15">
        <v>0</v>
      </c>
      <c r="X29" s="15">
        <f t="shared" si="4"/>
        <v>0</v>
      </c>
      <c r="Y29" s="15">
        <f t="shared" si="4"/>
        <v>0</v>
      </c>
    </row>
    <row r="30" spans="1:25" ht="15" customHeight="1" x14ac:dyDescent="0.25">
      <c r="A30" s="10" t="s">
        <v>26</v>
      </c>
      <c r="B30" s="19">
        <v>0</v>
      </c>
      <c r="C30" s="19">
        <v>0</v>
      </c>
      <c r="D30" s="19">
        <v>61.53</v>
      </c>
      <c r="E30" s="19">
        <v>170.41</v>
      </c>
      <c r="F30" s="19">
        <f t="shared" si="1"/>
        <v>61.53</v>
      </c>
      <c r="G30" s="19">
        <f t="shared" si="1"/>
        <v>170.41</v>
      </c>
      <c r="H30" s="15">
        <v>0</v>
      </c>
      <c r="I30" s="15">
        <v>0</v>
      </c>
      <c r="J30" s="15">
        <v>62.980000000000004</v>
      </c>
      <c r="K30" s="15">
        <v>171.43</v>
      </c>
      <c r="L30" s="15">
        <f t="shared" si="2"/>
        <v>62.980000000000004</v>
      </c>
      <c r="M30" s="15">
        <f t="shared" si="2"/>
        <v>171.43</v>
      </c>
      <c r="N30" s="19">
        <v>0</v>
      </c>
      <c r="O30" s="19">
        <v>0</v>
      </c>
      <c r="P30" s="19">
        <v>62.980000000000004</v>
      </c>
      <c r="Q30" s="19">
        <v>171.43</v>
      </c>
      <c r="R30" s="19">
        <f t="shared" si="3"/>
        <v>62.980000000000004</v>
      </c>
      <c r="S30" s="19">
        <f t="shared" si="3"/>
        <v>171.43</v>
      </c>
      <c r="T30" s="15">
        <v>0</v>
      </c>
      <c r="U30" s="15">
        <v>0</v>
      </c>
      <c r="V30" s="15">
        <v>0</v>
      </c>
      <c r="W30" s="15">
        <v>0</v>
      </c>
      <c r="X30" s="15">
        <f t="shared" si="4"/>
        <v>0</v>
      </c>
      <c r="Y30" s="15">
        <f t="shared" si="4"/>
        <v>0</v>
      </c>
    </row>
    <row r="31" spans="1:25" ht="15" customHeight="1" x14ac:dyDescent="0.25">
      <c r="A31" s="10" t="s">
        <v>27</v>
      </c>
      <c r="B31" s="19">
        <v>5</v>
      </c>
      <c r="C31" s="19">
        <v>10</v>
      </c>
      <c r="D31" s="19">
        <v>494</v>
      </c>
      <c r="E31" s="19">
        <v>687</v>
      </c>
      <c r="F31" s="19">
        <f t="shared" si="1"/>
        <v>499</v>
      </c>
      <c r="G31" s="19">
        <f t="shared" si="1"/>
        <v>697</v>
      </c>
      <c r="H31" s="15">
        <v>5</v>
      </c>
      <c r="I31" s="15">
        <v>10</v>
      </c>
      <c r="J31" s="15">
        <v>494</v>
      </c>
      <c r="K31" s="15">
        <v>687</v>
      </c>
      <c r="L31" s="15">
        <f t="shared" si="2"/>
        <v>499</v>
      </c>
      <c r="M31" s="15">
        <f t="shared" si="2"/>
        <v>697</v>
      </c>
      <c r="N31" s="19">
        <v>5</v>
      </c>
      <c r="O31" s="19">
        <v>10</v>
      </c>
      <c r="P31" s="19">
        <v>494</v>
      </c>
      <c r="Q31" s="19">
        <v>687</v>
      </c>
      <c r="R31" s="19">
        <f t="shared" si="3"/>
        <v>499</v>
      </c>
      <c r="S31" s="19">
        <f t="shared" si="3"/>
        <v>697</v>
      </c>
      <c r="T31" s="15">
        <v>0</v>
      </c>
      <c r="U31" s="15">
        <v>0</v>
      </c>
      <c r="V31" s="15">
        <v>0</v>
      </c>
      <c r="W31" s="15">
        <v>0</v>
      </c>
      <c r="X31" s="15">
        <f t="shared" si="4"/>
        <v>0</v>
      </c>
      <c r="Y31" s="15">
        <f t="shared" si="4"/>
        <v>0</v>
      </c>
    </row>
    <row r="32" spans="1:25" ht="15" customHeight="1" x14ac:dyDescent="0.25">
      <c r="A32" s="10" t="s">
        <v>28</v>
      </c>
      <c r="B32" s="19">
        <v>0</v>
      </c>
      <c r="C32" s="19">
        <v>0</v>
      </c>
      <c r="D32" s="19">
        <v>91</v>
      </c>
      <c r="E32" s="19">
        <v>334</v>
      </c>
      <c r="F32" s="19">
        <f t="shared" si="1"/>
        <v>91</v>
      </c>
      <c r="G32" s="19">
        <f t="shared" si="1"/>
        <v>334</v>
      </c>
      <c r="H32" s="15">
        <v>0</v>
      </c>
      <c r="I32" s="15">
        <v>0</v>
      </c>
      <c r="J32" s="15">
        <v>91</v>
      </c>
      <c r="K32" s="15">
        <v>334</v>
      </c>
      <c r="L32" s="15">
        <f t="shared" si="2"/>
        <v>91</v>
      </c>
      <c r="M32" s="15">
        <f t="shared" si="2"/>
        <v>334</v>
      </c>
      <c r="N32" s="19">
        <v>0</v>
      </c>
      <c r="O32" s="19">
        <v>0</v>
      </c>
      <c r="P32" s="19">
        <v>91</v>
      </c>
      <c r="Q32" s="19">
        <v>334</v>
      </c>
      <c r="R32" s="19">
        <f t="shared" si="3"/>
        <v>91</v>
      </c>
      <c r="S32" s="19">
        <f t="shared" si="3"/>
        <v>334</v>
      </c>
      <c r="T32" s="15">
        <v>0</v>
      </c>
      <c r="U32" s="15">
        <v>0</v>
      </c>
      <c r="V32" s="15">
        <v>0</v>
      </c>
      <c r="W32" s="15">
        <v>0</v>
      </c>
      <c r="X32" s="15">
        <f t="shared" si="4"/>
        <v>0</v>
      </c>
      <c r="Y32" s="15">
        <f t="shared" si="4"/>
        <v>0</v>
      </c>
    </row>
    <row r="33" spans="1:25" ht="15" customHeight="1" x14ac:dyDescent="0.25">
      <c r="A33" s="10" t="s">
        <v>29</v>
      </c>
      <c r="B33" s="19">
        <v>769.5</v>
      </c>
      <c r="C33" s="19">
        <v>382</v>
      </c>
      <c r="D33" s="19">
        <v>786.93999999999994</v>
      </c>
      <c r="E33" s="19">
        <v>1618</v>
      </c>
      <c r="F33" s="19">
        <f t="shared" si="1"/>
        <v>1556.44</v>
      </c>
      <c r="G33" s="19">
        <f t="shared" si="1"/>
        <v>2000</v>
      </c>
      <c r="H33" s="15">
        <v>769.5</v>
      </c>
      <c r="I33" s="15">
        <v>382</v>
      </c>
      <c r="J33" s="15">
        <v>786.93999999999994</v>
      </c>
      <c r="K33" s="15">
        <v>1618</v>
      </c>
      <c r="L33" s="15">
        <f t="shared" si="2"/>
        <v>1556.44</v>
      </c>
      <c r="M33" s="15">
        <f t="shared" si="2"/>
        <v>2000</v>
      </c>
      <c r="N33" s="19">
        <v>769.5</v>
      </c>
      <c r="O33" s="19">
        <v>382</v>
      </c>
      <c r="P33" s="19">
        <v>786.93999999999994</v>
      </c>
      <c r="Q33" s="19">
        <v>1618</v>
      </c>
      <c r="R33" s="19">
        <f t="shared" si="3"/>
        <v>1556.44</v>
      </c>
      <c r="S33" s="19">
        <f t="shared" si="3"/>
        <v>2000</v>
      </c>
      <c r="T33" s="15">
        <v>0</v>
      </c>
      <c r="U33" s="15">
        <v>0</v>
      </c>
      <c r="V33" s="15">
        <v>0</v>
      </c>
      <c r="W33" s="15">
        <v>0</v>
      </c>
      <c r="X33" s="15">
        <f t="shared" si="4"/>
        <v>0</v>
      </c>
      <c r="Y33" s="15">
        <f t="shared" si="4"/>
        <v>0</v>
      </c>
    </row>
    <row r="34" spans="1:25" ht="15" customHeight="1" x14ac:dyDescent="0.25">
      <c r="A34" s="10" t="s">
        <v>30</v>
      </c>
      <c r="B34" s="19">
        <v>129.85</v>
      </c>
      <c r="C34" s="19">
        <v>291</v>
      </c>
      <c r="D34" s="19">
        <v>0</v>
      </c>
      <c r="E34" s="19">
        <v>0</v>
      </c>
      <c r="F34" s="19">
        <f t="shared" si="1"/>
        <v>129.85</v>
      </c>
      <c r="G34" s="19">
        <f t="shared" si="1"/>
        <v>291</v>
      </c>
      <c r="H34" s="15">
        <v>832</v>
      </c>
      <c r="I34" s="15">
        <v>2971</v>
      </c>
      <c r="J34" s="15">
        <v>4</v>
      </c>
      <c r="K34" s="15">
        <v>3</v>
      </c>
      <c r="L34" s="15">
        <f t="shared" si="2"/>
        <v>836</v>
      </c>
      <c r="M34" s="15">
        <f t="shared" si="2"/>
        <v>2974</v>
      </c>
      <c r="N34" s="19">
        <v>832</v>
      </c>
      <c r="O34" s="19">
        <v>2971</v>
      </c>
      <c r="P34" s="19">
        <v>4</v>
      </c>
      <c r="Q34" s="19">
        <v>3</v>
      </c>
      <c r="R34" s="19">
        <f t="shared" si="3"/>
        <v>836</v>
      </c>
      <c r="S34" s="19">
        <f t="shared" si="3"/>
        <v>2974</v>
      </c>
      <c r="T34" s="15">
        <v>0</v>
      </c>
      <c r="U34" s="15">
        <v>0</v>
      </c>
      <c r="V34" s="15">
        <v>0</v>
      </c>
      <c r="W34" s="15">
        <v>0</v>
      </c>
      <c r="X34" s="15">
        <f t="shared" si="4"/>
        <v>0</v>
      </c>
      <c r="Y34" s="15">
        <f t="shared" si="4"/>
        <v>0</v>
      </c>
    </row>
    <row r="35" spans="1:25" ht="15" customHeight="1" x14ac:dyDescent="0.25">
      <c r="A35" s="10" t="s">
        <v>31</v>
      </c>
      <c r="B35" s="19">
        <v>0</v>
      </c>
      <c r="C35" s="19">
        <v>0</v>
      </c>
      <c r="D35" s="19">
        <v>0</v>
      </c>
      <c r="E35" s="19">
        <v>0</v>
      </c>
      <c r="F35" s="19">
        <f t="shared" si="1"/>
        <v>0</v>
      </c>
      <c r="G35" s="19">
        <f t="shared" si="1"/>
        <v>0</v>
      </c>
      <c r="H35" s="15">
        <v>0</v>
      </c>
      <c r="I35" s="15">
        <v>0</v>
      </c>
      <c r="J35" s="15">
        <v>0</v>
      </c>
      <c r="K35" s="15">
        <v>0</v>
      </c>
      <c r="L35" s="15">
        <f t="shared" si="2"/>
        <v>0</v>
      </c>
      <c r="M35" s="15">
        <f t="shared" si="2"/>
        <v>0</v>
      </c>
      <c r="N35" s="19">
        <v>0</v>
      </c>
      <c r="O35" s="19">
        <v>0</v>
      </c>
      <c r="P35" s="19">
        <v>469.5</v>
      </c>
      <c r="Q35" s="19">
        <v>825</v>
      </c>
      <c r="R35" s="19">
        <f t="shared" si="3"/>
        <v>469.5</v>
      </c>
      <c r="S35" s="19">
        <f t="shared" si="3"/>
        <v>825</v>
      </c>
      <c r="T35" s="15">
        <v>0</v>
      </c>
      <c r="U35" s="15">
        <v>0</v>
      </c>
      <c r="V35" s="15">
        <v>0</v>
      </c>
      <c r="W35" s="15">
        <v>0</v>
      </c>
      <c r="X35" s="15">
        <f t="shared" si="4"/>
        <v>0</v>
      </c>
      <c r="Y35" s="15">
        <f t="shared" si="4"/>
        <v>0</v>
      </c>
    </row>
    <row r="36" spans="1:25" ht="15" customHeight="1" x14ac:dyDescent="0.25">
      <c r="A36" s="10" t="s">
        <v>32</v>
      </c>
      <c r="B36" s="19">
        <v>770</v>
      </c>
      <c r="C36" s="19">
        <v>705</v>
      </c>
      <c r="D36" s="19">
        <v>884.76250000000005</v>
      </c>
      <c r="E36" s="19">
        <v>880</v>
      </c>
      <c r="F36" s="19">
        <f t="shared" si="1"/>
        <v>1654.7625</v>
      </c>
      <c r="G36" s="19">
        <f t="shared" si="1"/>
        <v>1585</v>
      </c>
      <c r="H36" s="15">
        <v>1777</v>
      </c>
      <c r="I36" s="15">
        <v>1512</v>
      </c>
      <c r="J36" s="15">
        <v>884.76250000000005</v>
      </c>
      <c r="K36" s="15">
        <v>880</v>
      </c>
      <c r="L36" s="15">
        <f t="shared" si="2"/>
        <v>2661.7624999999998</v>
      </c>
      <c r="M36" s="15">
        <f t="shared" si="2"/>
        <v>2392</v>
      </c>
      <c r="N36" s="19">
        <v>1777</v>
      </c>
      <c r="O36" s="19">
        <v>1521</v>
      </c>
      <c r="P36" s="19">
        <v>884.76250000000005</v>
      </c>
      <c r="Q36" s="19">
        <v>880</v>
      </c>
      <c r="R36" s="19">
        <f t="shared" si="3"/>
        <v>2661.7624999999998</v>
      </c>
      <c r="S36" s="19">
        <f t="shared" si="3"/>
        <v>2401</v>
      </c>
      <c r="T36" s="15">
        <v>0</v>
      </c>
      <c r="U36" s="15">
        <v>0</v>
      </c>
      <c r="V36" s="15">
        <v>0</v>
      </c>
      <c r="W36" s="15">
        <v>0</v>
      </c>
      <c r="X36" s="15">
        <f t="shared" si="4"/>
        <v>0</v>
      </c>
      <c r="Y36" s="15">
        <f t="shared" si="4"/>
        <v>0</v>
      </c>
    </row>
    <row r="37" spans="1:25" ht="15" customHeight="1" x14ac:dyDescent="0.25">
      <c r="A37" s="10" t="s">
        <v>33</v>
      </c>
      <c r="B37" s="19">
        <v>972</v>
      </c>
      <c r="C37" s="19">
        <v>985</v>
      </c>
      <c r="D37" s="19">
        <v>166</v>
      </c>
      <c r="E37" s="19">
        <v>162</v>
      </c>
      <c r="F37" s="19">
        <f t="shared" si="1"/>
        <v>1138</v>
      </c>
      <c r="G37" s="19">
        <f t="shared" si="1"/>
        <v>1147</v>
      </c>
      <c r="H37" s="15">
        <v>972</v>
      </c>
      <c r="I37" s="15">
        <v>985</v>
      </c>
      <c r="J37" s="15">
        <v>605</v>
      </c>
      <c r="K37" s="15">
        <v>746</v>
      </c>
      <c r="L37" s="15">
        <f t="shared" si="2"/>
        <v>1577</v>
      </c>
      <c r="M37" s="15">
        <f t="shared" si="2"/>
        <v>1731</v>
      </c>
      <c r="N37" s="19">
        <v>972</v>
      </c>
      <c r="O37" s="19">
        <v>985</v>
      </c>
      <c r="P37" s="19">
        <v>605</v>
      </c>
      <c r="Q37" s="19">
        <v>746</v>
      </c>
      <c r="R37" s="19">
        <f t="shared" si="3"/>
        <v>1577</v>
      </c>
      <c r="S37" s="19">
        <f t="shared" si="3"/>
        <v>1731</v>
      </c>
      <c r="T37" s="15">
        <v>0</v>
      </c>
      <c r="U37" s="15">
        <v>0</v>
      </c>
      <c r="V37" s="15">
        <v>0</v>
      </c>
      <c r="W37" s="15">
        <v>0</v>
      </c>
      <c r="X37" s="15">
        <f t="shared" si="4"/>
        <v>0</v>
      </c>
      <c r="Y37" s="15">
        <f t="shared" si="4"/>
        <v>0</v>
      </c>
    </row>
    <row r="38" spans="1:25" ht="15" customHeight="1" x14ac:dyDescent="0.25">
      <c r="A38" s="10" t="s">
        <v>34</v>
      </c>
      <c r="B38" s="19">
        <v>0</v>
      </c>
      <c r="C38" s="19">
        <v>0</v>
      </c>
      <c r="D38" s="19">
        <v>18.7</v>
      </c>
      <c r="E38" s="19">
        <v>54</v>
      </c>
      <c r="F38" s="19">
        <f t="shared" si="1"/>
        <v>18.7</v>
      </c>
      <c r="G38" s="19">
        <f t="shared" si="1"/>
        <v>54</v>
      </c>
      <c r="H38" s="15">
        <v>0</v>
      </c>
      <c r="I38" s="15">
        <v>0</v>
      </c>
      <c r="J38" s="15">
        <v>18.7</v>
      </c>
      <c r="K38" s="15">
        <v>54</v>
      </c>
      <c r="L38" s="15">
        <f t="shared" si="2"/>
        <v>18.7</v>
      </c>
      <c r="M38" s="15">
        <f t="shared" si="2"/>
        <v>54</v>
      </c>
      <c r="N38" s="19">
        <v>0</v>
      </c>
      <c r="O38" s="19">
        <v>0</v>
      </c>
      <c r="P38" s="19">
        <v>18.7</v>
      </c>
      <c r="Q38" s="19">
        <v>54</v>
      </c>
      <c r="R38" s="19">
        <f t="shared" si="3"/>
        <v>18.7</v>
      </c>
      <c r="S38" s="19">
        <f t="shared" si="3"/>
        <v>54</v>
      </c>
      <c r="T38" s="15">
        <v>0</v>
      </c>
      <c r="U38" s="15">
        <v>0</v>
      </c>
      <c r="V38" s="15">
        <v>0</v>
      </c>
      <c r="W38" s="15">
        <v>0</v>
      </c>
      <c r="X38" s="15">
        <f t="shared" si="4"/>
        <v>0</v>
      </c>
      <c r="Y38" s="15">
        <f t="shared" si="4"/>
        <v>0</v>
      </c>
    </row>
    <row r="39" spans="1:25" ht="15" customHeight="1" x14ac:dyDescent="0.25">
      <c r="A39" s="10" t="s">
        <v>35</v>
      </c>
      <c r="B39" s="19">
        <v>320</v>
      </c>
      <c r="C39" s="19">
        <v>537</v>
      </c>
      <c r="D39" s="19">
        <v>460</v>
      </c>
      <c r="E39" s="19">
        <v>742</v>
      </c>
      <c r="F39" s="19">
        <f t="shared" si="1"/>
        <v>780</v>
      </c>
      <c r="G39" s="19">
        <f t="shared" si="1"/>
        <v>1279</v>
      </c>
      <c r="H39" s="15">
        <v>320</v>
      </c>
      <c r="I39" s="15">
        <v>537</v>
      </c>
      <c r="J39" s="15">
        <v>460</v>
      </c>
      <c r="K39" s="15">
        <v>742</v>
      </c>
      <c r="L39" s="15">
        <f t="shared" si="2"/>
        <v>780</v>
      </c>
      <c r="M39" s="15">
        <f t="shared" si="2"/>
        <v>1279</v>
      </c>
      <c r="N39" s="19">
        <v>320</v>
      </c>
      <c r="O39" s="19">
        <v>537</v>
      </c>
      <c r="P39" s="19">
        <v>460</v>
      </c>
      <c r="Q39" s="19">
        <v>742</v>
      </c>
      <c r="R39" s="19">
        <f t="shared" si="3"/>
        <v>780</v>
      </c>
      <c r="S39" s="19">
        <f t="shared" si="3"/>
        <v>1279</v>
      </c>
      <c r="T39" s="15">
        <v>0</v>
      </c>
      <c r="U39" s="15">
        <v>0</v>
      </c>
      <c r="V39" s="15">
        <v>0</v>
      </c>
      <c r="W39" s="15">
        <v>0</v>
      </c>
      <c r="X39" s="15">
        <f t="shared" si="4"/>
        <v>0</v>
      </c>
      <c r="Y39" s="15">
        <f t="shared" si="4"/>
        <v>0</v>
      </c>
    </row>
    <row r="40" spans="1:25" ht="15" customHeight="1" x14ac:dyDescent="0.25">
      <c r="A40" s="10" t="s">
        <v>36</v>
      </c>
      <c r="B40" s="19">
        <v>894.03</v>
      </c>
      <c r="C40" s="19">
        <v>1225</v>
      </c>
      <c r="D40" s="19">
        <v>137.25</v>
      </c>
      <c r="E40" s="19">
        <v>301</v>
      </c>
      <c r="F40" s="19">
        <f t="shared" si="1"/>
        <v>1031.28</v>
      </c>
      <c r="G40" s="19">
        <f t="shared" si="1"/>
        <v>1526</v>
      </c>
      <c r="H40" s="15">
        <v>894.03</v>
      </c>
      <c r="I40" s="15">
        <v>1225</v>
      </c>
      <c r="J40" s="15">
        <v>137.25</v>
      </c>
      <c r="K40" s="15">
        <v>301</v>
      </c>
      <c r="L40" s="15">
        <f t="shared" si="2"/>
        <v>1031.28</v>
      </c>
      <c r="M40" s="15">
        <f t="shared" si="2"/>
        <v>1526</v>
      </c>
      <c r="N40" s="19">
        <v>894.03</v>
      </c>
      <c r="O40" s="19">
        <v>1225</v>
      </c>
      <c r="P40" s="19">
        <v>137.25</v>
      </c>
      <c r="Q40" s="19">
        <v>301</v>
      </c>
      <c r="R40" s="19">
        <f t="shared" si="3"/>
        <v>1031.28</v>
      </c>
      <c r="S40" s="19">
        <f t="shared" si="3"/>
        <v>1526</v>
      </c>
      <c r="T40" s="15">
        <v>0</v>
      </c>
      <c r="U40" s="15">
        <v>0</v>
      </c>
      <c r="V40" s="15">
        <v>0</v>
      </c>
      <c r="W40" s="15">
        <v>0</v>
      </c>
      <c r="X40" s="15">
        <f t="shared" si="4"/>
        <v>0</v>
      </c>
      <c r="Y40" s="15">
        <f t="shared" si="4"/>
        <v>0</v>
      </c>
    </row>
    <row r="41" spans="1:25" ht="15" customHeight="1" x14ac:dyDescent="0.25">
      <c r="A41" s="10" t="s">
        <v>37</v>
      </c>
      <c r="B41" s="19">
        <v>984</v>
      </c>
      <c r="C41" s="19">
        <v>1783</v>
      </c>
      <c r="D41" s="19">
        <v>5</v>
      </c>
      <c r="E41" s="19">
        <v>15</v>
      </c>
      <c r="F41" s="19">
        <f t="shared" si="1"/>
        <v>989</v>
      </c>
      <c r="G41" s="19">
        <f t="shared" si="1"/>
        <v>1798</v>
      </c>
      <c r="H41" s="15">
        <v>1225.5</v>
      </c>
      <c r="I41" s="15">
        <v>2502</v>
      </c>
      <c r="J41" s="15">
        <v>171</v>
      </c>
      <c r="K41" s="15">
        <v>407</v>
      </c>
      <c r="L41" s="15">
        <f t="shared" si="2"/>
        <v>1396.5</v>
      </c>
      <c r="M41" s="15">
        <f t="shared" si="2"/>
        <v>2909</v>
      </c>
      <c r="N41" s="19">
        <v>1225.5</v>
      </c>
      <c r="O41" s="19">
        <v>2502</v>
      </c>
      <c r="P41" s="19">
        <v>171</v>
      </c>
      <c r="Q41" s="19">
        <v>407</v>
      </c>
      <c r="R41" s="19">
        <f t="shared" si="3"/>
        <v>1396.5</v>
      </c>
      <c r="S41" s="19">
        <f t="shared" si="3"/>
        <v>2909</v>
      </c>
      <c r="T41" s="15">
        <v>0</v>
      </c>
      <c r="U41" s="15">
        <v>0</v>
      </c>
      <c r="V41" s="15">
        <v>0</v>
      </c>
      <c r="W41" s="15">
        <v>0</v>
      </c>
      <c r="X41" s="15">
        <f t="shared" si="4"/>
        <v>0</v>
      </c>
      <c r="Y41" s="15">
        <f t="shared" si="4"/>
        <v>0</v>
      </c>
    </row>
    <row r="42" spans="1:25" ht="15" customHeight="1" x14ac:dyDescent="0.25">
      <c r="A42" s="10" t="s">
        <v>38</v>
      </c>
      <c r="B42" s="19">
        <v>1274</v>
      </c>
      <c r="C42" s="19">
        <v>1930</v>
      </c>
      <c r="D42" s="19">
        <v>843</v>
      </c>
      <c r="E42" s="19">
        <v>1620</v>
      </c>
      <c r="F42" s="19">
        <f t="shared" si="1"/>
        <v>2117</v>
      </c>
      <c r="G42" s="19">
        <f t="shared" si="1"/>
        <v>3550</v>
      </c>
      <c r="H42" s="15">
        <v>1574</v>
      </c>
      <c r="I42" s="15">
        <v>2330</v>
      </c>
      <c r="J42" s="15">
        <v>1609</v>
      </c>
      <c r="K42" s="15">
        <v>2322</v>
      </c>
      <c r="L42" s="15">
        <f t="shared" si="2"/>
        <v>3183</v>
      </c>
      <c r="M42" s="15">
        <f t="shared" si="2"/>
        <v>4652</v>
      </c>
      <c r="N42" s="19">
        <v>1574</v>
      </c>
      <c r="O42" s="19">
        <v>2330</v>
      </c>
      <c r="P42" s="19">
        <v>1609</v>
      </c>
      <c r="Q42" s="19">
        <v>2322</v>
      </c>
      <c r="R42" s="19">
        <f t="shared" si="3"/>
        <v>3183</v>
      </c>
      <c r="S42" s="19">
        <f t="shared" si="3"/>
        <v>4652</v>
      </c>
      <c r="T42" s="15">
        <v>0</v>
      </c>
      <c r="U42" s="15">
        <v>0</v>
      </c>
      <c r="V42" s="15">
        <v>0</v>
      </c>
      <c r="W42" s="15">
        <v>0</v>
      </c>
      <c r="X42" s="15">
        <f t="shared" si="4"/>
        <v>0</v>
      </c>
      <c r="Y42" s="15">
        <f t="shared" si="4"/>
        <v>0</v>
      </c>
    </row>
    <row r="43" spans="1:25" ht="15" customHeight="1" x14ac:dyDescent="0.25">
      <c r="A43" s="10" t="s">
        <v>39</v>
      </c>
      <c r="B43" s="19">
        <v>259</v>
      </c>
      <c r="C43" s="19">
        <v>425</v>
      </c>
      <c r="D43" s="19">
        <v>205.75</v>
      </c>
      <c r="E43" s="19">
        <v>375</v>
      </c>
      <c r="F43" s="19">
        <f t="shared" si="1"/>
        <v>464.75</v>
      </c>
      <c r="G43" s="19">
        <f t="shared" si="1"/>
        <v>800</v>
      </c>
      <c r="H43" s="15">
        <v>259</v>
      </c>
      <c r="I43" s="15">
        <v>425</v>
      </c>
      <c r="J43" s="15">
        <v>205.75</v>
      </c>
      <c r="K43" s="15">
        <v>375</v>
      </c>
      <c r="L43" s="15">
        <f t="shared" si="2"/>
        <v>464.75</v>
      </c>
      <c r="M43" s="15">
        <f t="shared" si="2"/>
        <v>800</v>
      </c>
      <c r="N43" s="19">
        <v>259</v>
      </c>
      <c r="O43" s="19">
        <v>425</v>
      </c>
      <c r="P43" s="19">
        <v>205.75</v>
      </c>
      <c r="Q43" s="19">
        <v>375</v>
      </c>
      <c r="R43" s="19">
        <f t="shared" si="3"/>
        <v>464.75</v>
      </c>
      <c r="S43" s="19">
        <f t="shared" si="3"/>
        <v>800</v>
      </c>
      <c r="T43" s="15">
        <v>6</v>
      </c>
      <c r="U43" s="15">
        <v>22</v>
      </c>
      <c r="V43" s="15">
        <v>0</v>
      </c>
      <c r="W43" s="15">
        <v>0</v>
      </c>
      <c r="X43" s="15">
        <f t="shared" si="4"/>
        <v>6</v>
      </c>
      <c r="Y43" s="15">
        <f t="shared" si="4"/>
        <v>22</v>
      </c>
    </row>
    <row r="44" spans="1:25" ht="15" customHeight="1" x14ac:dyDescent="0.25">
      <c r="A44" s="10" t="s">
        <v>40</v>
      </c>
      <c r="B44" s="19">
        <v>300.39999999999998</v>
      </c>
      <c r="C44" s="19">
        <v>704</v>
      </c>
      <c r="D44" s="19">
        <v>166</v>
      </c>
      <c r="E44" s="19">
        <v>425</v>
      </c>
      <c r="F44" s="19">
        <f t="shared" si="1"/>
        <v>466.4</v>
      </c>
      <c r="G44" s="19">
        <f t="shared" si="1"/>
        <v>1129</v>
      </c>
      <c r="H44" s="15">
        <v>391.13416280000001</v>
      </c>
      <c r="I44" s="15">
        <v>1005</v>
      </c>
      <c r="J44" s="15">
        <v>166</v>
      </c>
      <c r="K44" s="15">
        <v>425</v>
      </c>
      <c r="L44" s="15">
        <f t="shared" si="2"/>
        <v>557.13416280000001</v>
      </c>
      <c r="M44" s="15">
        <f t="shared" si="2"/>
        <v>1430</v>
      </c>
      <c r="N44" s="19">
        <v>391.13416280000001</v>
      </c>
      <c r="O44" s="19">
        <v>1005</v>
      </c>
      <c r="P44" s="19">
        <v>166</v>
      </c>
      <c r="Q44" s="19">
        <v>425</v>
      </c>
      <c r="R44" s="19">
        <f t="shared" si="3"/>
        <v>557.13416280000001</v>
      </c>
      <c r="S44" s="19">
        <f t="shared" si="3"/>
        <v>1430</v>
      </c>
      <c r="T44" s="15">
        <v>0</v>
      </c>
      <c r="U44" s="15">
        <v>0</v>
      </c>
      <c r="V44" s="15">
        <v>0</v>
      </c>
      <c r="W44" s="15">
        <v>0</v>
      </c>
      <c r="X44" s="15">
        <f t="shared" si="4"/>
        <v>0</v>
      </c>
      <c r="Y44" s="15">
        <f t="shared" si="4"/>
        <v>0</v>
      </c>
    </row>
    <row r="45" spans="1:25" ht="15" customHeight="1" x14ac:dyDescent="0.25">
      <c r="A45" s="10" t="s">
        <v>41</v>
      </c>
      <c r="B45" s="19">
        <v>742</v>
      </c>
      <c r="C45" s="19">
        <v>1466</v>
      </c>
      <c r="D45" s="19">
        <v>0</v>
      </c>
      <c r="E45" s="19">
        <v>0</v>
      </c>
      <c r="F45" s="19">
        <f t="shared" si="1"/>
        <v>742</v>
      </c>
      <c r="G45" s="19">
        <f t="shared" si="1"/>
        <v>1466</v>
      </c>
      <c r="H45" s="15">
        <v>742</v>
      </c>
      <c r="I45" s="15">
        <v>1466</v>
      </c>
      <c r="J45" s="15">
        <v>0</v>
      </c>
      <c r="K45" s="15">
        <v>0</v>
      </c>
      <c r="L45" s="15">
        <f t="shared" si="2"/>
        <v>742</v>
      </c>
      <c r="M45" s="15">
        <f t="shared" si="2"/>
        <v>1466</v>
      </c>
      <c r="N45" s="19">
        <v>1092</v>
      </c>
      <c r="O45" s="19">
        <v>2171</v>
      </c>
      <c r="P45" s="19">
        <v>0</v>
      </c>
      <c r="Q45" s="19">
        <v>0</v>
      </c>
      <c r="R45" s="19">
        <f t="shared" si="3"/>
        <v>1092</v>
      </c>
      <c r="S45" s="19">
        <f t="shared" si="3"/>
        <v>2171</v>
      </c>
      <c r="T45" s="15">
        <v>0</v>
      </c>
      <c r="U45" s="15">
        <v>0</v>
      </c>
      <c r="V45" s="15">
        <v>0</v>
      </c>
      <c r="W45" s="15">
        <v>0</v>
      </c>
      <c r="X45" s="15">
        <f t="shared" si="4"/>
        <v>0</v>
      </c>
      <c r="Y45" s="15">
        <f t="shared" si="4"/>
        <v>0</v>
      </c>
    </row>
    <row r="46" spans="1:25" ht="15" customHeight="1" x14ac:dyDescent="0.25">
      <c r="A46" s="10" t="s">
        <v>42</v>
      </c>
      <c r="B46" s="19">
        <v>549.5</v>
      </c>
      <c r="C46" s="19">
        <v>1381</v>
      </c>
      <c r="D46" s="19">
        <v>76.45</v>
      </c>
      <c r="E46" s="19">
        <v>247</v>
      </c>
      <c r="F46" s="19">
        <f t="shared" si="1"/>
        <v>625.95000000000005</v>
      </c>
      <c r="G46" s="19">
        <f t="shared" si="1"/>
        <v>1628</v>
      </c>
      <c r="H46" s="15">
        <v>603.54</v>
      </c>
      <c r="I46" s="15">
        <v>1496</v>
      </c>
      <c r="J46" s="15">
        <v>163.54</v>
      </c>
      <c r="K46" s="15">
        <v>443</v>
      </c>
      <c r="L46" s="15">
        <f t="shared" si="2"/>
        <v>767.07999999999993</v>
      </c>
      <c r="M46" s="15">
        <f t="shared" si="2"/>
        <v>1939</v>
      </c>
      <c r="N46" s="19">
        <v>603.54</v>
      </c>
      <c r="O46" s="19">
        <v>1496</v>
      </c>
      <c r="P46" s="19">
        <v>163.54</v>
      </c>
      <c r="Q46" s="19">
        <v>443</v>
      </c>
      <c r="R46" s="19">
        <f t="shared" si="3"/>
        <v>767.07999999999993</v>
      </c>
      <c r="S46" s="19">
        <f t="shared" si="3"/>
        <v>1939</v>
      </c>
      <c r="T46" s="15">
        <v>0</v>
      </c>
      <c r="U46" s="15">
        <v>0</v>
      </c>
      <c r="V46" s="15">
        <v>0</v>
      </c>
      <c r="W46" s="15">
        <v>0</v>
      </c>
      <c r="X46" s="15">
        <f t="shared" si="4"/>
        <v>0</v>
      </c>
      <c r="Y46" s="15">
        <f t="shared" si="4"/>
        <v>0</v>
      </c>
    </row>
    <row r="47" spans="1:25" ht="15" customHeight="1" x14ac:dyDescent="0.25">
      <c r="A47" s="10" t="s">
        <v>43</v>
      </c>
      <c r="B47" s="19">
        <v>419</v>
      </c>
      <c r="C47" s="19">
        <v>984</v>
      </c>
      <c r="D47" s="19">
        <v>83.1</v>
      </c>
      <c r="E47" s="19">
        <v>173</v>
      </c>
      <c r="F47" s="19">
        <f t="shared" si="1"/>
        <v>502.1</v>
      </c>
      <c r="G47" s="19">
        <f t="shared" si="1"/>
        <v>1157</v>
      </c>
      <c r="H47" s="15">
        <v>419</v>
      </c>
      <c r="I47" s="15">
        <v>984</v>
      </c>
      <c r="J47" s="15">
        <v>83.1</v>
      </c>
      <c r="K47" s="15">
        <v>173</v>
      </c>
      <c r="L47" s="15">
        <f t="shared" si="2"/>
        <v>502.1</v>
      </c>
      <c r="M47" s="15">
        <f t="shared" si="2"/>
        <v>1157</v>
      </c>
      <c r="N47" s="19">
        <v>419</v>
      </c>
      <c r="O47" s="19">
        <v>984</v>
      </c>
      <c r="P47" s="19">
        <v>83.1</v>
      </c>
      <c r="Q47" s="19">
        <v>173</v>
      </c>
      <c r="R47" s="19">
        <f t="shared" si="3"/>
        <v>502.1</v>
      </c>
      <c r="S47" s="19">
        <f t="shared" si="3"/>
        <v>1157</v>
      </c>
      <c r="T47" s="15">
        <v>0</v>
      </c>
      <c r="U47" s="15">
        <v>0</v>
      </c>
      <c r="V47" s="15">
        <v>0</v>
      </c>
      <c r="W47" s="15">
        <v>0</v>
      </c>
      <c r="X47" s="15">
        <f t="shared" si="4"/>
        <v>0</v>
      </c>
      <c r="Y47" s="15">
        <f t="shared" si="4"/>
        <v>0</v>
      </c>
    </row>
    <row r="48" spans="1:25" ht="15" customHeight="1" x14ac:dyDescent="0.25">
      <c r="A48" s="10" t="s">
        <v>44</v>
      </c>
      <c r="B48" s="19">
        <v>44</v>
      </c>
      <c r="C48" s="19">
        <v>108</v>
      </c>
      <c r="D48" s="19">
        <v>35</v>
      </c>
      <c r="E48" s="19">
        <v>95</v>
      </c>
      <c r="F48" s="19">
        <f t="shared" si="1"/>
        <v>79</v>
      </c>
      <c r="G48" s="19">
        <f t="shared" si="1"/>
        <v>203</v>
      </c>
      <c r="H48" s="15">
        <v>44</v>
      </c>
      <c r="I48" s="15">
        <v>108</v>
      </c>
      <c r="J48" s="15">
        <v>35</v>
      </c>
      <c r="K48" s="15">
        <v>95</v>
      </c>
      <c r="L48" s="15">
        <f t="shared" si="2"/>
        <v>79</v>
      </c>
      <c r="M48" s="15">
        <f t="shared" si="2"/>
        <v>203</v>
      </c>
      <c r="N48" s="19">
        <v>44</v>
      </c>
      <c r="O48" s="19">
        <v>108</v>
      </c>
      <c r="P48" s="19">
        <v>35</v>
      </c>
      <c r="Q48" s="19">
        <v>95</v>
      </c>
      <c r="R48" s="19">
        <f t="shared" si="3"/>
        <v>79</v>
      </c>
      <c r="S48" s="19">
        <f t="shared" si="3"/>
        <v>203</v>
      </c>
      <c r="T48" s="15">
        <v>0</v>
      </c>
      <c r="U48" s="15">
        <v>0</v>
      </c>
      <c r="V48" s="15">
        <v>0</v>
      </c>
      <c r="W48" s="15">
        <v>0</v>
      </c>
      <c r="X48" s="15">
        <f t="shared" si="4"/>
        <v>0</v>
      </c>
      <c r="Y48" s="15">
        <f t="shared" si="4"/>
        <v>0</v>
      </c>
    </row>
    <row r="49" spans="1:25" ht="15" customHeight="1" x14ac:dyDescent="0.25">
      <c r="A49" s="10" t="s">
        <v>45</v>
      </c>
      <c r="B49" s="19">
        <v>18.27</v>
      </c>
      <c r="C49" s="19">
        <v>39</v>
      </c>
      <c r="D49" s="19">
        <v>0</v>
      </c>
      <c r="E49" s="19">
        <v>0</v>
      </c>
      <c r="F49" s="19">
        <f t="shared" si="1"/>
        <v>18.27</v>
      </c>
      <c r="G49" s="19">
        <f t="shared" si="1"/>
        <v>39</v>
      </c>
      <c r="H49" s="15">
        <v>18.27</v>
      </c>
      <c r="I49" s="15">
        <v>39</v>
      </c>
      <c r="J49" s="15">
        <v>0</v>
      </c>
      <c r="K49" s="15">
        <v>0</v>
      </c>
      <c r="L49" s="15">
        <f t="shared" si="2"/>
        <v>18.27</v>
      </c>
      <c r="M49" s="15">
        <f t="shared" si="2"/>
        <v>39</v>
      </c>
      <c r="N49" s="19">
        <v>18.27</v>
      </c>
      <c r="O49" s="19">
        <v>39</v>
      </c>
      <c r="P49" s="19">
        <v>0</v>
      </c>
      <c r="Q49" s="19">
        <v>0</v>
      </c>
      <c r="R49" s="19">
        <f t="shared" si="3"/>
        <v>18.27</v>
      </c>
      <c r="S49" s="19">
        <f t="shared" si="3"/>
        <v>39</v>
      </c>
      <c r="T49" s="15">
        <v>0</v>
      </c>
      <c r="U49" s="15">
        <v>0</v>
      </c>
      <c r="V49" s="15">
        <v>0</v>
      </c>
      <c r="W49" s="15">
        <v>0</v>
      </c>
      <c r="X49" s="15">
        <f t="shared" si="4"/>
        <v>0</v>
      </c>
      <c r="Y49" s="15">
        <f t="shared" si="4"/>
        <v>0</v>
      </c>
    </row>
    <row r="50" spans="1:25" ht="22.15" customHeight="1" x14ac:dyDescent="0.25">
      <c r="A50" s="10" t="s">
        <v>46</v>
      </c>
      <c r="B50" s="19">
        <v>96.65</v>
      </c>
      <c r="C50" s="19">
        <v>205</v>
      </c>
      <c r="D50" s="19">
        <v>251.2</v>
      </c>
      <c r="E50" s="19">
        <v>389</v>
      </c>
      <c r="F50" s="19">
        <f t="shared" si="1"/>
        <v>347.85</v>
      </c>
      <c r="G50" s="19">
        <f t="shared" si="1"/>
        <v>594</v>
      </c>
      <c r="H50" s="15">
        <v>96.65</v>
      </c>
      <c r="I50" s="15">
        <v>205</v>
      </c>
      <c r="J50" s="15">
        <v>251.2</v>
      </c>
      <c r="K50" s="15">
        <v>389</v>
      </c>
      <c r="L50" s="15">
        <f t="shared" si="2"/>
        <v>347.85</v>
      </c>
      <c r="M50" s="15">
        <f t="shared" si="2"/>
        <v>594</v>
      </c>
      <c r="N50" s="19">
        <v>96.65</v>
      </c>
      <c r="O50" s="19">
        <v>205</v>
      </c>
      <c r="P50" s="19">
        <v>251.2</v>
      </c>
      <c r="Q50" s="19">
        <v>389</v>
      </c>
      <c r="R50" s="19">
        <f t="shared" si="3"/>
        <v>347.85</v>
      </c>
      <c r="S50" s="19">
        <f t="shared" si="3"/>
        <v>594</v>
      </c>
      <c r="T50" s="15">
        <v>0</v>
      </c>
      <c r="U50" s="15">
        <v>0</v>
      </c>
      <c r="V50" s="15">
        <v>0</v>
      </c>
      <c r="W50" s="15">
        <v>0</v>
      </c>
      <c r="X50" s="15">
        <f t="shared" si="4"/>
        <v>0</v>
      </c>
      <c r="Y50" s="15">
        <f t="shared" si="4"/>
        <v>0</v>
      </c>
    </row>
    <row r="51" spans="1:25" ht="18" customHeight="1" x14ac:dyDescent="0.25">
      <c r="A51" s="10" t="s">
        <v>47</v>
      </c>
      <c r="B51" s="19">
        <v>300.89</v>
      </c>
      <c r="C51" s="19">
        <v>374</v>
      </c>
      <c r="D51" s="19">
        <v>263.66000000000003</v>
      </c>
      <c r="E51" s="19">
        <v>366</v>
      </c>
      <c r="F51" s="19">
        <f t="shared" si="1"/>
        <v>564.54999999999995</v>
      </c>
      <c r="G51" s="19">
        <f t="shared" si="1"/>
        <v>740</v>
      </c>
      <c r="H51" s="15">
        <v>300.89</v>
      </c>
      <c r="I51" s="15">
        <v>374</v>
      </c>
      <c r="J51" s="15">
        <v>263.66000000000003</v>
      </c>
      <c r="K51" s="15">
        <v>366</v>
      </c>
      <c r="L51" s="15">
        <f t="shared" si="2"/>
        <v>564.54999999999995</v>
      </c>
      <c r="M51" s="15">
        <f t="shared" si="2"/>
        <v>740</v>
      </c>
      <c r="N51" s="19">
        <v>300.89</v>
      </c>
      <c r="O51" s="19">
        <v>374</v>
      </c>
      <c r="P51" s="19">
        <v>263.66000000000003</v>
      </c>
      <c r="Q51" s="19">
        <v>366</v>
      </c>
      <c r="R51" s="19">
        <f t="shared" si="3"/>
        <v>564.54999999999995</v>
      </c>
      <c r="S51" s="19">
        <f t="shared" si="3"/>
        <v>740</v>
      </c>
      <c r="T51" s="15">
        <v>0</v>
      </c>
      <c r="U51" s="15">
        <v>0</v>
      </c>
      <c r="V51" s="15">
        <v>0</v>
      </c>
      <c r="W51" s="15">
        <v>0</v>
      </c>
      <c r="X51" s="15">
        <f t="shared" si="4"/>
        <v>0</v>
      </c>
      <c r="Y51" s="15">
        <f t="shared" si="4"/>
        <v>0</v>
      </c>
    </row>
    <row r="52" spans="1:25" ht="15" customHeight="1" x14ac:dyDescent="0.25">
      <c r="A52" s="10" t="s">
        <v>48</v>
      </c>
      <c r="B52" s="19">
        <v>1879</v>
      </c>
      <c r="C52" s="19">
        <v>1946</v>
      </c>
      <c r="D52" s="19">
        <v>615</v>
      </c>
      <c r="E52" s="19">
        <v>660</v>
      </c>
      <c r="F52" s="19">
        <f t="shared" si="1"/>
        <v>2494</v>
      </c>
      <c r="G52" s="19">
        <f t="shared" si="1"/>
        <v>2606</v>
      </c>
      <c r="H52" s="15">
        <v>2462</v>
      </c>
      <c r="I52" s="15">
        <v>2417</v>
      </c>
      <c r="J52" s="15">
        <v>1296.5</v>
      </c>
      <c r="K52" s="15">
        <v>1314</v>
      </c>
      <c r="L52" s="15">
        <f t="shared" si="2"/>
        <v>3758.5</v>
      </c>
      <c r="M52" s="15">
        <f t="shared" si="2"/>
        <v>3731</v>
      </c>
      <c r="N52" s="19">
        <v>2462</v>
      </c>
      <c r="O52" s="19">
        <v>2417</v>
      </c>
      <c r="P52" s="19">
        <v>1296.5</v>
      </c>
      <c r="Q52" s="19">
        <v>1314</v>
      </c>
      <c r="R52" s="19">
        <f t="shared" si="3"/>
        <v>3758.5</v>
      </c>
      <c r="S52" s="19">
        <f t="shared" si="3"/>
        <v>3731</v>
      </c>
      <c r="T52" s="15">
        <v>0</v>
      </c>
      <c r="U52" s="15">
        <v>0</v>
      </c>
      <c r="V52" s="15">
        <v>0</v>
      </c>
      <c r="W52" s="15">
        <v>0</v>
      </c>
      <c r="X52" s="15">
        <f t="shared" si="4"/>
        <v>0</v>
      </c>
      <c r="Y52" s="15">
        <f t="shared" si="4"/>
        <v>0</v>
      </c>
    </row>
    <row r="53" spans="1:25" ht="15" customHeight="1" x14ac:dyDescent="0.25">
      <c r="A53" s="10" t="s">
        <v>49</v>
      </c>
      <c r="B53" s="19">
        <v>0</v>
      </c>
      <c r="C53" s="19">
        <v>0</v>
      </c>
      <c r="D53" s="19">
        <v>29.8</v>
      </c>
      <c r="E53" s="19">
        <v>90</v>
      </c>
      <c r="F53" s="19">
        <f t="shared" si="1"/>
        <v>29.8</v>
      </c>
      <c r="G53" s="19">
        <f t="shared" si="1"/>
        <v>90</v>
      </c>
      <c r="H53" s="15">
        <v>0</v>
      </c>
      <c r="I53" s="15">
        <v>0</v>
      </c>
      <c r="J53" s="15">
        <v>29.8</v>
      </c>
      <c r="K53" s="15">
        <v>90</v>
      </c>
      <c r="L53" s="15">
        <f t="shared" si="2"/>
        <v>29.8</v>
      </c>
      <c r="M53" s="15">
        <f t="shared" si="2"/>
        <v>90</v>
      </c>
      <c r="N53" s="19">
        <v>0</v>
      </c>
      <c r="O53" s="19">
        <v>0</v>
      </c>
      <c r="P53" s="19">
        <v>29.8</v>
      </c>
      <c r="Q53" s="19">
        <v>90</v>
      </c>
      <c r="R53" s="19">
        <f t="shared" si="3"/>
        <v>29.8</v>
      </c>
      <c r="S53" s="19">
        <f t="shared" si="3"/>
        <v>90</v>
      </c>
      <c r="T53" s="15">
        <v>0</v>
      </c>
      <c r="U53" s="15">
        <v>0</v>
      </c>
      <c r="V53" s="15">
        <v>0</v>
      </c>
      <c r="W53" s="15">
        <v>0</v>
      </c>
      <c r="X53" s="15">
        <f t="shared" si="4"/>
        <v>0</v>
      </c>
      <c r="Y53" s="15">
        <f t="shared" si="4"/>
        <v>0</v>
      </c>
    </row>
    <row r="54" spans="1:25" ht="15" customHeight="1" x14ac:dyDescent="0.25">
      <c r="A54" s="11" t="s">
        <v>50</v>
      </c>
      <c r="B54" s="19">
        <v>448</v>
      </c>
      <c r="C54" s="19">
        <v>830</v>
      </c>
      <c r="D54" s="19">
        <v>53</v>
      </c>
      <c r="E54" s="19">
        <v>89</v>
      </c>
      <c r="F54" s="19">
        <f t="shared" si="1"/>
        <v>501</v>
      </c>
      <c r="G54" s="19">
        <f t="shared" si="1"/>
        <v>919</v>
      </c>
      <c r="H54" s="15">
        <v>900</v>
      </c>
      <c r="I54" s="15">
        <v>2026</v>
      </c>
      <c r="J54" s="15">
        <v>618.5</v>
      </c>
      <c r="K54" s="15">
        <v>1052</v>
      </c>
      <c r="L54" s="15">
        <f t="shared" si="2"/>
        <v>1518.5</v>
      </c>
      <c r="M54" s="15">
        <f t="shared" si="2"/>
        <v>3078</v>
      </c>
      <c r="N54" s="19">
        <v>1170</v>
      </c>
      <c r="O54" s="19">
        <v>2086</v>
      </c>
      <c r="P54" s="19">
        <v>676.5</v>
      </c>
      <c r="Q54" s="19">
        <v>1221</v>
      </c>
      <c r="R54" s="19">
        <f t="shared" si="3"/>
        <v>1846.5</v>
      </c>
      <c r="S54" s="19">
        <f t="shared" si="3"/>
        <v>3307</v>
      </c>
      <c r="T54" s="15">
        <v>0</v>
      </c>
      <c r="U54" s="15">
        <v>0</v>
      </c>
      <c r="V54" s="15">
        <v>0</v>
      </c>
      <c r="W54" s="15">
        <v>0</v>
      </c>
      <c r="X54" s="15">
        <f t="shared" si="4"/>
        <v>0</v>
      </c>
      <c r="Y54" s="15">
        <f t="shared" si="4"/>
        <v>0</v>
      </c>
    </row>
    <row r="55" spans="1:25" s="2" customFormat="1" ht="15" customHeight="1" x14ac:dyDescent="0.25">
      <c r="A55" s="12" t="s">
        <v>51</v>
      </c>
      <c r="B55" s="19">
        <v>280.28999999999996</v>
      </c>
      <c r="C55" s="19">
        <v>471</v>
      </c>
      <c r="D55" s="19">
        <v>0</v>
      </c>
      <c r="E55" s="19">
        <v>0</v>
      </c>
      <c r="F55" s="19">
        <f t="shared" si="1"/>
        <v>280.28999999999996</v>
      </c>
      <c r="G55" s="19">
        <f t="shared" si="1"/>
        <v>471</v>
      </c>
      <c r="H55" s="15">
        <v>378.32500000000005</v>
      </c>
      <c r="I55" s="15">
        <v>684</v>
      </c>
      <c r="J55" s="15">
        <v>0</v>
      </c>
      <c r="K55" s="15">
        <v>0</v>
      </c>
      <c r="L55" s="15">
        <f t="shared" si="2"/>
        <v>378.32500000000005</v>
      </c>
      <c r="M55" s="15">
        <f t="shared" si="2"/>
        <v>684</v>
      </c>
      <c r="N55" s="19">
        <v>378.32500000000005</v>
      </c>
      <c r="O55" s="19">
        <v>684</v>
      </c>
      <c r="P55" s="19">
        <v>0</v>
      </c>
      <c r="Q55" s="19">
        <v>0</v>
      </c>
      <c r="R55" s="19">
        <f t="shared" si="3"/>
        <v>378.32500000000005</v>
      </c>
      <c r="S55" s="19">
        <f t="shared" si="3"/>
        <v>684</v>
      </c>
      <c r="T55" s="15">
        <v>0</v>
      </c>
      <c r="U55" s="15">
        <v>0</v>
      </c>
      <c r="V55" s="15">
        <v>0</v>
      </c>
      <c r="W55" s="15">
        <v>0</v>
      </c>
      <c r="X55" s="15">
        <f t="shared" si="4"/>
        <v>0</v>
      </c>
      <c r="Y55" s="15">
        <f t="shared" si="4"/>
        <v>0</v>
      </c>
    </row>
    <row r="56" spans="1:25" s="3" customFormat="1" ht="15" hidden="1" customHeight="1" x14ac:dyDescent="0.25">
      <c r="A56" s="7"/>
      <c r="R56" s="1">
        <f t="shared" si="3"/>
        <v>0</v>
      </c>
      <c r="Y56" s="1">
        <f t="shared" ref="Y56:Y57" si="5">SUM(U56,W56)</f>
        <v>0</v>
      </c>
    </row>
    <row r="57" spans="1:25" s="4" customFormat="1" ht="15" hidden="1" customHeight="1" x14ac:dyDescent="0.25">
      <c r="A57" s="6"/>
      <c r="R57" s="1">
        <f t="shared" si="3"/>
        <v>0</v>
      </c>
      <c r="Y57" s="1">
        <f t="shared" si="5"/>
        <v>0</v>
      </c>
    </row>
    <row r="58" spans="1:25" ht="15.6" customHeight="1" x14ac:dyDescent="0.25"/>
    <row r="59" spans="1:25" ht="15.6" hidden="1" customHeight="1" x14ac:dyDescent="0.25">
      <c r="A59" s="1" t="s">
        <v>52</v>
      </c>
    </row>
    <row r="60" spans="1:25" hidden="1" x14ac:dyDescent="0.25"/>
    <row r="83" ht="12.75" customHeight="1" x14ac:dyDescent="0.25"/>
  </sheetData>
  <mergeCells count="17">
    <mergeCell ref="T7:Y7"/>
    <mergeCell ref="T8:U8"/>
    <mergeCell ref="V8:W8"/>
    <mergeCell ref="X8:Y8"/>
    <mergeCell ref="L8:M8"/>
    <mergeCell ref="N8:O8"/>
    <mergeCell ref="P8:Q8"/>
    <mergeCell ref="R8:S8"/>
    <mergeCell ref="A6:A8"/>
    <mergeCell ref="B7:G7"/>
    <mergeCell ref="H7:M7"/>
    <mergeCell ref="N7:S7"/>
    <mergeCell ref="B8:C8"/>
    <mergeCell ref="D8:E8"/>
    <mergeCell ref="F8:G8"/>
    <mergeCell ref="H8:I8"/>
    <mergeCell ref="J8:K8"/>
  </mergeCells>
  <printOptions horizontalCentered="1"/>
  <pageMargins left="0.25" right="0.75" top="0.53" bottom="0.24" header="0.3" footer="0.17"/>
  <pageSetup paperSize="5" scale="59" orientation="landscape" verticalDpi="300" r:id="rId1"/>
  <headerFooter alignWithMargins="0"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April WSp16</vt:lpstr>
      <vt:lpstr>MonthlyWSp16</vt:lpstr>
      <vt:lpstr>QuarterlyWSp16</vt:lpstr>
      <vt:lpstr>'April WSp16'!Print_Area</vt:lpstr>
      <vt:lpstr>MonthlyWSp16!Print_Area</vt:lpstr>
      <vt:lpstr>QuarterlyWSp16!Print_Area</vt:lpstr>
      <vt:lpstr>'April WSp16'!Print_Titles</vt:lpstr>
      <vt:lpstr>MonthlyWSp16!Print_Titles</vt:lpstr>
      <vt:lpstr>QuarterlyWSp16!Print_Titles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 PROGRAM</dc:creator>
  <cp:lastModifiedBy>Elishan</cp:lastModifiedBy>
  <dcterms:created xsi:type="dcterms:W3CDTF">2016-08-12T05:56:15Z</dcterms:created>
  <dcterms:modified xsi:type="dcterms:W3CDTF">2016-08-16T17:13:42Z</dcterms:modified>
</cp:coreProperties>
</file>