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wi/thesis/finetuning_BERT/"/>
    </mc:Choice>
  </mc:AlternateContent>
  <xr:revisionPtr revIDLastSave="0" documentId="13_ncr:1_{D6FD83A6-AAF4-7346-AD9D-053E5042F333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9" i="1" l="1"/>
  <c r="H69" i="1"/>
  <c r="E69" i="1"/>
  <c r="D69" i="1"/>
  <c r="I68" i="1"/>
  <c r="H68" i="1"/>
  <c r="E68" i="1"/>
  <c r="D68" i="1"/>
  <c r="I67" i="1"/>
  <c r="J67" i="1" s="1"/>
  <c r="H67" i="1"/>
  <c r="E67" i="1"/>
  <c r="D67" i="1"/>
  <c r="J66" i="1"/>
  <c r="I66" i="1"/>
  <c r="H66" i="1"/>
  <c r="E66" i="1"/>
  <c r="D66" i="1"/>
  <c r="I65" i="1"/>
  <c r="J65" i="1" s="1"/>
  <c r="H65" i="1"/>
  <c r="E65" i="1"/>
  <c r="D65" i="1"/>
  <c r="I64" i="1"/>
  <c r="J64" i="1" s="1"/>
  <c r="H64" i="1"/>
  <c r="E64" i="1"/>
  <c r="D64" i="1"/>
  <c r="I63" i="1"/>
  <c r="J63" i="1" s="1"/>
  <c r="H63" i="1"/>
  <c r="E63" i="1"/>
  <c r="D63" i="1"/>
  <c r="J62" i="1"/>
  <c r="I62" i="1"/>
  <c r="H62" i="1"/>
  <c r="E62" i="1"/>
  <c r="D62" i="1"/>
  <c r="I61" i="1"/>
  <c r="J61" i="1" s="1"/>
  <c r="H61" i="1"/>
  <c r="E61" i="1"/>
  <c r="D61" i="1"/>
  <c r="I60" i="1"/>
  <c r="J60" i="1" s="1"/>
  <c r="H60" i="1"/>
  <c r="E60" i="1"/>
  <c r="D60" i="1"/>
  <c r="I59" i="1"/>
  <c r="J59" i="1" s="1"/>
  <c r="H59" i="1"/>
  <c r="E59" i="1"/>
  <c r="D59" i="1"/>
  <c r="J58" i="1"/>
  <c r="I58" i="1"/>
  <c r="H58" i="1"/>
  <c r="E58" i="1"/>
  <c r="D58" i="1"/>
  <c r="I57" i="1"/>
  <c r="J57" i="1" s="1"/>
  <c r="H57" i="1"/>
  <c r="E57" i="1"/>
  <c r="D57" i="1"/>
  <c r="J69" i="1" l="1"/>
  <c r="J68" i="1"/>
</calcChain>
</file>

<file path=xl/sharedStrings.xml><?xml version="1.0" encoding="utf-8"?>
<sst xmlns="http://schemas.openxmlformats.org/spreadsheetml/2006/main" count="133" uniqueCount="39">
  <si>
    <t>FEATURE</t>
  </si>
  <si>
    <t>EXPERIMENT</t>
  </si>
  <si>
    <t>FINE_TUNING</t>
  </si>
  <si>
    <t>f1_1</t>
  </si>
  <si>
    <t>f1_2</t>
  </si>
  <si>
    <t>f1_3</t>
  </si>
  <si>
    <t>f1_4</t>
  </si>
  <si>
    <t>f1_avg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</si>
  <si>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</si>
  <si>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</si>
  <si>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</si>
  <si>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</si>
  <si>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</si>
  <si>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</si>
  <si>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</si>
  <si>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</si>
  <si>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</si>
  <si>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</si>
  <si>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</si>
  <si>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</si>
  <si>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</si>
  <si>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fine_tuning 1</t>
  </si>
  <si>
    <t>fine_tuning 2</t>
  </si>
  <si>
    <t>Column1</t>
  </si>
  <si>
    <t>f1</t>
  </si>
  <si>
    <t>fine_tun_1</t>
  </si>
  <si>
    <t>fine_tun_2</t>
  </si>
  <si>
    <t>improvement</t>
  </si>
  <si>
    <t xml:space="preserve">feature </t>
  </si>
  <si>
    <t>exp_1</t>
  </si>
  <si>
    <t>exp_2</t>
  </si>
  <si>
    <t>difference</t>
  </si>
  <si>
    <t>average</t>
  </si>
  <si>
    <t>new</t>
  </si>
  <si>
    <t>old results</t>
  </si>
  <si>
    <t>13(WO)</t>
  </si>
  <si>
    <t>good</t>
  </si>
  <si>
    <t>Conclusion - feature 5 and 13 confirmed. Additionally second experiment confirmed feature 10.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</si>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</sst>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000000"/>
      <name val="Calibri 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2" fillId="5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73EA4-0CE1-AB4C-B6C5-0E7A28A53DFD}" name="Table1" displayName="Table1" ref="A1:I53" totalsRowShown="0" headerRowDxfId="0">
  <autoFilter ref="A1:I53" xr:uid="{24D6A4A9-0176-7D4F-B344-0DB604FAEE52}">
    <filterColumn colId="1">
      <filters>
        <filter val="Feature 1"/>
      </filters>
    </filterColumn>
  </autoFilter>
  <tableColumns count="9">
    <tableColumn id="1" xr3:uid="{C63C2993-83BA-EA45-B41A-AB56C497BA2D}" name="Column1" dataDxfId="1"/>
    <tableColumn id="2" xr3:uid="{0468E322-0FDA-4646-89A4-8F96E826B7A7}" name="FEATURE"/>
    <tableColumn id="3" xr3:uid="{3129AA3F-8AE5-D046-B46D-888DB4806FA7}" name="EXPERIMENT"/>
    <tableColumn id="4" xr3:uid="{2EFBE7B9-94D6-1F4E-802D-556104216CAB}" name="FINE_TUNING"/>
    <tableColumn id="5" xr3:uid="{EEBF0A7F-68EF-D04D-B9E0-F709EC38A435}" name="f1_1"/>
    <tableColumn id="6" xr3:uid="{09D2CA1C-28CA-8646-9113-B9FB0DB474A0}" name="f1_2"/>
    <tableColumn id="7" xr3:uid="{A04A2D9E-75AC-0B42-8848-AC84C32202A2}" name="f1_3"/>
    <tableColumn id="8" xr3:uid="{66254E9B-0BFD-9B40-A700-BC20D9805DCE}" name="f1_4"/>
    <tableColumn id="9" xr3:uid="{3B21C433-891F-3C4A-A5B5-98A44F65C469}" name="f1_av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="130" zoomScaleNormal="130" workbookViewId="0">
      <selection activeCell="B13" sqref="B13"/>
    </sheetView>
  </sheetViews>
  <sheetFormatPr baseColWidth="10" defaultColWidth="8.83203125" defaultRowHeight="15"/>
  <cols>
    <col min="1" max="1" width="10.5" customWidth="1"/>
    <col min="2" max="2" width="10.1640625" customWidth="1"/>
    <col min="3" max="3" width="13.1640625" customWidth="1"/>
    <col min="4" max="4" width="13.6640625" customWidth="1"/>
  </cols>
  <sheetData>
    <row r="1" spans="1:9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>
        <v>1</v>
      </c>
      <c r="D2" t="s">
        <v>21</v>
      </c>
      <c r="E2">
        <v>0.85022261798753296</v>
      </c>
      <c r="F2">
        <v>0.84107972828030009</v>
      </c>
      <c r="G2">
        <v>0.85177151120751904</v>
      </c>
      <c r="H2">
        <v>0.83994023028909992</v>
      </c>
      <c r="I2">
        <v>0.84575352194111297</v>
      </c>
    </row>
    <row r="3" spans="1:9" hidden="1">
      <c r="A3" s="1">
        <v>1</v>
      </c>
      <c r="B3" t="s">
        <v>9</v>
      </c>
      <c r="C3">
        <v>1</v>
      </c>
      <c r="D3" t="s">
        <v>21</v>
      </c>
      <c r="E3">
        <v>0.82451440053583291</v>
      </c>
      <c r="F3">
        <v>0.78564963383525999</v>
      </c>
      <c r="G3">
        <v>0.8283678756476679</v>
      </c>
      <c r="H3">
        <v>0.79889042995839099</v>
      </c>
      <c r="I3">
        <v>0.80935558499428795</v>
      </c>
    </row>
    <row r="4" spans="1:9" hidden="1">
      <c r="A4" s="1">
        <v>2</v>
      </c>
      <c r="B4" t="s">
        <v>10</v>
      </c>
      <c r="C4">
        <v>1</v>
      </c>
      <c r="D4" t="s">
        <v>21</v>
      </c>
      <c r="E4">
        <v>0.85112808669390594</v>
      </c>
      <c r="F4">
        <v>0.8598048694734991</v>
      </c>
      <c r="G4">
        <v>0.85332382819461705</v>
      </c>
      <c r="H4">
        <v>0.85402479483149896</v>
      </c>
      <c r="I4">
        <v>0.85457039479838026</v>
      </c>
    </row>
    <row r="5" spans="1:9" hidden="1">
      <c r="A5" s="1">
        <v>3</v>
      </c>
      <c r="B5" t="s">
        <v>11</v>
      </c>
      <c r="C5">
        <v>1</v>
      </c>
      <c r="D5" t="s">
        <v>21</v>
      </c>
      <c r="E5">
        <v>0.84433330356345415</v>
      </c>
      <c r="F5">
        <v>0.844413383419236</v>
      </c>
      <c r="G5">
        <v>0.84076652058090506</v>
      </c>
      <c r="H5">
        <v>0.85502754820936588</v>
      </c>
      <c r="I5">
        <v>0.84613518894324025</v>
      </c>
    </row>
    <row r="6" spans="1:9" hidden="1">
      <c r="A6" s="1">
        <v>4</v>
      </c>
      <c r="B6" t="s">
        <v>12</v>
      </c>
      <c r="C6">
        <v>1</v>
      </c>
      <c r="D6" t="s">
        <v>21</v>
      </c>
      <c r="E6">
        <v>0.78435191948705407</v>
      </c>
      <c r="F6">
        <v>0.7814994650646031</v>
      </c>
      <c r="G6">
        <v>0.7723288320303241</v>
      </c>
      <c r="H6">
        <v>0.78876238840199797</v>
      </c>
      <c r="I6">
        <v>0.78173565124599476</v>
      </c>
    </row>
    <row r="7" spans="1:9" hidden="1">
      <c r="A7" s="1">
        <v>5</v>
      </c>
      <c r="B7" t="s">
        <v>13</v>
      </c>
      <c r="C7">
        <v>1</v>
      </c>
      <c r="D7" t="s">
        <v>21</v>
      </c>
      <c r="E7">
        <v>0.82809339952197003</v>
      </c>
      <c r="F7">
        <v>0.76512710347296808</v>
      </c>
      <c r="G7">
        <v>0.81473396998635705</v>
      </c>
      <c r="H7">
        <v>0.80308250226654498</v>
      </c>
      <c r="I7">
        <v>0.80275924381196007</v>
      </c>
    </row>
    <row r="8" spans="1:9" hidden="1">
      <c r="A8" s="1">
        <v>6</v>
      </c>
      <c r="B8" t="s">
        <v>14</v>
      </c>
      <c r="C8">
        <v>1</v>
      </c>
      <c r="D8" t="s">
        <v>21</v>
      </c>
      <c r="E8">
        <v>0.75354153251770706</v>
      </c>
      <c r="F8">
        <v>0.76464069559287295</v>
      </c>
      <c r="G8">
        <v>0.78098499673842092</v>
      </c>
      <c r="H8">
        <v>0.77640948311971103</v>
      </c>
      <c r="I8">
        <v>0.76889417699217799</v>
      </c>
    </row>
    <row r="9" spans="1:9" hidden="1">
      <c r="A9" s="1">
        <v>7</v>
      </c>
      <c r="B9" t="s">
        <v>15</v>
      </c>
      <c r="C9">
        <v>1</v>
      </c>
      <c r="D9" t="s">
        <v>21</v>
      </c>
      <c r="E9">
        <v>0.85724003060964094</v>
      </c>
      <c r="F9">
        <v>0.85435258461020303</v>
      </c>
      <c r="G9">
        <v>0.86227154046997312</v>
      </c>
      <c r="H9">
        <v>0.8657857558381109</v>
      </c>
      <c r="I9">
        <v>0.859912477881982</v>
      </c>
    </row>
    <row r="10" spans="1:9" hidden="1">
      <c r="A10" s="1">
        <v>8</v>
      </c>
      <c r="B10" t="s">
        <v>16</v>
      </c>
      <c r="C10">
        <v>1</v>
      </c>
      <c r="D10" t="s">
        <v>21</v>
      </c>
      <c r="E10">
        <v>0.77195977992790699</v>
      </c>
      <c r="F10">
        <v>0.76443855330429789</v>
      </c>
      <c r="G10">
        <v>0.76165755075553909</v>
      </c>
      <c r="H10">
        <v>0.77735214425861898</v>
      </c>
      <c r="I10">
        <v>0.76885200706159074</v>
      </c>
    </row>
    <row r="11" spans="1:9" hidden="1">
      <c r="A11" s="1">
        <v>9</v>
      </c>
      <c r="B11" t="s">
        <v>17</v>
      </c>
      <c r="C11">
        <v>1</v>
      </c>
      <c r="D11" t="s">
        <v>21</v>
      </c>
      <c r="E11">
        <v>0.76939271255060704</v>
      </c>
      <c r="F11">
        <v>0.78515204242273007</v>
      </c>
      <c r="G11">
        <v>0.773612945838837</v>
      </c>
      <c r="H11">
        <v>0.78763166836561294</v>
      </c>
      <c r="I11">
        <v>0.77894734229444673</v>
      </c>
    </row>
    <row r="12" spans="1:9" hidden="1">
      <c r="A12" s="1">
        <v>10</v>
      </c>
      <c r="B12" t="s">
        <v>18</v>
      </c>
      <c r="C12">
        <v>1</v>
      </c>
      <c r="D12" t="s">
        <v>21</v>
      </c>
      <c r="E12">
        <v>0.84174682897761088</v>
      </c>
      <c r="F12">
        <v>0.84099060631938505</v>
      </c>
      <c r="G12">
        <v>0.83421739496505798</v>
      </c>
      <c r="H12">
        <v>0.83410643501728909</v>
      </c>
      <c r="I12">
        <v>0.83776531631983575</v>
      </c>
    </row>
    <row r="13" spans="1:9" hidden="1">
      <c r="A13" s="1">
        <v>11</v>
      </c>
      <c r="B13" t="s">
        <v>19</v>
      </c>
      <c r="C13">
        <v>1</v>
      </c>
      <c r="D13" t="s">
        <v>21</v>
      </c>
      <c r="E13">
        <v>0.79784232365145202</v>
      </c>
      <c r="F13">
        <v>0.77768567639257202</v>
      </c>
      <c r="G13">
        <v>0.77970216898672695</v>
      </c>
      <c r="H13">
        <v>0.78837567984414292</v>
      </c>
      <c r="I13">
        <v>0.78590146221872348</v>
      </c>
    </row>
    <row r="14" spans="1:9" hidden="1">
      <c r="A14" s="1">
        <v>12</v>
      </c>
      <c r="B14" t="s">
        <v>20</v>
      </c>
      <c r="C14">
        <v>1</v>
      </c>
      <c r="D14" t="s">
        <v>21</v>
      </c>
      <c r="E14">
        <v>0.82019626464070794</v>
      </c>
      <c r="F14">
        <v>0.80331491712707093</v>
      </c>
      <c r="G14">
        <v>0.81953191820231708</v>
      </c>
      <c r="H14">
        <v>0.81521224554205407</v>
      </c>
      <c r="I14">
        <v>0.81456383637803742</v>
      </c>
    </row>
    <row r="15" spans="1:9">
      <c r="A15" s="1">
        <v>13</v>
      </c>
      <c r="B15" t="s">
        <v>8</v>
      </c>
      <c r="C15">
        <v>1</v>
      </c>
      <c r="D15" t="s">
        <v>22</v>
      </c>
      <c r="E15">
        <v>0.84733918652571205</v>
      </c>
      <c r="F15">
        <v>0.85041775222351912</v>
      </c>
      <c r="G15">
        <v>0.86336308981599497</v>
      </c>
      <c r="H15">
        <v>0.85279547062986494</v>
      </c>
      <c r="I15">
        <v>0.85347887479877282</v>
      </c>
    </row>
    <row r="16" spans="1:9" hidden="1">
      <c r="A16" s="1">
        <v>14</v>
      </c>
      <c r="B16" t="s">
        <v>9</v>
      </c>
      <c r="C16">
        <v>1</v>
      </c>
      <c r="D16" t="s">
        <v>22</v>
      </c>
      <c r="E16">
        <v>0.82580101180438403</v>
      </c>
      <c r="F16">
        <v>0.82075788061703503</v>
      </c>
      <c r="G16">
        <v>0.80393897812575599</v>
      </c>
      <c r="H16">
        <v>0.81003822502908407</v>
      </c>
      <c r="I16">
        <v>0.81513402389406475</v>
      </c>
    </row>
    <row r="17" spans="1:9" hidden="1">
      <c r="A17" s="1">
        <v>15</v>
      </c>
      <c r="B17" t="s">
        <v>10</v>
      </c>
      <c r="C17">
        <v>1</v>
      </c>
      <c r="D17" t="s">
        <v>22</v>
      </c>
      <c r="E17">
        <v>0.85645463466850003</v>
      </c>
      <c r="F17">
        <v>0.8500220945647371</v>
      </c>
      <c r="G17">
        <v>0.86224215246636704</v>
      </c>
      <c r="H17">
        <v>0.84885148167630997</v>
      </c>
      <c r="I17">
        <v>0.85439259084397867</v>
      </c>
    </row>
    <row r="18" spans="1:9" hidden="1">
      <c r="A18" s="1">
        <v>16</v>
      </c>
      <c r="B18" t="s">
        <v>11</v>
      </c>
      <c r="C18">
        <v>1</v>
      </c>
      <c r="D18" t="s">
        <v>22</v>
      </c>
      <c r="E18">
        <v>0.84692239072256004</v>
      </c>
      <c r="F18">
        <v>0.84963067182553587</v>
      </c>
      <c r="G18">
        <v>0.85198367913881401</v>
      </c>
      <c r="H18">
        <v>0.85039778623313711</v>
      </c>
      <c r="I18">
        <v>0.84973363198001173</v>
      </c>
    </row>
    <row r="19" spans="1:9" hidden="1">
      <c r="A19" s="1">
        <v>17</v>
      </c>
      <c r="B19" t="s">
        <v>12</v>
      </c>
      <c r="C19">
        <v>1</v>
      </c>
      <c r="D19" t="s">
        <v>22</v>
      </c>
      <c r="E19">
        <v>0.79412004899959088</v>
      </c>
      <c r="F19">
        <v>0.79137656236892806</v>
      </c>
      <c r="G19">
        <v>0.8056571567910259</v>
      </c>
      <c r="H19">
        <v>0.8196284262267759</v>
      </c>
      <c r="I19">
        <v>0.80269554859658021</v>
      </c>
    </row>
    <row r="20" spans="1:9" hidden="1">
      <c r="A20" s="1">
        <v>18</v>
      </c>
      <c r="B20" t="s">
        <v>13</v>
      </c>
      <c r="C20">
        <v>1</v>
      </c>
      <c r="D20" t="s">
        <v>22</v>
      </c>
      <c r="E20">
        <v>0.80985275404471924</v>
      </c>
      <c r="F20">
        <v>0.83005630942490505</v>
      </c>
      <c r="G20">
        <v>0.83848545820375997</v>
      </c>
      <c r="H20">
        <v>0.81507784758262714</v>
      </c>
      <c r="I20">
        <v>0.82336809231400288</v>
      </c>
    </row>
    <row r="21" spans="1:9" hidden="1">
      <c r="A21" s="1">
        <v>19</v>
      </c>
      <c r="B21" t="s">
        <v>14</v>
      </c>
      <c r="C21">
        <v>1</v>
      </c>
      <c r="D21" t="s">
        <v>22</v>
      </c>
      <c r="E21">
        <v>0.79248339543171809</v>
      </c>
      <c r="F21">
        <v>0.78618562001885306</v>
      </c>
      <c r="G21">
        <v>0.79278240092279795</v>
      </c>
      <c r="H21">
        <v>0.78858691050715402</v>
      </c>
      <c r="I21">
        <v>0.7900095817201308</v>
      </c>
    </row>
    <row r="22" spans="1:9" hidden="1">
      <c r="A22" s="1">
        <v>20</v>
      </c>
      <c r="B22" t="s">
        <v>15</v>
      </c>
      <c r="C22">
        <v>1</v>
      </c>
      <c r="D22" t="s">
        <v>22</v>
      </c>
      <c r="E22">
        <v>0.85866711829960207</v>
      </c>
      <c r="F22">
        <v>0.87565202759548988</v>
      </c>
      <c r="G22">
        <v>0.87397014438371001</v>
      </c>
      <c r="H22">
        <v>0.87449123681368801</v>
      </c>
      <c r="I22">
        <v>0.87069513177312252</v>
      </c>
    </row>
    <row r="23" spans="1:9" hidden="1">
      <c r="A23" s="1">
        <v>21</v>
      </c>
      <c r="B23" t="s">
        <v>16</v>
      </c>
      <c r="C23">
        <v>1</v>
      </c>
      <c r="D23" t="s">
        <v>22</v>
      </c>
      <c r="E23">
        <v>0.74499811249528092</v>
      </c>
      <c r="F23">
        <v>0.75540921919096793</v>
      </c>
      <c r="G23">
        <v>0.77313432835820795</v>
      </c>
      <c r="H23">
        <v>0.76718983557548492</v>
      </c>
      <c r="I23">
        <v>0.7601828739049854</v>
      </c>
    </row>
    <row r="24" spans="1:9" hidden="1">
      <c r="A24" s="1">
        <v>22</v>
      </c>
      <c r="B24" t="s">
        <v>17</v>
      </c>
      <c r="C24">
        <v>1</v>
      </c>
      <c r="D24" t="s">
        <v>22</v>
      </c>
      <c r="E24">
        <v>0.78890501532010893</v>
      </c>
      <c r="F24">
        <v>0.81382933649690004</v>
      </c>
      <c r="G24">
        <v>0.79578912739533991</v>
      </c>
      <c r="H24">
        <v>0.79209067593282001</v>
      </c>
      <c r="I24">
        <v>0.79765353878629219</v>
      </c>
    </row>
    <row r="25" spans="1:9" hidden="1">
      <c r="A25" s="1">
        <v>23</v>
      </c>
      <c r="B25" t="s">
        <v>18</v>
      </c>
      <c r="C25">
        <v>1</v>
      </c>
      <c r="D25" t="s">
        <v>22</v>
      </c>
      <c r="E25">
        <v>0.84084542908072313</v>
      </c>
      <c r="F25">
        <v>0.83988380041011601</v>
      </c>
      <c r="G25">
        <v>0.83434139784946204</v>
      </c>
      <c r="H25">
        <v>0.84330338040222497</v>
      </c>
      <c r="I25">
        <v>0.83959350193563154</v>
      </c>
    </row>
    <row r="26" spans="1:9" hidden="1">
      <c r="A26" s="1">
        <v>24</v>
      </c>
      <c r="B26" t="s">
        <v>19</v>
      </c>
      <c r="C26">
        <v>1</v>
      </c>
      <c r="D26" t="s">
        <v>22</v>
      </c>
      <c r="E26">
        <v>0.79411022297013001</v>
      </c>
      <c r="F26">
        <v>0.78324997880817082</v>
      </c>
      <c r="G26">
        <v>0.81691550588038997</v>
      </c>
      <c r="H26">
        <v>0.79655508612283987</v>
      </c>
      <c r="I26">
        <v>0.79770769844538258</v>
      </c>
    </row>
    <row r="27" spans="1:9" hidden="1">
      <c r="A27" s="1">
        <v>25</v>
      </c>
      <c r="B27" t="s">
        <v>20</v>
      </c>
      <c r="C27">
        <v>1</v>
      </c>
      <c r="D27" t="s">
        <v>22</v>
      </c>
      <c r="E27">
        <v>0.85371473976956591</v>
      </c>
      <c r="F27">
        <v>0.843984063745019</v>
      </c>
      <c r="G27">
        <v>0.85658673310495093</v>
      </c>
      <c r="H27">
        <v>0.83318901046996696</v>
      </c>
      <c r="I27">
        <v>0.84686863677237578</v>
      </c>
    </row>
    <row r="28" spans="1:9">
      <c r="A28" s="1">
        <v>26</v>
      </c>
      <c r="B28" t="s">
        <v>8</v>
      </c>
      <c r="C28">
        <v>2</v>
      </c>
      <c r="D28" t="s">
        <v>21</v>
      </c>
      <c r="E28">
        <v>0.86606498194945802</v>
      </c>
      <c r="F28">
        <v>0.83586258262731494</v>
      </c>
      <c r="G28">
        <v>0.84837812789619993</v>
      </c>
      <c r="H28">
        <v>0.84753946146703008</v>
      </c>
      <c r="I28">
        <v>0.8494612884850008</v>
      </c>
    </row>
    <row r="29" spans="1:9" hidden="1">
      <c r="A29" s="1">
        <v>27</v>
      </c>
      <c r="B29" t="s">
        <v>9</v>
      </c>
      <c r="C29">
        <v>2</v>
      </c>
      <c r="D29" t="s">
        <v>21</v>
      </c>
      <c r="E29">
        <v>0.73843768839893209</v>
      </c>
      <c r="F29">
        <v>0.70941157079281303</v>
      </c>
      <c r="G29">
        <v>0.78517759562841505</v>
      </c>
      <c r="H29">
        <v>0.751532217989067</v>
      </c>
      <c r="I29">
        <v>0.74613976820230676</v>
      </c>
    </row>
    <row r="30" spans="1:9" hidden="1">
      <c r="A30" s="1">
        <v>28</v>
      </c>
      <c r="B30" t="s">
        <v>10</v>
      </c>
      <c r="C30">
        <v>2</v>
      </c>
      <c r="D30" t="s">
        <v>21</v>
      </c>
      <c r="E30">
        <v>0.86377189713007807</v>
      </c>
      <c r="F30">
        <v>0.82734475769301596</v>
      </c>
      <c r="G30">
        <v>0.847306224993021</v>
      </c>
      <c r="H30">
        <v>0.83211277920175697</v>
      </c>
      <c r="I30">
        <v>0.84263391475446792</v>
      </c>
    </row>
    <row r="31" spans="1:9" hidden="1">
      <c r="A31" s="1">
        <v>29</v>
      </c>
      <c r="B31" t="s">
        <v>11</v>
      </c>
      <c r="C31">
        <v>2</v>
      </c>
      <c r="D31" t="s">
        <v>21</v>
      </c>
      <c r="E31">
        <v>0.79612935241088001</v>
      </c>
      <c r="F31">
        <v>0.75146081805811216</v>
      </c>
      <c r="G31">
        <v>0.77368768570485313</v>
      </c>
      <c r="H31">
        <v>0.78299409061063707</v>
      </c>
      <c r="I31">
        <v>0.77606798669612065</v>
      </c>
    </row>
    <row r="32" spans="1:9" hidden="1">
      <c r="A32" s="1">
        <v>30</v>
      </c>
      <c r="B32" t="s">
        <v>12</v>
      </c>
      <c r="C32">
        <v>2</v>
      </c>
      <c r="D32" t="s">
        <v>21</v>
      </c>
      <c r="E32">
        <v>0.73878583473861714</v>
      </c>
      <c r="F32">
        <v>0.65683667714124505</v>
      </c>
      <c r="G32">
        <v>0.755732970952947</v>
      </c>
      <c r="H32">
        <v>0.72441073321915006</v>
      </c>
      <c r="I32">
        <v>0.71894155401298976</v>
      </c>
    </row>
    <row r="33" spans="1:9" hidden="1">
      <c r="A33" s="1">
        <v>31</v>
      </c>
      <c r="B33" t="s">
        <v>13</v>
      </c>
      <c r="C33">
        <v>2</v>
      </c>
      <c r="D33" t="s">
        <v>21</v>
      </c>
      <c r="E33">
        <v>0.78251821019770995</v>
      </c>
      <c r="F33">
        <v>0.76389785194062798</v>
      </c>
      <c r="G33">
        <v>0.71921453477702291</v>
      </c>
      <c r="H33">
        <v>0.72286501377410395</v>
      </c>
      <c r="I33">
        <v>0.74712390267236617</v>
      </c>
    </row>
    <row r="34" spans="1:9" hidden="1">
      <c r="A34" s="1">
        <v>32</v>
      </c>
      <c r="B34" t="s">
        <v>14</v>
      </c>
      <c r="C34">
        <v>2</v>
      </c>
      <c r="D34" t="s">
        <v>21</v>
      </c>
      <c r="E34">
        <v>0.76583185766084805</v>
      </c>
      <c r="F34">
        <v>0.76012979449205409</v>
      </c>
      <c r="G34">
        <v>0.75019098548510299</v>
      </c>
      <c r="H34">
        <v>0.74621848739494989</v>
      </c>
      <c r="I34">
        <v>0.75559278125823881</v>
      </c>
    </row>
    <row r="35" spans="1:9" hidden="1">
      <c r="A35" s="1">
        <v>33</v>
      </c>
      <c r="B35" t="s">
        <v>15</v>
      </c>
      <c r="C35">
        <v>2</v>
      </c>
      <c r="D35" t="s">
        <v>21</v>
      </c>
      <c r="E35">
        <v>0.84554786345189692</v>
      </c>
      <c r="F35">
        <v>0.83230492853237492</v>
      </c>
      <c r="G35">
        <v>0.83586557892373292</v>
      </c>
      <c r="H35">
        <v>0.86409045148300101</v>
      </c>
      <c r="I35">
        <v>0.84445220559775147</v>
      </c>
    </row>
    <row r="36" spans="1:9" hidden="1">
      <c r="A36" s="1">
        <v>34</v>
      </c>
      <c r="B36" t="s">
        <v>16</v>
      </c>
      <c r="C36">
        <v>2</v>
      </c>
      <c r="D36" t="s">
        <v>21</v>
      </c>
      <c r="E36">
        <v>0.84131534569983091</v>
      </c>
      <c r="F36">
        <v>0.84900805179712002</v>
      </c>
      <c r="G36">
        <v>0.8430075924565269</v>
      </c>
      <c r="H36">
        <v>0.83142927591024907</v>
      </c>
      <c r="I36">
        <v>0.84119006646593175</v>
      </c>
    </row>
    <row r="37" spans="1:9" hidden="1">
      <c r="A37" s="1">
        <v>35</v>
      </c>
      <c r="B37" t="s">
        <v>17</v>
      </c>
      <c r="C37">
        <v>2</v>
      </c>
      <c r="D37" t="s">
        <v>21</v>
      </c>
      <c r="E37">
        <v>0.72986816693256984</v>
      </c>
      <c r="F37">
        <v>0.65983344010249789</v>
      </c>
      <c r="G37">
        <v>0.70587262200165402</v>
      </c>
      <c r="H37">
        <v>0.736886207474442</v>
      </c>
      <c r="I37">
        <v>0.70811510912779085</v>
      </c>
    </row>
    <row r="38" spans="1:9" hidden="1">
      <c r="A38" s="1">
        <v>36</v>
      </c>
      <c r="B38" t="s">
        <v>18</v>
      </c>
      <c r="C38">
        <v>2</v>
      </c>
      <c r="D38" t="s">
        <v>21</v>
      </c>
      <c r="E38">
        <v>0.79533594259621587</v>
      </c>
      <c r="F38">
        <v>0.79287414826368918</v>
      </c>
      <c r="G38">
        <v>0.776566530748106</v>
      </c>
      <c r="H38">
        <v>0.77394888705688303</v>
      </c>
      <c r="I38">
        <v>0.78468137716622355</v>
      </c>
    </row>
    <row r="39" spans="1:9" hidden="1">
      <c r="A39" s="1">
        <v>37</v>
      </c>
      <c r="B39" t="s">
        <v>19</v>
      </c>
      <c r="C39">
        <v>2</v>
      </c>
      <c r="D39" t="s">
        <v>21</v>
      </c>
      <c r="E39">
        <v>0.74811998310097094</v>
      </c>
      <c r="F39">
        <v>0.73755806237557997</v>
      </c>
      <c r="G39">
        <v>0.67057657359986711</v>
      </c>
      <c r="H39">
        <v>0.68091753679190892</v>
      </c>
      <c r="I39">
        <v>0.70929303896708173</v>
      </c>
    </row>
    <row r="40" spans="1:9" hidden="1">
      <c r="A40" s="1">
        <v>38</v>
      </c>
      <c r="B40" t="s">
        <v>20</v>
      </c>
      <c r="C40">
        <v>2</v>
      </c>
      <c r="D40" t="s">
        <v>21</v>
      </c>
      <c r="E40">
        <v>0.78969137766465081</v>
      </c>
      <c r="F40">
        <v>0.8128831848279241</v>
      </c>
      <c r="G40">
        <v>0.80767306088400004</v>
      </c>
      <c r="H40">
        <v>0.81352376341483001</v>
      </c>
      <c r="I40">
        <v>0.80594284669785121</v>
      </c>
    </row>
    <row r="41" spans="1:9">
      <c r="A41" s="1">
        <v>39</v>
      </c>
      <c r="B41" t="s">
        <v>8</v>
      </c>
      <c r="C41">
        <v>2</v>
      </c>
      <c r="D41" t="s">
        <v>22</v>
      </c>
      <c r="E41">
        <v>0.86651725683549896</v>
      </c>
      <c r="F41">
        <v>0.84860815684823798</v>
      </c>
      <c r="G41">
        <v>0.84137803979366199</v>
      </c>
      <c r="H41">
        <v>0.85217229509721804</v>
      </c>
      <c r="I41">
        <v>0.85216893714365427</v>
      </c>
    </row>
    <row r="42" spans="1:9" hidden="1">
      <c r="A42" s="1">
        <v>40</v>
      </c>
      <c r="B42" t="s">
        <v>9</v>
      </c>
      <c r="C42">
        <v>2</v>
      </c>
      <c r="D42" t="s">
        <v>22</v>
      </c>
      <c r="E42">
        <v>0.76533241711046207</v>
      </c>
      <c r="F42">
        <v>0.76248742876298992</v>
      </c>
      <c r="G42">
        <v>0.74898717083049993</v>
      </c>
      <c r="H42">
        <v>0.77033933808127297</v>
      </c>
      <c r="I42">
        <v>0.76178658869630622</v>
      </c>
    </row>
    <row r="43" spans="1:9" hidden="1">
      <c r="A43" s="1">
        <v>41</v>
      </c>
      <c r="B43" t="s">
        <v>10</v>
      </c>
      <c r="C43">
        <v>2</v>
      </c>
      <c r="D43" t="s">
        <v>22</v>
      </c>
      <c r="E43">
        <v>0.83190410327339692</v>
      </c>
      <c r="F43">
        <v>0.83259749816041206</v>
      </c>
      <c r="G43">
        <v>0.84185095707117585</v>
      </c>
      <c r="H43">
        <v>0.83598464070213896</v>
      </c>
      <c r="I43">
        <v>0.83558429980178106</v>
      </c>
    </row>
    <row r="44" spans="1:9" hidden="1">
      <c r="A44" s="1">
        <v>42</v>
      </c>
      <c r="B44" t="s">
        <v>11</v>
      </c>
      <c r="C44">
        <v>2</v>
      </c>
      <c r="D44" t="s">
        <v>22</v>
      </c>
      <c r="E44">
        <v>0.79479960251738901</v>
      </c>
      <c r="F44">
        <v>0.79149486619775211</v>
      </c>
      <c r="G44">
        <v>0.77929735484399287</v>
      </c>
      <c r="H44">
        <v>0.78545751633986904</v>
      </c>
      <c r="I44">
        <v>0.78776233497475079</v>
      </c>
    </row>
    <row r="45" spans="1:9" hidden="1">
      <c r="A45" s="1">
        <v>43</v>
      </c>
      <c r="B45" t="s">
        <v>12</v>
      </c>
      <c r="C45">
        <v>2</v>
      </c>
      <c r="D45" t="s">
        <v>22</v>
      </c>
      <c r="E45">
        <v>0.74095318431041701</v>
      </c>
      <c r="F45">
        <v>0.75983122362868993</v>
      </c>
      <c r="G45">
        <v>0.77705812169763</v>
      </c>
      <c r="H45">
        <v>0.74944676665846999</v>
      </c>
      <c r="I45">
        <v>0.75682232407380168</v>
      </c>
    </row>
    <row r="46" spans="1:9" hidden="1">
      <c r="A46" s="1">
        <v>44</v>
      </c>
      <c r="B46" t="s">
        <v>13</v>
      </c>
      <c r="C46">
        <v>2</v>
      </c>
      <c r="D46" t="s">
        <v>22</v>
      </c>
      <c r="E46">
        <v>0.75254045916447088</v>
      </c>
      <c r="F46">
        <v>0.74531626785382998</v>
      </c>
      <c r="G46">
        <v>0.73246850911825512</v>
      </c>
      <c r="H46">
        <v>0.73390756691673587</v>
      </c>
      <c r="I46">
        <v>0.74105820076332285</v>
      </c>
    </row>
    <row r="47" spans="1:9" hidden="1">
      <c r="A47" s="1">
        <v>45</v>
      </c>
      <c r="B47" t="s">
        <v>14</v>
      </c>
      <c r="C47">
        <v>2</v>
      </c>
      <c r="D47" t="s">
        <v>22</v>
      </c>
      <c r="E47">
        <v>0.73878058896723287</v>
      </c>
      <c r="F47">
        <v>0.77770315648085908</v>
      </c>
      <c r="G47">
        <v>0.76596836254809708</v>
      </c>
      <c r="H47">
        <v>0.73521291725926508</v>
      </c>
      <c r="I47">
        <v>0.75441625631386355</v>
      </c>
    </row>
    <row r="48" spans="1:9" hidden="1">
      <c r="A48" s="1">
        <v>46</v>
      </c>
      <c r="B48" t="s">
        <v>15</v>
      </c>
      <c r="C48">
        <v>2</v>
      </c>
      <c r="D48" t="s">
        <v>22</v>
      </c>
      <c r="E48">
        <v>0.86632772780602196</v>
      </c>
      <c r="F48">
        <v>0.85122297853242501</v>
      </c>
      <c r="G48">
        <v>0.85548523206751004</v>
      </c>
      <c r="H48">
        <v>0.85416997617156398</v>
      </c>
      <c r="I48">
        <v>0.85680147864438028</v>
      </c>
    </row>
    <row r="49" spans="1:12" hidden="1">
      <c r="A49" s="1">
        <v>47</v>
      </c>
      <c r="B49" t="s">
        <v>16</v>
      </c>
      <c r="C49">
        <v>2</v>
      </c>
      <c r="D49" t="s">
        <v>22</v>
      </c>
      <c r="E49">
        <v>0.82222222222222208</v>
      </c>
      <c r="F49">
        <v>0.84076118296399993</v>
      </c>
      <c r="G49">
        <v>0.84560217624268408</v>
      </c>
      <c r="H49">
        <v>0.83934750370736499</v>
      </c>
      <c r="I49">
        <v>0.83698327128406769</v>
      </c>
    </row>
    <row r="50" spans="1:12" hidden="1">
      <c r="A50" s="1">
        <v>48</v>
      </c>
      <c r="B50" t="s">
        <v>17</v>
      </c>
      <c r="C50">
        <v>2</v>
      </c>
      <c r="D50" t="s">
        <v>22</v>
      </c>
      <c r="E50">
        <v>0.75212535422570403</v>
      </c>
      <c r="F50">
        <v>0.75307115178497808</v>
      </c>
      <c r="G50">
        <v>0.71520767830547705</v>
      </c>
      <c r="H50">
        <v>0.76281287246722207</v>
      </c>
      <c r="I50">
        <v>0.74580426419584533</v>
      </c>
    </row>
    <row r="51" spans="1:12" hidden="1">
      <c r="A51" s="1">
        <v>49</v>
      </c>
      <c r="B51" t="s">
        <v>18</v>
      </c>
      <c r="C51">
        <v>2</v>
      </c>
      <c r="D51" t="s">
        <v>22</v>
      </c>
      <c r="E51">
        <v>0.79740600886553914</v>
      </c>
      <c r="F51">
        <v>0.78131669676571902</v>
      </c>
      <c r="G51">
        <v>0.776770113986188</v>
      </c>
      <c r="H51">
        <v>0.78155981493720994</v>
      </c>
      <c r="I51">
        <v>0.78426315863866403</v>
      </c>
    </row>
    <row r="52" spans="1:12" hidden="1">
      <c r="A52" s="1">
        <v>50</v>
      </c>
      <c r="B52" t="s">
        <v>19</v>
      </c>
      <c r="C52">
        <v>2</v>
      </c>
      <c r="D52" t="s">
        <v>22</v>
      </c>
      <c r="E52">
        <v>0.76442714503299991</v>
      </c>
      <c r="F52">
        <v>0.71817512877115508</v>
      </c>
      <c r="G52">
        <v>0.74254557846311098</v>
      </c>
      <c r="H52">
        <v>0.75293525662529293</v>
      </c>
      <c r="I52">
        <v>0.7445207772231397</v>
      </c>
    </row>
    <row r="53" spans="1:12" hidden="1">
      <c r="A53" s="1">
        <v>51</v>
      </c>
      <c r="B53" t="s">
        <v>20</v>
      </c>
      <c r="C53">
        <v>2</v>
      </c>
      <c r="D53" t="s">
        <v>22</v>
      </c>
      <c r="E53">
        <v>0.81800796812739995</v>
      </c>
      <c r="F53">
        <v>0.82763136356195699</v>
      </c>
      <c r="G53">
        <v>0.81959577476503298</v>
      </c>
      <c r="H53">
        <v>0.80391376978760598</v>
      </c>
      <c r="I53">
        <v>0.81728721906049895</v>
      </c>
    </row>
    <row r="55" spans="1:12">
      <c r="A55" s="2" t="s">
        <v>24</v>
      </c>
      <c r="B55" s="3" t="s">
        <v>25</v>
      </c>
      <c r="C55" s="3"/>
      <c r="D55" s="3"/>
      <c r="E55" s="3"/>
      <c r="F55" s="3" t="s">
        <v>26</v>
      </c>
      <c r="G55" s="3"/>
      <c r="H55" s="3"/>
      <c r="I55" s="3"/>
      <c r="J55" s="2" t="s">
        <v>27</v>
      </c>
      <c r="K55" s="2"/>
      <c r="L55" s="2"/>
    </row>
    <row r="56" spans="1:12">
      <c r="A56" s="2" t="s">
        <v>28</v>
      </c>
      <c r="B56" s="2" t="s">
        <v>29</v>
      </c>
      <c r="C56" s="2" t="s">
        <v>30</v>
      </c>
      <c r="D56" s="2" t="s">
        <v>31</v>
      </c>
      <c r="E56" s="2" t="s">
        <v>32</v>
      </c>
      <c r="F56" s="2" t="s">
        <v>29</v>
      </c>
      <c r="G56" s="2" t="s">
        <v>30</v>
      </c>
      <c r="H56" s="2" t="s">
        <v>31</v>
      </c>
      <c r="I56" s="2" t="s">
        <v>32</v>
      </c>
      <c r="J56" s="2" t="s">
        <v>33</v>
      </c>
      <c r="K56" s="2" t="s">
        <v>34</v>
      </c>
      <c r="L56" s="2"/>
    </row>
    <row r="57" spans="1:12">
      <c r="A57" s="2">
        <v>1</v>
      </c>
      <c r="B57" s="4">
        <v>0.84575352194111297</v>
      </c>
      <c r="C57" s="4">
        <v>0.8494612884850008</v>
      </c>
      <c r="D57" s="4">
        <f>C57-B57</f>
        <v>3.7077665438878249E-3</v>
      </c>
      <c r="E57" s="4">
        <f>(B57+C57)/2</f>
        <v>0.84760740521305689</v>
      </c>
      <c r="F57" s="5">
        <v>0.85347887479877282</v>
      </c>
      <c r="G57" s="4">
        <v>0.85216893714365427</v>
      </c>
      <c r="H57" s="4">
        <f>G57-F57</f>
        <v>-1.3099376551185538E-3</v>
      </c>
      <c r="I57" s="4">
        <f>(F57+G57)/2</f>
        <v>0.85282390597121349</v>
      </c>
      <c r="J57" s="4">
        <f>(I57-E57)*100</f>
        <v>0.52165007581566059</v>
      </c>
      <c r="K57" s="6">
        <v>0.18929791000000001</v>
      </c>
      <c r="L57" s="6"/>
    </row>
    <row r="58" spans="1:12">
      <c r="A58" s="2">
        <v>2</v>
      </c>
      <c r="B58" s="5">
        <v>0.80935558499428795</v>
      </c>
      <c r="C58" s="5">
        <v>0.74613976820230676</v>
      </c>
      <c r="D58" s="4">
        <f t="shared" ref="D58:D69" si="0">C58-B58</f>
        <v>-6.3215816791981183E-2</v>
      </c>
      <c r="E58" s="4">
        <f t="shared" ref="E58:E69" si="1">(B58+C58)/2</f>
        <v>0.77774767659829735</v>
      </c>
      <c r="F58" s="4">
        <v>0.81513402389406475</v>
      </c>
      <c r="G58" s="4">
        <v>0.76178658869630622</v>
      </c>
      <c r="H58" s="4">
        <f t="shared" ref="H58:H69" si="2">G58-F58</f>
        <v>-5.334743519775853E-2</v>
      </c>
      <c r="I58" s="4">
        <f t="shared" ref="I58:I69" si="3">(F58+G58)/2</f>
        <v>0.78846030629518549</v>
      </c>
      <c r="J58" s="4">
        <f t="shared" ref="J58:J69" si="4">(I58-E58)*100</f>
        <v>1.0712629696888132</v>
      </c>
      <c r="K58" s="6">
        <v>-0.98718490000000003</v>
      </c>
      <c r="L58" s="4"/>
    </row>
    <row r="59" spans="1:12">
      <c r="A59" s="2">
        <v>3</v>
      </c>
      <c r="B59" s="5">
        <v>0.85457039479838026</v>
      </c>
      <c r="C59" s="5">
        <v>0.84263391475446792</v>
      </c>
      <c r="D59" s="4">
        <f t="shared" si="0"/>
        <v>-1.1936480043912345E-2</v>
      </c>
      <c r="E59" s="4">
        <f t="shared" si="1"/>
        <v>0.84860215477642409</v>
      </c>
      <c r="F59" s="4">
        <v>0.85439259084397867</v>
      </c>
      <c r="G59" s="4">
        <v>0.83558429980178106</v>
      </c>
      <c r="H59" s="4">
        <f t="shared" si="2"/>
        <v>-1.8808291042197611E-2</v>
      </c>
      <c r="I59" s="4">
        <f t="shared" si="3"/>
        <v>0.84498844532287987</v>
      </c>
      <c r="J59" s="4">
        <f t="shared" si="4"/>
        <v>-0.36137094535442227</v>
      </c>
      <c r="K59" s="6">
        <v>-0.67365160000000002</v>
      </c>
      <c r="L59" s="4"/>
    </row>
    <row r="60" spans="1:12">
      <c r="A60" s="2">
        <v>4</v>
      </c>
      <c r="B60" s="5">
        <v>0.84613518894324025</v>
      </c>
      <c r="C60" s="5">
        <v>0.77606798669612065</v>
      </c>
      <c r="D60" s="4">
        <f t="shared" si="0"/>
        <v>-7.0067202247119598E-2</v>
      </c>
      <c r="E60" s="4">
        <f t="shared" si="1"/>
        <v>0.81110158781968045</v>
      </c>
      <c r="F60" s="4">
        <v>0.84973363198001173</v>
      </c>
      <c r="G60" s="4">
        <v>0.78776233497475079</v>
      </c>
      <c r="H60" s="4">
        <f t="shared" si="2"/>
        <v>-6.1971297005260939E-2</v>
      </c>
      <c r="I60" s="4">
        <f t="shared" si="3"/>
        <v>0.8187479834773812</v>
      </c>
      <c r="J60" s="4">
        <f t="shared" si="4"/>
        <v>0.76463956577007552</v>
      </c>
      <c r="K60" s="6">
        <v>-1.1159611</v>
      </c>
      <c r="L60" s="4"/>
    </row>
    <row r="61" spans="1:12">
      <c r="A61" s="2">
        <v>5</v>
      </c>
      <c r="B61" s="5">
        <v>0.78173565124599476</v>
      </c>
      <c r="C61" s="5">
        <v>0.71894155401298976</v>
      </c>
      <c r="D61" s="4">
        <f t="shared" si="0"/>
        <v>-6.2794097233004997E-2</v>
      </c>
      <c r="E61" s="4">
        <f t="shared" si="1"/>
        <v>0.75033860262949226</v>
      </c>
      <c r="F61" s="4">
        <v>0.80269554859658021</v>
      </c>
      <c r="G61" s="4">
        <v>0.75682232407380168</v>
      </c>
      <c r="H61" s="4">
        <f t="shared" si="2"/>
        <v>-4.5873224522778533E-2</v>
      </c>
      <c r="I61" s="4">
        <f t="shared" si="3"/>
        <v>0.77975893633519089</v>
      </c>
      <c r="J61" s="8">
        <f t="shared" si="4"/>
        <v>2.9420333705698631</v>
      </c>
      <c r="K61" s="9">
        <v>2.17344816</v>
      </c>
      <c r="L61" s="4" t="s">
        <v>36</v>
      </c>
    </row>
    <row r="62" spans="1:12">
      <c r="A62" s="2">
        <v>6</v>
      </c>
      <c r="B62" s="5">
        <v>0.80275924381196007</v>
      </c>
      <c r="C62" s="5">
        <v>0.74712390267236617</v>
      </c>
      <c r="D62" s="4">
        <f t="shared" si="0"/>
        <v>-5.5635341139593897E-2</v>
      </c>
      <c r="E62" s="4">
        <f t="shared" si="1"/>
        <v>0.77494157324216317</v>
      </c>
      <c r="F62" s="4">
        <v>0.82336809231400288</v>
      </c>
      <c r="G62" s="4">
        <v>0.74105820076332285</v>
      </c>
      <c r="H62" s="4">
        <f t="shared" si="2"/>
        <v>-8.2309891550680025E-2</v>
      </c>
      <c r="I62" s="4">
        <f t="shared" si="3"/>
        <v>0.78221314653866281</v>
      </c>
      <c r="J62" s="4">
        <f t="shared" si="4"/>
        <v>0.72715732964996338</v>
      </c>
      <c r="K62" s="6">
        <v>-1.5883288</v>
      </c>
      <c r="L62" s="4"/>
    </row>
    <row r="63" spans="1:12">
      <c r="A63" s="2">
        <v>7</v>
      </c>
      <c r="B63" s="5">
        <v>0.76889417699217799</v>
      </c>
      <c r="C63" s="5">
        <v>0.75559278125823881</v>
      </c>
      <c r="D63" s="4">
        <f t="shared" si="0"/>
        <v>-1.3301395733939181E-2</v>
      </c>
      <c r="E63" s="4">
        <f t="shared" si="1"/>
        <v>0.7622434791252084</v>
      </c>
      <c r="F63" s="4">
        <v>0.7900095817201308</v>
      </c>
      <c r="G63" s="4">
        <v>0.75559278125823881</v>
      </c>
      <c r="H63" s="4">
        <f t="shared" si="2"/>
        <v>-3.4416800461891994E-2</v>
      </c>
      <c r="I63" s="4">
        <f t="shared" si="3"/>
        <v>0.77280118148918486</v>
      </c>
      <c r="J63" s="4">
        <f t="shared" si="4"/>
        <v>1.0557702363976462</v>
      </c>
      <c r="K63" s="7">
        <v>1.61147749</v>
      </c>
      <c r="L63" s="4"/>
    </row>
    <row r="64" spans="1:12">
      <c r="A64" s="2">
        <v>8</v>
      </c>
      <c r="B64" s="5">
        <v>0.859912477881982</v>
      </c>
      <c r="C64" s="5">
        <v>0.84445220559775147</v>
      </c>
      <c r="D64" s="4">
        <f t="shared" si="0"/>
        <v>-1.5460272284230525E-2</v>
      </c>
      <c r="E64" s="4">
        <f t="shared" si="1"/>
        <v>0.85218234173986673</v>
      </c>
      <c r="F64" s="4">
        <v>0.87069513177312252</v>
      </c>
      <c r="G64" s="4">
        <v>0.85680147864438028</v>
      </c>
      <c r="H64" s="4">
        <f t="shared" si="2"/>
        <v>-1.3893653128742245E-2</v>
      </c>
      <c r="I64" s="4">
        <f t="shared" si="3"/>
        <v>0.86374830520875134</v>
      </c>
      <c r="J64" s="4">
        <f t="shared" si="4"/>
        <v>1.156596346888461</v>
      </c>
      <c r="K64" s="7">
        <v>1.07923817</v>
      </c>
      <c r="L64" s="4"/>
    </row>
    <row r="65" spans="1:12">
      <c r="A65" s="2">
        <v>9</v>
      </c>
      <c r="B65" s="5">
        <v>0.76885200706159074</v>
      </c>
      <c r="C65" s="5">
        <v>0.84119006646593175</v>
      </c>
      <c r="D65" s="4">
        <f t="shared" si="0"/>
        <v>7.2338059404341015E-2</v>
      </c>
      <c r="E65" s="4">
        <f t="shared" si="1"/>
        <v>0.80502103676376124</v>
      </c>
      <c r="F65" s="4">
        <v>0.7601828739049854</v>
      </c>
      <c r="G65" s="4">
        <v>0.83698327128406769</v>
      </c>
      <c r="H65" s="4">
        <f t="shared" si="2"/>
        <v>7.6800397379082286E-2</v>
      </c>
      <c r="I65" s="4">
        <f t="shared" si="3"/>
        <v>0.79858307259452654</v>
      </c>
      <c r="J65" s="4">
        <f t="shared" si="4"/>
        <v>-0.64379641692347001</v>
      </c>
      <c r="K65" s="6">
        <v>-0.73432394199999995</v>
      </c>
      <c r="L65" s="4"/>
    </row>
    <row r="66" spans="1:12">
      <c r="A66" s="2">
        <v>10</v>
      </c>
      <c r="B66" s="5">
        <v>0.77894734229444673</v>
      </c>
      <c r="C66" s="5">
        <v>0.70811510912779085</v>
      </c>
      <c r="D66" s="4">
        <f t="shared" si="0"/>
        <v>-7.0832233166655878E-2</v>
      </c>
      <c r="E66" s="4">
        <f t="shared" si="1"/>
        <v>0.74353122571111885</v>
      </c>
      <c r="F66" s="4">
        <v>0.79765353878629219</v>
      </c>
      <c r="G66" s="4">
        <v>0.74580426419584533</v>
      </c>
      <c r="H66" s="4">
        <f t="shared" si="2"/>
        <v>-5.1849274590446859E-2</v>
      </c>
      <c r="I66" s="4">
        <f t="shared" si="3"/>
        <v>0.77172890149106876</v>
      </c>
      <c r="J66" s="8">
        <f t="shared" si="4"/>
        <v>2.8197675779949916</v>
      </c>
      <c r="K66" s="6">
        <v>0.38759384000000002</v>
      </c>
      <c r="L66" s="4"/>
    </row>
    <row r="67" spans="1:12">
      <c r="A67" s="2">
        <v>11</v>
      </c>
      <c r="B67" s="5">
        <v>0.83776531631983575</v>
      </c>
      <c r="C67" s="5">
        <v>0.78468137716622355</v>
      </c>
      <c r="D67" s="4">
        <f t="shared" si="0"/>
        <v>-5.3083939153612203E-2</v>
      </c>
      <c r="E67" s="4">
        <f t="shared" si="1"/>
        <v>0.81122334674302965</v>
      </c>
      <c r="F67" s="4">
        <v>0.83959350193563154</v>
      </c>
      <c r="G67" s="4">
        <v>0.78426315863866403</v>
      </c>
      <c r="H67" s="4">
        <f t="shared" si="2"/>
        <v>-5.533034329696751E-2</v>
      </c>
      <c r="I67" s="4">
        <f t="shared" si="3"/>
        <v>0.81192833028714784</v>
      </c>
      <c r="J67" s="4">
        <f t="shared" si="4"/>
        <v>7.0498354411818731E-2</v>
      </c>
      <c r="K67" s="6">
        <v>5.9984010000000004E-3</v>
      </c>
      <c r="L67" s="4"/>
    </row>
    <row r="68" spans="1:12">
      <c r="A68" s="2">
        <v>12</v>
      </c>
      <c r="B68" s="5">
        <v>0.78590146221872348</v>
      </c>
      <c r="C68" s="4">
        <v>0.70929303896708173</v>
      </c>
      <c r="D68" s="4">
        <f t="shared" si="0"/>
        <v>-7.6608423251641744E-2</v>
      </c>
      <c r="E68" s="4">
        <f t="shared" si="1"/>
        <v>0.74759725059290261</v>
      </c>
      <c r="F68" s="5">
        <v>0.79770769844538258</v>
      </c>
      <c r="G68" s="4">
        <v>0.7445207772231397</v>
      </c>
      <c r="H68" s="4">
        <f t="shared" si="2"/>
        <v>-5.3186921222242889E-2</v>
      </c>
      <c r="I68" s="4">
        <f t="shared" si="3"/>
        <v>0.77111423783426114</v>
      </c>
      <c r="J68" s="8">
        <f>(I68-E68)*100</f>
        <v>2.3516987241358533</v>
      </c>
      <c r="K68" s="9">
        <v>7.8405285200000003</v>
      </c>
      <c r="L68" s="4" t="s">
        <v>38</v>
      </c>
    </row>
    <row r="69" spans="1:12">
      <c r="A69" s="2" t="s">
        <v>35</v>
      </c>
      <c r="B69" s="5">
        <v>0.81456383637803742</v>
      </c>
      <c r="C69" s="4">
        <v>0.80594284669785121</v>
      </c>
      <c r="D69" s="4">
        <f t="shared" si="0"/>
        <v>-8.6209896801862085E-3</v>
      </c>
      <c r="E69" s="4">
        <f t="shared" si="1"/>
        <v>0.81025334153794426</v>
      </c>
      <c r="F69" s="5">
        <v>0.84686863677237578</v>
      </c>
      <c r="G69" s="4">
        <v>0.81728721906049895</v>
      </c>
      <c r="H69" s="4">
        <f t="shared" si="2"/>
        <v>-2.9581417711876834E-2</v>
      </c>
      <c r="I69" s="4">
        <f t="shared" si="3"/>
        <v>0.83207792791643742</v>
      </c>
      <c r="J69" s="8">
        <f t="shared" si="4"/>
        <v>2.182458637849316</v>
      </c>
      <c r="K69" s="9">
        <v>2.2366702200000002</v>
      </c>
      <c r="L69" s="4" t="s">
        <v>36</v>
      </c>
    </row>
    <row r="71" spans="1:12">
      <c r="H71" t="s">
        <v>37</v>
      </c>
    </row>
  </sheetData>
  <mergeCells count="2">
    <mergeCell ref="B55:E55"/>
    <mergeCell ref="F55:I5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Jowita Podolak</cp:lastModifiedBy>
  <dcterms:created xsi:type="dcterms:W3CDTF">2020-04-30T17:45:05Z</dcterms:created>
  <dcterms:modified xsi:type="dcterms:W3CDTF">2020-04-30T17:59:11Z</dcterms:modified>
</cp:coreProperties>
</file>