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Joe Z\_code\cdmi_quality\output\"/>
    </mc:Choice>
  </mc:AlternateContent>
  <xr:revisionPtr revIDLastSave="0" documentId="13_ncr:40009_{DD71C8FA-4376-43D0-B092-2918ED5B5A27}" xr6:coauthVersionLast="47" xr6:coauthVersionMax="47" xr10:uidLastSave="{00000000-0000-0000-0000-000000000000}"/>
  <bookViews>
    <workbookView xWindow="1560" yWindow="1560" windowWidth="38535" windowHeight="19320"/>
  </bookViews>
  <sheets>
    <sheet name="combined" sheetId="1" r:id="rId1"/>
    <sheet name="discrete" sheetId="4" r:id="rId2"/>
    <sheet name="Sheet4" sheetId="5" r:id="rId3"/>
  </sheets>
  <calcPr calcId="0"/>
</workbook>
</file>

<file path=xl/calcChain.xml><?xml version="1.0" encoding="utf-8"?>
<calcChain xmlns="http://schemas.openxmlformats.org/spreadsheetml/2006/main">
  <c r="E1" i="5" l="1"/>
  <c r="B1" i="5"/>
</calcChain>
</file>

<file path=xl/sharedStrings.xml><?xml version="1.0" encoding="utf-8"?>
<sst xmlns="http://schemas.openxmlformats.org/spreadsheetml/2006/main" count="858" uniqueCount="524">
  <si>
    <t>2016_section</t>
  </si>
  <si>
    <t>2016_all</t>
  </si>
  <si>
    <t>2016_key</t>
  </si>
  <si>
    <t>factor</t>
  </si>
  <si>
    <t>loading</t>
  </si>
  <si>
    <t>medicines</t>
  </si>
  <si>
    <t>Healthcare professionals use digital systems to get a complete view of patients existing medications/prescriptions</t>
  </si>
  <si>
    <t>x85</t>
  </si>
  <si>
    <t>What proportion of inpatient medications are prescribed digitally in your organisation?</t>
  </si>
  <si>
    <t>x86</t>
  </si>
  <si>
    <t>What proportion of discharge medications are prescribed digitally in your organisation?</t>
  </si>
  <si>
    <t>x87</t>
  </si>
  <si>
    <t>What proportion of outpatient medications are prescribed digitally in your organisation?</t>
  </si>
  <si>
    <t>x88</t>
  </si>
  <si>
    <t>Digital prescribing is routinely performed across all specialties, departments and sites.</t>
  </si>
  <si>
    <t>x89</t>
  </si>
  <si>
    <t>Complex medicines and infusions are routinely prescribed digitally</t>
  </si>
  <si>
    <t>x90</t>
  </si>
  <si>
    <t>When prescribing, healthcare professionals have access to department, specialty or organisation level medication order sets.</t>
  </si>
  <si>
    <t>x91</t>
  </si>
  <si>
    <t>Reference sources are seamlessly available during the digital prescribing process</t>
  </si>
  <si>
    <t>z3</t>
  </si>
  <si>
    <t>When prescribing, healthcare professionals are alerted of drug: drug interactions, allergy intolerance, duplication of therapeutic class of drug, out of range doses.</t>
  </si>
  <si>
    <t>x92</t>
  </si>
  <si>
    <t>Calculation of medication doses, based on height, weight or body surface area, is enabled digitally.</t>
  </si>
  <si>
    <t>x93</t>
  </si>
  <si>
    <t>Completion of a patient risk assessment form offers best practice guidance and prompts prescription of appropriate medications</t>
  </si>
  <si>
    <t>x94</t>
  </si>
  <si>
    <t>Medicines and infusions are automatically scheduled for administration and the outcome is digitally recorded, including reasons for non-administration.</t>
  </si>
  <si>
    <t>x95</t>
  </si>
  <si>
    <t>Your organisation digitally monitors prescribed medications administered early, late or not administered at all, and reviews the reasons recorded.</t>
  </si>
  <si>
    <t>x96</t>
  </si>
  <si>
    <t>Monitoring of patients on high risk medications is enabled digitally; healthcare professionals are prompted to monitor relevant laboratory tests (such as INR or drug concentration) results are tracked and there is documentation of actions taken.</t>
  </si>
  <si>
    <t>x98</t>
  </si>
  <si>
    <t>Your organisation digitally monitors all adverse events resulting from medicines administration and has an audit trail to show actions taken and follow up, including yellow card reporting to MHRA.</t>
  </si>
  <si>
    <t>x99</t>
  </si>
  <si>
    <t>Antibiotics are routinely prescribed digitally based on local or national formulary guidelines for the clinical indication documented, with prompts to consider IV to oral switching after a pre-defined course length.</t>
  </si>
  <si>
    <t>x100</t>
  </si>
  <si>
    <t>strategic</t>
  </si>
  <si>
    <t>Your organisation has a clearly defined digital strategy which is aligned to clinical and corporate objectives.</t>
  </si>
  <si>
    <t>x1</t>
  </si>
  <si>
    <t>Implementation of the digital strategy is fully aligned to, and supported by, a service transformation programme(s).</t>
  </si>
  <si>
    <t>x2</t>
  </si>
  <si>
    <t>There are effective processes in place to prioritise investment in digital technology and support ideas through to implementation</t>
  </si>
  <si>
    <t>x3</t>
  </si>
  <si>
    <t>Digital technology is being used to support improved collaboration and coordination across different parts of your organisation</t>
  </si>
  <si>
    <t>x4</t>
  </si>
  <si>
    <t>leadership</t>
  </si>
  <si>
    <t>You have strong clinical leadership through a nominated Chief Clinical Information Officer, Chief Nursing Information Officer or equivalent</t>
  </si>
  <si>
    <t>x8</t>
  </si>
  <si>
    <t>resourcing</t>
  </si>
  <si>
    <t>Your organisation has the buying, contracting, and supplier management capability it needs to manage technology suppliers</t>
  </si>
  <si>
    <t>x14</t>
  </si>
  <si>
    <t>Your organisation undertakes quantitative and qualitative benefits identification in conjunction with commercial suppliers</t>
  </si>
  <si>
    <t>x15</t>
  </si>
  <si>
    <t>Your organisation ensures adequate resources are available for technology implementation and change management</t>
  </si>
  <si>
    <t>x16</t>
  </si>
  <si>
    <t>There are financial plans in place for investment in digital technology you require over the next 2-3 years</t>
  </si>
  <si>
    <t>x18</t>
  </si>
  <si>
    <t>governance</t>
  </si>
  <si>
    <t>There is a Board-led digital programme(s), supported by effective operational IT delivery.</t>
  </si>
  <si>
    <t>x19</t>
  </si>
  <si>
    <t>Project and programme boards follow standard project management methodologies, ensuring effective allocation of roles and responsibility.</t>
  </si>
  <si>
    <t>x20</t>
  </si>
  <si>
    <t>Digital projects are underpinned by valid business cases and fully-engaged business owners.</t>
  </si>
  <si>
    <t>x21</t>
  </si>
  <si>
    <t>Your organisation does routinely evaluate the benefits of digital projects using a consistent approach</t>
  </si>
  <si>
    <t>x22</t>
  </si>
  <si>
    <t>information</t>
  </si>
  <si>
    <t>All information governance requirements are articulated in third party contracts and monitored on an ongoing basis.</t>
  </si>
  <si>
    <t>x30</t>
  </si>
  <si>
    <t>records</t>
  </si>
  <si>
    <t>HCPs can access digital records (or relevant components of them) from wherever they need to as part of their regular day-to-day routine.</t>
  </si>
  <si>
    <t>x37</t>
  </si>
  <si>
    <t>HCPs can update digital records (or relevant components of them) from wherever they need to as part of their regular day-to-day routine.</t>
  </si>
  <si>
    <t>x38</t>
  </si>
  <si>
    <t>When using digital records, HCPs can find what they need quickly and easily; they rarely have to navigate multiple systems/user interfaces and/or sift large volumes of irrelevant data</t>
  </si>
  <si>
    <t>x39</t>
  </si>
  <si>
    <t>transfers</t>
  </si>
  <si>
    <t>What proportion of referrals received for outpatient or non-urgent assessment are automatically integrated into digital workflows to enable viewing, triaging and scheduling of appointments and investigations?</t>
  </si>
  <si>
    <t>x54</t>
  </si>
  <si>
    <t>What proportion of patient information relating to handovers of care within your organisation is shared by Healthcare professionals digitally?</t>
  </si>
  <si>
    <t>x56</t>
  </si>
  <si>
    <t>orders</t>
  </si>
  <si>
    <t>What proportion of laboratory test results are available to healthcare professionals digitally?</t>
  </si>
  <si>
    <t>x78</t>
  </si>
  <si>
    <t>Digital orders are created in a structured format and held as part of the patients electronic health record.</t>
  </si>
  <si>
    <t>x71</t>
  </si>
  <si>
    <t>Digital orders are pre-populated with information already collected at the point of care; healthcare professionals do not have re-enter the same information.</t>
  </si>
  <si>
    <t>x72</t>
  </si>
  <si>
    <t>When making diagnostic test requests, healthcare professionals have access to department, specialty or organisation level request/order sets.</t>
  </si>
  <si>
    <t>x73</t>
  </si>
  <si>
    <t>Healthcare professionals are alerted of duplicate or conflicting test requests</t>
  </si>
  <si>
    <t>x74</t>
  </si>
  <si>
    <t>Requests received by diagnostic services are automatically integrated into digital workflows to enable booking, triaging or scheduling.</t>
  </si>
  <si>
    <t>x76</t>
  </si>
  <si>
    <t>Digital results are held in a structured format to enable clinical decision support and data extraction.</t>
  </si>
  <si>
    <t>x82</t>
  </si>
  <si>
    <t>What proportion of each of the following types of records is available digitally in your organisation: Clinical Observations</t>
  </si>
  <si>
    <t>x32</t>
  </si>
  <si>
    <t>In what format are each of the following types of records held in your organisation: Clinical Notes</t>
  </si>
  <si>
    <t>x34</t>
  </si>
  <si>
    <t>In what format are each of the following types of records held in your organisation: Clinical Observations</t>
  </si>
  <si>
    <t>x35</t>
  </si>
  <si>
    <t>What proportion of chemotherapy is prescribed digitally in your organisation?</t>
  </si>
  <si>
    <t>x103</t>
  </si>
  <si>
    <t>decision</t>
  </si>
  <si>
    <t>Digital systems are used to alert healthcare professionals of patients whose clinical observations, or early warning scores, are deteriorating and need review</t>
  </si>
  <si>
    <t>x107</t>
  </si>
  <si>
    <t>What proportion of patient consultations that healthcare professionals request from other clinical colleagues or specialties are ordered digitally?</t>
  </si>
  <si>
    <t>x67</t>
  </si>
  <si>
    <t>What proportion of laboratory tests are requested through a digital order system?</t>
  </si>
  <si>
    <t>x68</t>
  </si>
  <si>
    <t>What proportion of radiology tests are requested through a digital order system?</t>
  </si>
  <si>
    <t>x69</t>
  </si>
  <si>
    <t>What proportion of requests for any other diagnostic tests are made through a digital order system?</t>
  </si>
  <si>
    <t>x70</t>
  </si>
  <si>
    <t>Healthcare professionals can track the status of requests at all times, including receipt, authorisation, scheduling and completion.</t>
  </si>
  <si>
    <t>x77</t>
  </si>
  <si>
    <t>Healthcare professionals are automatically alerted of all results that require acknowledgement and an audit Ã‚Â trail exists to demonstrate the acknowledgement process and actions taken.</t>
  </si>
  <si>
    <t>x83</t>
  </si>
  <si>
    <t>Healthcare professionals receive digital alerts to the existence of patient preferences</t>
  </si>
  <si>
    <t>x105</t>
  </si>
  <si>
    <t>Healthcare professionals receive digital alerts to specific patient risks</t>
  </si>
  <si>
    <t>x106</t>
  </si>
  <si>
    <t>Digital systems alert healthcare professionals outside your organisation to relevant operational information about their patients</t>
  </si>
  <si>
    <t>x108</t>
  </si>
  <si>
    <t>Healthcare professionals are directed to relevant and evidence-based reference material as part of digital clinical workflows and care pathways</t>
  </si>
  <si>
    <t>x110</t>
  </si>
  <si>
    <t>Digital systems provide automatic prompts for the next action required by multi-step care plans, pathways &amp; protocols</t>
  </si>
  <si>
    <t>x111</t>
  </si>
  <si>
    <t>Healthcare professionals in your organisation have digital access to the information they need from other local healthcare providers</t>
  </si>
  <si>
    <t>x43</t>
  </si>
  <si>
    <t>Other local healthcare providers have digital access to the information they need from your organisation</t>
  </si>
  <si>
    <t>x45</t>
  </si>
  <si>
    <t>Healthcare professionals have access to a consolidated view of their patients local health and care records</t>
  </si>
  <si>
    <t>x47</t>
  </si>
  <si>
    <t>Healthcare professionals can contribute to a consolidated view of their patients local health and care records</t>
  </si>
  <si>
    <t>x48</t>
  </si>
  <si>
    <t>Patients are able to view and download information from their digital care record</t>
  </si>
  <si>
    <t>x49</t>
  </si>
  <si>
    <t>There is active identification, monitoring and review of cyber security risks.</t>
  </si>
  <si>
    <t>z1</t>
  </si>
  <si>
    <t>The Board has a full and accurate picture that the organisations key information is being properly managed and is safe from cyber threats.</t>
  </si>
  <si>
    <t>x26</t>
  </si>
  <si>
    <t>You are confident the entire workforce understands and follows your organisations information governance policies &amp; processes.</t>
  </si>
  <si>
    <t>x27</t>
  </si>
  <si>
    <t>You receive assurance on a regular basis that your suppliers and digital assets are secure, including penetration testing.</t>
  </si>
  <si>
    <t>x28</t>
  </si>
  <si>
    <t>There are robust due diligence mechanisms in place to ensure all 3rd parties comply with the law and central guidance and provide sufficient guarantees that personal data is handled safely and protected from unauthorised access, accidental loss, damage and destruction.</t>
  </si>
  <si>
    <t>x29</t>
  </si>
  <si>
    <t>infrastructure</t>
  </si>
  <si>
    <t>Software (including operating systems) used on NHS-owned IT infrastructure is approved and recorded on a software asset &amp; licence register that confirms it is appropriately licensed for such use</t>
  </si>
  <si>
    <t>x152</t>
  </si>
  <si>
    <t>Business-critical digital services are supported by documented disaster recovery processes, with clear roles &amp; responsibilities assigned</t>
  </si>
  <si>
    <t>x155</t>
  </si>
  <si>
    <t>Disaster recovery processes have been tested and audited</t>
  </si>
  <si>
    <t>x156</t>
  </si>
  <si>
    <t>Business-critical digital services are supported by IT infrastructure with multi-site redundancy; normal operations are maintained in the event of an outage at any particular location</t>
  </si>
  <si>
    <t>x157</t>
  </si>
  <si>
    <t>What proportion of information shared with health and care providers outside your organisation is provided in a structured or semi-structured digital format?</t>
  </si>
  <si>
    <t>x50</t>
  </si>
  <si>
    <t>Healthcare professionals are equipped with mobile devices to access clinical applications and information at the point of care</t>
  </si>
  <si>
    <t>x149</t>
  </si>
  <si>
    <t>Digital systems meet users expectations regarding the time it takes to log-in to clinical applications and update/retrieve information</t>
  </si>
  <si>
    <t>x151</t>
  </si>
  <si>
    <t>What proportion of each of the following types of records is available digitally in your organisation: Clinical Notes</t>
  </si>
  <si>
    <t>x31</t>
  </si>
  <si>
    <t>What proportion of each of the following types of records is available digitally in your organisation: Care Plans</t>
  </si>
  <si>
    <t>x33</t>
  </si>
  <si>
    <t>HCPs rely on digital records for the information they need at the point of care; paper records are used by exception.</t>
  </si>
  <si>
    <t>x42</t>
  </si>
  <si>
    <t>Healthcare professionals have single sign-on access &amp; authentication to clinical applications; they do not have to remember and use multiple usernames &amp; passwords</t>
  </si>
  <si>
    <t>x150</t>
  </si>
  <si>
    <t>Digital services are supported by an IT support Service Desk that prioritises incidents using a consistent approach agreed with nominated service users/owners</t>
  </si>
  <si>
    <t>x153</t>
  </si>
  <si>
    <t>The IT support Service Desk follows an ITIL-aligned (or equivalent) Incident Management process that lets users track issues through to resolution</t>
  </si>
  <si>
    <t>x154</t>
  </si>
  <si>
    <t>Your organisation has a clinical safety officer and routinely undertakes assessment of clinical safety and risk for all digital projects</t>
  </si>
  <si>
    <t>x17</t>
  </si>
  <si>
    <t>Your organisation monitors the overruling of alerts and the reasons recorded, and works with healthcare professionals to refine decision support rules where appropriate</t>
  </si>
  <si>
    <t>x109</t>
  </si>
  <si>
    <t>Healthcare professionals are prompted to complete or remind patients about overdue care actions and/or missing information</t>
  </si>
  <si>
    <t>x112</t>
  </si>
  <si>
    <t>standards</t>
  </si>
  <si>
    <t>dm+d (Dictionary of Medicines and Devices) is used to describe all medicines and devices</t>
  </si>
  <si>
    <t>x143</t>
  </si>
  <si>
    <t>New care summaries are created in a structured digital format</t>
  </si>
  <si>
    <t>x58</t>
  </si>
  <si>
    <t>Care summaries are created in a consistent format across the organisation</t>
  </si>
  <si>
    <t>x59</t>
  </si>
  <si>
    <t>The information held inpatients records is used topre-populate caresummaries to avoid re-keying</t>
  </si>
  <si>
    <t>x60</t>
  </si>
  <si>
    <t>Systems support patient discharge, including production of section 2 and 5 notifications and multidisciplinary discharge planning</t>
  </si>
  <si>
    <t>x114</t>
  </si>
  <si>
    <t>The Academy of Medical Royal Colleges Standards for clinical structure and content of patients records are used to create digital patient records and transfer of care summaries.</t>
  </si>
  <si>
    <t>x144</t>
  </si>
  <si>
    <t>Patients end-of-life preferences are recorded in accordance with the Palliative Care Co-ordination: Core Content (SCCI1580) national standard</t>
  </si>
  <si>
    <t>x145</t>
  </si>
  <si>
    <t>What proportion of patients and medicines are positively identified prior to administration through automatic identification and data capture using barcode technology?</t>
  </si>
  <si>
    <t>x97</t>
  </si>
  <si>
    <t>For what proportion of patients is a verified NHS number included on all information shared with any other care provider or organisation directly involved in a patients care and treatment?</t>
  </si>
  <si>
    <t>x141</t>
  </si>
  <si>
    <t>remote</t>
  </si>
  <si>
    <t>Remote/virtual clinical consultations and clinical advice are available to patients using tools such as online meetings, videoconferencing, skype, email or instant messaging</t>
  </si>
  <si>
    <t>x117</t>
  </si>
  <si>
    <t>Healthcare professionals are able to contribute remotely to discussions about patient care with colleagues outside your organisation using tools such as online meeting, videoconferencing or skype</t>
  </si>
  <si>
    <t>x118</t>
  </si>
  <si>
    <t>Healthcare professionals within your organisation have digital access to all relevant diagnostic test results and images for patients under their care, including those undertaken by other providers.</t>
  </si>
  <si>
    <t>x81</t>
  </si>
  <si>
    <t>Healthcare professionals have digital access to all relevant diagnostic test results and images for patients under their care, including those undertaken by other local providers.</t>
  </si>
  <si>
    <t>z2</t>
  </si>
  <si>
    <t>What proportion of patients are positively identified through using barcode technology at the point of sample collection and specimen labelling and prior to all diagnostic tests being performed?</t>
  </si>
  <si>
    <t>x75</t>
  </si>
  <si>
    <t>GS1 is used to identify all patients, products and places, and for radio-frequency identification (RFID) tagging.</t>
  </si>
  <si>
    <t>x146</t>
  </si>
  <si>
    <t>Healthcare professionals in your organisation have digital access to the information they need from local social care providers.</t>
  </si>
  <si>
    <t>x44</t>
  </si>
  <si>
    <t>Your Board owns the organisations digital strategy and expects to receive regular updates about progress.</t>
  </si>
  <si>
    <t>x6</t>
  </si>
  <si>
    <t>The team leading the organisations digital transformation includes a board-level sponsor</t>
  </si>
  <si>
    <t>x7</t>
  </si>
  <si>
    <t>Your CCIO or equivalent has adequate protected time as part of his/her job plan to undertake the requirements of the role within your organisation.</t>
  </si>
  <si>
    <t>x9</t>
  </si>
  <si>
    <t>At patient discharge, what proportion of care summaries are shared digitally with GPs?</t>
  </si>
  <si>
    <t>x62</t>
  </si>
  <si>
    <t>What proportion of care summaries are generated in real time and shared digitally with other relevant care providers as soon as completed?</t>
  </si>
  <si>
    <t>x61</t>
  </si>
  <si>
    <t>Healthcare professionals can digitally access diagnostic test results and images quickly and easily at the point of care</t>
  </si>
  <si>
    <t>x84</t>
  </si>
  <si>
    <t>asset</t>
  </si>
  <si>
    <t>Healthcare professionals use digital systems to manage inpatient beds throughout the organisation</t>
  </si>
  <si>
    <t>x123</t>
  </si>
  <si>
    <t>In what format are each of the following types of records held in your organisation: Care Plans</t>
  </si>
  <si>
    <t>x36</t>
  </si>
  <si>
    <t>Patient flow is tracked digitally in real time across all departments and sites to identify bottlenecks and delays</t>
  </si>
  <si>
    <t>x124</t>
  </si>
  <si>
    <t>Healthcare professionals have wi-fi access to clinical applications across your estate</t>
  </si>
  <si>
    <t>x147</t>
  </si>
  <si>
    <t>Public wi-fi is available in public areas across your estate</t>
  </si>
  <si>
    <t>x148</t>
  </si>
  <si>
    <t>Your organisation does routinely adopt principles outlined in best practice guidelines relating to digital services</t>
  </si>
  <si>
    <t>x23</t>
  </si>
  <si>
    <t>The location of key clinical assets, e.g. medical equipment, devices &amp; prostheses, is digitally tracked throughout your organisation (all sites, buildings, departments, wards etc)</t>
  </si>
  <si>
    <t>x125</t>
  </si>
  <si>
    <t>Staff rostering is managed using digital systems throughout the organisation</t>
  </si>
  <si>
    <t>x126</t>
  </si>
  <si>
    <t>What proportion of radiology test results are available to healthcare professionals digitally?</t>
  </si>
  <si>
    <t>x79</t>
  </si>
  <si>
    <t>What proportion of results from any other diagnostic tests are available to healthcare professionals digitally?</t>
  </si>
  <si>
    <t>x80</t>
  </si>
  <si>
    <t>SNOMED CT is used to support directmanagement of care</t>
  </si>
  <si>
    <t>x142</t>
  </si>
  <si>
    <t>y7</t>
  </si>
  <si>
    <t>The team leading the organisation's digital transformation includes a board-level sponsor.</t>
  </si>
  <si>
    <t>y6</t>
  </si>
  <si>
    <t>Your Board owns the organisation's digital strategy and receives regular updates about progress.</t>
  </si>
  <si>
    <t>business</t>
  </si>
  <si>
    <t>y27</t>
  </si>
  <si>
    <t>Your organisation monitors and actively supports your workforce's understanding of and adherence to information governance policies and processes.</t>
  </si>
  <si>
    <t>y26</t>
  </si>
  <si>
    <t>Governance structures are in place to manage key information risks and cyber threats.</t>
  </si>
  <si>
    <t>y127</t>
  </si>
  <si>
    <t>Relevant data from monitoring devices is uploaded into patient and service user records or charts automatically.</t>
  </si>
  <si>
    <t>y61</t>
  </si>
  <si>
    <t>What proportion of discharge summaries are generated in real time and shared digitally with other relevant care providers as soon as completed?</t>
  </si>
  <si>
    <t>y48</t>
  </si>
  <si>
    <t>Health and care professionals can contribute to a consolidated view of their patients' and service users' local health and care records.</t>
  </si>
  <si>
    <t>y47</t>
  </si>
  <si>
    <t>Health and care professionals have access to a consolidated view of their patients' and service users' local health and care records.</t>
  </si>
  <si>
    <t>y43</t>
  </si>
  <si>
    <t>Health and care professionals have digital access at the point of care to the information they need from other local healthcare providers.</t>
  </si>
  <si>
    <t>y148</t>
  </si>
  <si>
    <t>Free wi-fi is available in public areas across your estate.</t>
  </si>
  <si>
    <t>y149</t>
  </si>
  <si>
    <t>Health and care professionals are equipped with mobile devices to access clinical applications and information at the point of care.</t>
  </si>
  <si>
    <t>y147</t>
  </si>
  <si>
    <t>Health and care professionals have wi-fi access to clinical applications across your estate.</t>
  </si>
  <si>
    <t>y154</t>
  </si>
  <si>
    <t>The IT support Service Desk follows an ITIL-aligned (or equivalent) Incident Management process that lets users track issues through to resolution.</t>
  </si>
  <si>
    <t>y153</t>
  </si>
  <si>
    <t>Digital services are supported by an IT support Service Desk that prioritises incidents using a consistent approach agreed with nominated service users/owners.</t>
  </si>
  <si>
    <t>y23</t>
  </si>
  <si>
    <t>Your organisation adopts industry recognised principles outlined in best practice guidelines relating to digital services.</t>
  </si>
  <si>
    <t>y161</t>
  </si>
  <si>
    <t>What proportion of your corporate and departmental operational information systems have their patient demographic data aligned to the data held on the Patient Demographic Service (PDS) on the NHS Spine?</t>
  </si>
  <si>
    <t>y109</t>
  </si>
  <si>
    <t>Your organisation monitors the overruling of decision support prompts and the reasons recorded.</t>
  </si>
  <si>
    <t>y9</t>
  </si>
  <si>
    <t>Your CCIO or equivalent has protected time as part of his/her job plan to undertake the requirements of the role within your organisation.</t>
  </si>
  <si>
    <t>y84</t>
  </si>
  <si>
    <t>Health and care professionals can digitally access diagnostic test results and images quickly and easily at the point of care.</t>
  </si>
  <si>
    <t>y79</t>
  </si>
  <si>
    <t>What proportion of radiology test results are available to health and care professionals digitally?</t>
  </si>
  <si>
    <t>y78</t>
  </si>
  <si>
    <t>What proportion of laboratory test results are available to health and care professionals digitally?</t>
  </si>
  <si>
    <t>y107</t>
  </si>
  <si>
    <t>Digital systems alert health and care professionals of patients and service users whose clinical observations, or early warning scores, are deteriorating and need review.</t>
  </si>
  <si>
    <t>y35</t>
  </si>
  <si>
    <t>In what format are each of the following types of records held in your organisation:  -Clinical Observations</t>
  </si>
  <si>
    <t>y34</t>
  </si>
  <si>
    <t>In what format are each of the following types of records held in your organisation:  -Clinical Notes</t>
  </si>
  <si>
    <t>y108</t>
  </si>
  <si>
    <t>Digital systems alert health and care professionals outside your organisation to relevant operational information about their patients and service users.</t>
  </si>
  <si>
    <t>y106</t>
  </si>
  <si>
    <t>Health and care professionals receive digital alerts to specific patient and service user risks.</t>
  </si>
  <si>
    <t>y105</t>
  </si>
  <si>
    <t>Health and care professionals receive digital alerts to the existence of patient and service user preferences.</t>
  </si>
  <si>
    <t>y65</t>
  </si>
  <si>
    <t>What proportion of your discharge summaries for out of local area patients and service users are shared digitally with GPs?</t>
  </si>
  <si>
    <t>y64</t>
  </si>
  <si>
    <t>At AE patient discharge, what proportion of discharge summaries are shared digitally with GPs?</t>
  </si>
  <si>
    <t>y63</t>
  </si>
  <si>
    <t>At outpatient appointment, what proportion of letters are shared digitally with GPs?</t>
  </si>
  <si>
    <t>y62</t>
  </si>
  <si>
    <t>At inpatient and day case discharge, what proportion of discharge summaries are shared digitally with GPs?</t>
  </si>
  <si>
    <t>y57</t>
  </si>
  <si>
    <t>Discharge summaries are routinely sent digitally to all other local healthcare providers.</t>
  </si>
  <si>
    <t>y156</t>
  </si>
  <si>
    <t>Disaster recovery processes for critical systems have been tested and audited.</t>
  </si>
  <si>
    <t>y155</t>
  </si>
  <si>
    <t>Business-critical digital services are supported by documented disaster recovery processes, with clear roles and responsibilities assigned.</t>
  </si>
  <si>
    <t>y160</t>
  </si>
  <si>
    <t>Your clinical information systems' key clinical data fields are accessible as structured information via open interfaces.</t>
  </si>
  <si>
    <t>y143</t>
  </si>
  <si>
    <t>dm+d (Dictionary of Medicines and Devices, national standard 0052) is used to describe medicines and devices.</t>
  </si>
  <si>
    <t>y135</t>
  </si>
  <si>
    <t>Data collected as part of caring activities is used to build capacity and demand forecasting models.</t>
  </si>
  <si>
    <t>y131</t>
  </si>
  <si>
    <t>Outputs from local population health initiatives support the organisation's ongoing service design and prevention activities.</t>
  </si>
  <si>
    <t>y130</t>
  </si>
  <si>
    <t>Your organisation's data is available to local population health initiatives to support the identification of patient cohorts.</t>
  </si>
  <si>
    <t>y159</t>
  </si>
  <si>
    <t>Digital systems meet users expectations regarding repair and substitution times.</t>
  </si>
  <si>
    <t>y158</t>
  </si>
  <si>
    <t>Software license expiries are monitored and the organisation plans forward to ensure the IT environment is adequate and sustainable.</t>
  </si>
  <si>
    <t>y152</t>
  </si>
  <si>
    <t>Software used on NHS-owned IT infrastructure is approved and recorded on a software asset and licence register that confirms it is appropriately licensed for such use.</t>
  </si>
  <si>
    <t>y70</t>
  </si>
  <si>
    <t>y32</t>
  </si>
  <si>
    <t>What proportion of each of the following types of records is available digitally in your organisation:  -Clinical Observations</t>
  </si>
  <si>
    <t>y30</t>
  </si>
  <si>
    <t>Processes are in place to monitor third party compliance with legal requirements when handling personal data.</t>
  </si>
  <si>
    <t>y28</t>
  </si>
  <si>
    <t>You receive assurance on a regular basis that your suppliers and digital assets are secure.</t>
  </si>
  <si>
    <t>y104</t>
  </si>
  <si>
    <t>What proportion of chemotherapy &amp;(SACT drugs) is prescribed digitally to children in your organisation?</t>
  </si>
  <si>
    <t>y103</t>
  </si>
  <si>
    <t>What proportion of chemotherapy (SACT drugs) is prescribed digitally to adults in your organisation?</t>
  </si>
  <si>
    <t>y122</t>
  </si>
  <si>
    <t>You have clear governance and consent agreements around the use of remote and assistive care technologies.</t>
  </si>
  <si>
    <t>y121</t>
  </si>
  <si>
    <t>Patients and service users can use digital services to help manage their own condition at home.</t>
  </si>
  <si>
    <t>y119</t>
  </si>
  <si>
    <t>Your organisation is able to remotely monitor patients or service users whose condition is at high risk of deterioration.</t>
  </si>
  <si>
    <t>y117</t>
  </si>
  <si>
    <t>Remote/virtual clinical consultations and clinical advice are available to patients and service users.</t>
  </si>
  <si>
    <t>y60</t>
  </si>
  <si>
    <t>The information held in patients' records is used to pre-populate discharge summaries and letters to avoid re-keying.</t>
  </si>
  <si>
    <t>y59</t>
  </si>
  <si>
    <t>Discharge summaries are created in a consistent format across the organisation.</t>
  </si>
  <si>
    <t>y58</t>
  </si>
  <si>
    <t>New discharge summaries are created in a structured digital format.</t>
  </si>
  <si>
    <t>y124</t>
  </si>
  <si>
    <t>Patient flow is tracked digitally in real time to identify bottlenecks and delays within your organisation.</t>
  </si>
  <si>
    <t>y123</t>
  </si>
  <si>
    <t>Your organisation uses digital systems to manage inpatient beds.</t>
  </si>
  <si>
    <t>y113</t>
  </si>
  <si>
    <t>Digital systems identify patients who are ready for discharge to a different setting.</t>
  </si>
  <si>
    <t>y76</t>
  </si>
  <si>
    <t>y74</t>
  </si>
  <si>
    <t>Health and care professionals are alerted of duplicate test requests.</t>
  </si>
  <si>
    <t>y73</t>
  </si>
  <si>
    <t>When making diagnostic test requests, health and care professionals have access to department, speciality or organisation level request/order sets.</t>
  </si>
  <si>
    <t>y72</t>
  </si>
  <si>
    <t>Digital orders are pre-populated with information held in patient and service users' digital record.</t>
  </si>
  <si>
    <t>y71</t>
  </si>
  <si>
    <t>Digital orders are created in a structured format and held as part of the patients' and service users' digital care record.</t>
  </si>
  <si>
    <t>y50</t>
  </si>
  <si>
    <t>y46</t>
  </si>
  <si>
    <t>Local social care providers have digital access to information from your organisation.</t>
  </si>
  <si>
    <t>y45</t>
  </si>
  <si>
    <t>Other local healthcare providers have digital access to the information they need from your organisation.</t>
  </si>
  <si>
    <t>y44</t>
  </si>
  <si>
    <t>Health and care professionals in your organisation have digital access to the information they need from local social care providers.</t>
  </si>
  <si>
    <t>y142</t>
  </si>
  <si>
    <t>Health and care professionals in your organisation use SNOMED CT to record clinical patient information at the point of collection in digital systems.</t>
  </si>
  <si>
    <t>y36</t>
  </si>
  <si>
    <t>In what format are each of the following types of records held in your organisation:  -Care Plans</t>
  </si>
  <si>
    <t>y33</t>
  </si>
  <si>
    <t>What proportion of each of the following types of records is available digitally in your organisation:  -Care Plans</t>
  </si>
  <si>
    <t>y139</t>
  </si>
  <si>
    <t>The data held in your organisation's digital records supports internal and external research.</t>
  </si>
  <si>
    <t>y138</t>
  </si>
  <si>
    <t>The analysis of administrative and clinical datasets supports the improvement of services.</t>
  </si>
  <si>
    <t>y137</t>
  </si>
  <si>
    <t>The data collected as part of caring activities is routinely used for revalidation.</t>
  </si>
  <si>
    <t>y136</t>
  </si>
  <si>
    <t>The data collected as part of caring activities is routinely used for clinical audits.</t>
  </si>
  <si>
    <t>y132</t>
  </si>
  <si>
    <t>Management have access to real time or near real time dashboards displaying information about the performance of the services they manage.</t>
  </si>
  <si>
    <t>y83</t>
  </si>
  <si>
    <t>Health and care professionals are automatically alerted of all results that require acknowledgement by them.</t>
  </si>
  <si>
    <t>y82</t>
  </si>
  <si>
    <t>y77</t>
  </si>
  <si>
    <t>Health and care professionals can track the status of requests to diagnostic services through to completion.</t>
  </si>
  <si>
    <t>y69</t>
  </si>
  <si>
    <t>y68</t>
  </si>
  <si>
    <t>y42</t>
  </si>
  <si>
    <t>Health and care professionals rely on digital records for the information they need at the point of need.</t>
  </si>
  <si>
    <t>y41</t>
  </si>
  <si>
    <t>Information is collected/recorded once.</t>
  </si>
  <si>
    <t>y40</t>
  </si>
  <si>
    <t>Health and care professionals use digital systems to record relevant patient and service user information at the point of collection.</t>
  </si>
  <si>
    <t>y39</t>
  </si>
  <si>
    <t>When using digital records, health and care professionals can find what they need quickly and easily.</t>
  </si>
  <si>
    <t>y38</t>
  </si>
  <si>
    <t>Health and care professionals can update digital records (or relevant components of them) at the point of need as part of their regular day-to-day routine.</t>
  </si>
  <si>
    <t>y37</t>
  </si>
  <si>
    <t>Health and care professionals can access digital records (or relevant components of them) at the point of need as part of their regular day-to-day routine.</t>
  </si>
  <si>
    <t>y31</t>
  </si>
  <si>
    <t>What proportion of each of the following types of records is available digitally in your organisation:  -Clinical Notes</t>
  </si>
  <si>
    <t>y24</t>
  </si>
  <si>
    <t>Clinical governance is embedded throughout the lifecycle of digital projects.</t>
  </si>
  <si>
    <t>y118</t>
  </si>
  <si>
    <t>Health and care professionals are able to contribute remotely to discussions about patient and service user care with colleagues outside your organisation.</t>
  </si>
  <si>
    <t>y145</t>
  </si>
  <si>
    <t>Patients' and service users' end-of-life preferences are recorded and, when appropriate, shared in accordance with the Palliative Care Co-ordination: Core Content (SCCI1580) national standard.</t>
  </si>
  <si>
    <t>y116</t>
  </si>
  <si>
    <t>Digital systems support your triage and pathway allocation processes to enable effective and evidence based pathways of care.</t>
  </si>
  <si>
    <t>y114</t>
  </si>
  <si>
    <t>Digital systems supports patient discharge, social care notifications and multidisciplinary discharge planning.</t>
  </si>
  <si>
    <t>y102</t>
  </si>
  <si>
    <t>The system has the ability to identify according to locally defined rules categories of patients and service users during their episode of care that might be considered high-risk and requiring clinical pharmacy input.</t>
  </si>
  <si>
    <t>y101</t>
  </si>
  <si>
    <t>The system supports alerting for the percentage of BNF maximum dose for antipsychotics and cumulative percentage of all prescribed antipsychotic items.</t>
  </si>
  <si>
    <t>y100</t>
  </si>
  <si>
    <t>Antibiotics are routinely prescribed digitally based on local or national formulary guidelines and antimicrobial stewardship is supported using decision support .</t>
  </si>
  <si>
    <t>y99</t>
  </si>
  <si>
    <t>Your organisation routinely digitally monitors system-related medication adverse events and governance arrangements are in place to analyse, learn from and mitigate such issues.</t>
  </si>
  <si>
    <t>y98</t>
  </si>
  <si>
    <t>Monitoring of patients and service users on high risk medicines are supported by the digital availability of relevant laboratory results within the system to aid clinical decision making.</t>
  </si>
  <si>
    <t>y97</t>
  </si>
  <si>
    <t>Medication administration is supported in your organisation by the use of positive identification of patients and medicines using appropriate digital technologies.</t>
  </si>
  <si>
    <t>y96</t>
  </si>
  <si>
    <t>Your organisation routinely digitally monitors prescribed medications administered early, late or not administered at all, and reviews the reasons recorded.</t>
  </si>
  <si>
    <t>y95</t>
  </si>
  <si>
    <t>Medicines and infusions are automatically scheduled for administration &amp;and their administration is digitally recorded.</t>
  </si>
  <si>
    <t>y94</t>
  </si>
  <si>
    <t>Completion of a digital patient risk assessment form for Venous Thromboembolism offers best practice guidance and prompts prescription of appropriate medications.</t>
  </si>
  <si>
    <t>y93</t>
  </si>
  <si>
    <t>Digital prescribing supports health and care professionals in the calculation of medication doses.</t>
  </si>
  <si>
    <t>y92</t>
  </si>
  <si>
    <t>When prescribing digitally, health and care professionals are alerted of all of the following CDS categories: drug: drug interactions, allergy intolerance, duplication of therapeutic class of drug, out of range doses (for at least a selection of medicines).</t>
  </si>
  <si>
    <t>y91</t>
  </si>
  <si>
    <t>When prescribing, health and care professionals have access to medication order sets.</t>
  </si>
  <si>
    <t>y90</t>
  </si>
  <si>
    <t>Complex medicines including infusions are routinely prescribed digitally.</t>
  </si>
  <si>
    <t>y89</t>
  </si>
  <si>
    <t>y88</t>
  </si>
  <si>
    <t>y87</t>
  </si>
  <si>
    <t>y86</t>
  </si>
  <si>
    <t>y85</t>
  </si>
  <si>
    <t>Health and care professionals use digital systems to get a complete view of patients medications/prescriptions referring to the whole episode of care.</t>
  </si>
  <si>
    <t>y22</t>
  </si>
  <si>
    <t>Following deployment, your organisation evaluates the benefits of digital projects using a consistent approach.</t>
  </si>
  <si>
    <t>y21</t>
  </si>
  <si>
    <t>y20</t>
  </si>
  <si>
    <t>Projects and programmes follow standard project management methodologies to allocate roles and responsibilities.</t>
  </si>
  <si>
    <t>y19</t>
  </si>
  <si>
    <t>y18</t>
  </si>
  <si>
    <t>There is financial strategy to support the investment in digital technology you require over the next 2-3 years.</t>
  </si>
  <si>
    <t>y17</t>
  </si>
  <si>
    <t>Your organisation has a clinical safety officer and routinely undertakes assessments of clinical safety and risk for all digital projects.</t>
  </si>
  <si>
    <t>y16</t>
  </si>
  <si>
    <t>Your organisation plans and makes resources available for technology implementation and change management.</t>
  </si>
  <si>
    <t>y15</t>
  </si>
  <si>
    <t>Commercial suppliers are involved in qualitative and quantitative benefits identification.</t>
  </si>
  <si>
    <t>y14</t>
  </si>
  <si>
    <t>Your organisation has the buying, contracting, and supplier management capability it needs to manage technology suppliers.</t>
  </si>
  <si>
    <t>y13</t>
  </si>
  <si>
    <t>Your organisation takes an active role in helping patient and service users? improve their access to and use of digital services.</t>
  </si>
  <si>
    <t>y12</t>
  </si>
  <si>
    <t>You have recognised and engaged digital leadership throughout all levels of the organisation.</t>
  </si>
  <si>
    <t>y11</t>
  </si>
  <si>
    <t>Your organisation engages with health and care professionals to ensure digital solutions meet evolving organisational needs.</t>
  </si>
  <si>
    <t>y10</t>
  </si>
  <si>
    <t>Your organisation monitors emerging healthcare digital technology trends to keep the digital strategy up to date.</t>
  </si>
  <si>
    <t>y8</t>
  </si>
  <si>
    <t>You have clinical leadership, represented by a board-level or equivalent position, involved in the digital agenda.</t>
  </si>
  <si>
    <t>y3</t>
  </si>
  <si>
    <t>There are processes in place to scrutinise and evaluate investment in digital technology and support ideas through to implementation.</t>
  </si>
  <si>
    <t>y1</t>
  </si>
  <si>
    <t>Your organisation has a clearly defined digital strategy  which is aligned to clinical and corporate objectives.</t>
  </si>
  <si>
    <t>2017_all</t>
  </si>
  <si>
    <t>2017_section</t>
  </si>
  <si>
    <t>Digital systems provide automatic prompts for the next action required by multi-step care plans, pathways  protocols.</t>
  </si>
  <si>
    <t>y111</t>
  </si>
  <si>
    <t>Discharge summaries and outpatient letters meet the Academy of Medical Royal Colleges/PRSB's headings for clinical structure and content.</t>
  </si>
  <si>
    <t>y144</t>
  </si>
  <si>
    <t>y</t>
  </si>
  <si>
    <t>latent</t>
  </si>
  <si>
    <t>DIGITAL PRESCRIBING</t>
  </si>
  <si>
    <t>BOARD-LEVEL STRATEGY</t>
  </si>
  <si>
    <t>DIGITAL RECORDS</t>
  </si>
  <si>
    <t>DIGITAL OBS AND ALERTING</t>
  </si>
  <si>
    <t>DIGITAL ORDER SETS</t>
  </si>
  <si>
    <t>DIGITAL ORDERING</t>
  </si>
  <si>
    <t>DECISION SUPPORT ALERTS</t>
  </si>
  <si>
    <t>INTEROPERABILITY - PROVIDERS</t>
  </si>
  <si>
    <t>CYBER SECURITY</t>
  </si>
  <si>
    <t>DISASTER RECOVERY</t>
  </si>
  <si>
    <t>QUANTITATIVE MEASURE</t>
  </si>
  <si>
    <t>IT SUPPORT</t>
  </si>
  <si>
    <t>DECISION SUPPORT PROCESSES</t>
  </si>
  <si>
    <t>TRANSFER STRUCTURE</t>
  </si>
  <si>
    <t>CHEMOTHERAPY</t>
  </si>
  <si>
    <t>REMOTE CARE</t>
  </si>
  <si>
    <t>SOCIAL INTEROP</t>
  </si>
  <si>
    <t>DISCHARGE SHARING</t>
  </si>
  <si>
    <t>NOTES STRUCTURE</t>
  </si>
  <si>
    <t>PATIENT FLOW SUPPORT</t>
  </si>
  <si>
    <t>WIFI STAFF</t>
  </si>
  <si>
    <t>DIGITAL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</si>
</sst>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4"/>
      <name val="Calibri"/>
      <family val="2"/>
      <scheme val="minor"/>
    </font>
    <font>
      <sz val="11"/>
      <color theme="9"/>
      <name val="Calibri"/>
      <family val="2"/>
      <scheme val="minor"/>
    </font>
    <font>
      <sz val="12"/>
      <color theme="1"/>
      <name val="Calibri"/>
      <family val="2"/>
      <scheme val="minor"/>
    </font>
    <font>
      <sz val="10"/>
      <color rgb="FF000000"/>
      <name val="Calibri Light"/>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2" tint="-0.749992370372631"/>
        <bgColor indexed="64"/>
      </patternFill>
    </fill>
    <fill>
      <patternFill patternType="solid">
        <fgColor theme="1"/>
        <bgColor indexed="64"/>
      </patternFill>
    </fill>
    <fill>
      <patternFill patternType="solid">
        <fgColor theme="0"/>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BFBFBF"/>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style="medium">
        <color rgb="FFBFBFBF"/>
      </right>
      <top style="medium">
        <color rgb="FFBFBFBF"/>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0">
    <xf numFmtId="0" fontId="0" fillId="0" borderId="0" xfId="0"/>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14" fillId="0" borderId="0" xfId="0" applyFont="1" applyAlignment="1">
      <alignment horizontal="left" vertical="top"/>
    </xf>
    <xf numFmtId="0" fontId="14" fillId="0" borderId="0" xfId="0" applyFont="1" applyAlignment="1">
      <alignment horizontal="left" vertical="top" wrapText="1"/>
    </xf>
    <xf numFmtId="0" fontId="18" fillId="0" borderId="0" xfId="0" applyFont="1" applyAlignment="1">
      <alignment horizontal="left" vertical="top"/>
    </xf>
    <xf numFmtId="0" fontId="18" fillId="0" borderId="0" xfId="0" applyFont="1" applyAlignment="1">
      <alignment horizontal="left" vertical="top" wrapText="1"/>
    </xf>
    <xf numFmtId="0" fontId="14" fillId="33" borderId="0" xfId="0" applyFont="1" applyFill="1" applyAlignment="1">
      <alignment horizontal="left" vertical="top"/>
    </xf>
    <xf numFmtId="0" fontId="14" fillId="33" borderId="0" xfId="0" applyFont="1" applyFill="1" applyAlignment="1">
      <alignment horizontal="left" vertical="top" wrapText="1"/>
    </xf>
    <xf numFmtId="0" fontId="0" fillId="0" borderId="10" xfId="0" applyBorder="1" applyAlignment="1">
      <alignment horizontal="left" vertical="top"/>
    </xf>
    <xf numFmtId="0" fontId="0" fillId="0" borderId="11" xfId="0" applyBorder="1" applyAlignment="1">
      <alignment horizontal="left" vertical="top" wrapText="1"/>
    </xf>
    <xf numFmtId="0" fontId="0" fillId="0" borderId="11"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0" xfId="0" applyBorder="1" applyAlignment="1">
      <alignment horizontal="left" vertical="top" wrapText="1"/>
    </xf>
    <xf numFmtId="0" fontId="0" fillId="0" borderId="0" xfId="0" applyBorder="1" applyAlignment="1">
      <alignment horizontal="left" vertical="top"/>
    </xf>
    <xf numFmtId="0" fontId="0" fillId="0" borderId="14" xfId="0" applyBorder="1" applyAlignment="1">
      <alignment horizontal="left" vertical="top"/>
    </xf>
    <xf numFmtId="0" fontId="20" fillId="0" borderId="13" xfId="0" applyFont="1" applyBorder="1" applyAlignment="1">
      <alignment horizontal="left" vertical="top"/>
    </xf>
    <xf numFmtId="0" fontId="20" fillId="0" borderId="0" xfId="0" applyFont="1" applyBorder="1" applyAlignment="1">
      <alignment horizontal="left" vertical="top" wrapText="1"/>
    </xf>
    <xf numFmtId="0" fontId="20" fillId="0" borderId="0" xfId="0" applyFont="1" applyBorder="1" applyAlignment="1">
      <alignment horizontal="left" vertical="top"/>
    </xf>
    <xf numFmtId="0" fontId="20" fillId="0" borderId="14" xfId="0" applyFont="1" applyBorder="1" applyAlignment="1">
      <alignment horizontal="left" vertical="top"/>
    </xf>
    <xf numFmtId="0" fontId="18" fillId="0" borderId="0" xfId="0" applyFont="1" applyBorder="1" applyAlignment="1">
      <alignment horizontal="left" vertical="top" wrapText="1"/>
    </xf>
    <xf numFmtId="0" fontId="18" fillId="0" borderId="0" xfId="0" applyFont="1" applyBorder="1" applyAlignment="1">
      <alignment horizontal="left" vertical="top"/>
    </xf>
    <xf numFmtId="0" fontId="18" fillId="0" borderId="14" xfId="0" applyFont="1" applyBorder="1" applyAlignment="1">
      <alignment horizontal="left" vertical="top"/>
    </xf>
    <xf numFmtId="0" fontId="14" fillId="0" borderId="13" xfId="0" applyFont="1" applyBorder="1" applyAlignment="1">
      <alignment horizontal="left" vertical="top"/>
    </xf>
    <xf numFmtId="0" fontId="14" fillId="0" borderId="0" xfId="0" applyFont="1" applyBorder="1" applyAlignment="1">
      <alignment horizontal="left" vertical="top" wrapText="1"/>
    </xf>
    <xf numFmtId="0" fontId="14" fillId="0" borderId="0" xfId="0" applyFont="1" applyBorder="1" applyAlignment="1">
      <alignment horizontal="left" vertical="top"/>
    </xf>
    <xf numFmtId="0" fontId="14" fillId="0" borderId="14" xfId="0" applyFont="1" applyBorder="1" applyAlignment="1">
      <alignment horizontal="left" vertical="top"/>
    </xf>
    <xf numFmtId="0" fontId="14" fillId="33" borderId="13" xfId="0" applyFont="1" applyFill="1" applyBorder="1" applyAlignment="1">
      <alignment horizontal="left" vertical="top"/>
    </xf>
    <xf numFmtId="0" fontId="14" fillId="33" borderId="0" xfId="0" applyFont="1" applyFill="1" applyBorder="1" applyAlignment="1">
      <alignment horizontal="left" vertical="top" wrapText="1"/>
    </xf>
    <xf numFmtId="0" fontId="14" fillId="33" borderId="0" xfId="0" applyFont="1" applyFill="1" applyBorder="1" applyAlignment="1">
      <alignment horizontal="left" vertical="top"/>
    </xf>
    <xf numFmtId="0" fontId="14" fillId="33" borderId="14" xfId="0" applyFont="1" applyFill="1" applyBorder="1" applyAlignment="1">
      <alignment horizontal="left" vertical="top"/>
    </xf>
    <xf numFmtId="0" fontId="19" fillId="0" borderId="0" xfId="0" applyFont="1" applyBorder="1" applyAlignment="1">
      <alignment horizontal="left" vertical="top" wrapText="1"/>
    </xf>
    <xf numFmtId="0" fontId="19" fillId="0" borderId="0" xfId="0" applyFont="1" applyBorder="1" applyAlignment="1">
      <alignment horizontal="left" vertical="top"/>
    </xf>
    <xf numFmtId="0" fontId="0" fillId="0" borderId="0" xfId="0" applyFill="1" applyBorder="1" applyAlignment="1">
      <alignment horizontal="left" vertical="top" wrapText="1"/>
    </xf>
    <xf numFmtId="0" fontId="0" fillId="0" borderId="0" xfId="0" applyFill="1" applyBorder="1" applyAlignment="1">
      <alignment horizontal="left" vertical="top"/>
    </xf>
    <xf numFmtId="0" fontId="0" fillId="0" borderId="0" xfId="0" applyBorder="1" applyAlignment="1">
      <alignment wrapText="1"/>
    </xf>
    <xf numFmtId="0" fontId="0" fillId="0" borderId="15" xfId="0" applyBorder="1" applyAlignment="1">
      <alignment horizontal="left" vertical="top"/>
    </xf>
    <xf numFmtId="0" fontId="0" fillId="0" borderId="16" xfId="0" applyBorder="1" applyAlignment="1">
      <alignment horizontal="left" vertical="top" wrapText="1"/>
    </xf>
    <xf numFmtId="0" fontId="0" fillId="0" borderId="16" xfId="0" applyBorder="1" applyAlignment="1">
      <alignment horizontal="left" vertical="top"/>
    </xf>
    <xf numFmtId="0" fontId="0" fillId="0" borderId="17" xfId="0" applyBorder="1" applyAlignment="1">
      <alignment horizontal="left" vertical="top"/>
    </xf>
    <xf numFmtId="0" fontId="0" fillId="34" borderId="16" xfId="0" applyFill="1" applyBorder="1" applyAlignment="1">
      <alignment horizontal="left" vertical="top"/>
    </xf>
    <xf numFmtId="0" fontId="0" fillId="34" borderId="0" xfId="0" applyFill="1"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left" vertical="top"/>
    </xf>
    <xf numFmtId="0" fontId="0" fillId="0" borderId="20" xfId="0" applyBorder="1" applyAlignment="1">
      <alignment horizontal="left" vertical="top"/>
    </xf>
    <xf numFmtId="0" fontId="0" fillId="34" borderId="19" xfId="0" applyFill="1" applyBorder="1" applyAlignment="1">
      <alignment horizontal="left" vertical="top"/>
    </xf>
    <xf numFmtId="0" fontId="0" fillId="0" borderId="21" xfId="0" applyBorder="1" applyAlignment="1">
      <alignment horizontal="center" vertical="center" textRotation="90"/>
    </xf>
    <xf numFmtId="0" fontId="0" fillId="0" borderId="22" xfId="0" applyBorder="1" applyAlignment="1">
      <alignment horizontal="center" vertical="center" textRotation="90"/>
    </xf>
    <xf numFmtId="0" fontId="21" fillId="0" borderId="21" xfId="0" applyFont="1" applyBorder="1" applyAlignment="1">
      <alignment horizontal="center" vertical="center" textRotation="90"/>
    </xf>
    <xf numFmtId="0" fontId="21" fillId="0" borderId="22" xfId="0" applyFont="1" applyBorder="1" applyAlignment="1">
      <alignment horizontal="center" vertical="center" textRotation="90"/>
    </xf>
    <xf numFmtId="0" fontId="21" fillId="0" borderId="23" xfId="0" applyFont="1" applyBorder="1" applyAlignment="1">
      <alignment horizontal="center" vertical="center" textRotation="90"/>
    </xf>
    <xf numFmtId="0" fontId="0" fillId="34" borderId="13" xfId="0" applyFill="1" applyBorder="1" applyAlignment="1">
      <alignment horizontal="left" vertical="top"/>
    </xf>
    <xf numFmtId="0" fontId="0" fillId="34" borderId="0" xfId="0" applyFill="1" applyBorder="1" applyAlignment="1">
      <alignment horizontal="left" vertical="top" wrapText="1"/>
    </xf>
    <xf numFmtId="0" fontId="0" fillId="34" borderId="14" xfId="0" applyFill="1" applyBorder="1" applyAlignment="1">
      <alignment horizontal="left" vertical="top"/>
    </xf>
    <xf numFmtId="0" fontId="0" fillId="35" borderId="0" xfId="0" applyFill="1" applyBorder="1" applyAlignment="1">
      <alignment horizontal="left" vertical="top"/>
    </xf>
    <xf numFmtId="0" fontId="0" fillId="35" borderId="0" xfId="0" applyFill="1" applyAlignment="1">
      <alignment horizontal="left" vertical="top"/>
    </xf>
    <xf numFmtId="0" fontId="0" fillId="34" borderId="11" xfId="0" applyFill="1" applyBorder="1" applyAlignment="1">
      <alignment horizontal="left" vertical="top"/>
    </xf>
    <xf numFmtId="0" fontId="0" fillId="0" borderId="23" xfId="0" applyBorder="1" applyAlignment="1">
      <alignment horizontal="center" vertical="center" textRotation="90"/>
    </xf>
    <xf numFmtId="0" fontId="18" fillId="0" borderId="10" xfId="0" applyFont="1" applyBorder="1" applyAlignment="1">
      <alignment horizontal="left" vertical="top"/>
    </xf>
    <xf numFmtId="0" fontId="18" fillId="0" borderId="11" xfId="0" applyFont="1" applyBorder="1" applyAlignment="1">
      <alignment horizontal="left" vertical="top" wrapText="1"/>
    </xf>
    <xf numFmtId="0" fontId="18" fillId="0" borderId="11" xfId="0" applyFont="1" applyBorder="1" applyAlignment="1">
      <alignment horizontal="left" vertical="top"/>
    </xf>
    <xf numFmtId="0" fontId="18" fillId="0" borderId="12" xfId="0" applyFont="1" applyBorder="1" applyAlignment="1">
      <alignment horizontal="left" vertical="top"/>
    </xf>
    <xf numFmtId="0" fontId="14" fillId="33" borderId="11" xfId="0" applyFont="1" applyFill="1" applyBorder="1" applyAlignment="1">
      <alignment horizontal="left" vertical="top"/>
    </xf>
    <xf numFmtId="0" fontId="14" fillId="33" borderId="11" xfId="0" applyFont="1" applyFill="1" applyBorder="1" applyAlignment="1">
      <alignment horizontal="left" vertical="top" wrapText="1"/>
    </xf>
    <xf numFmtId="0" fontId="14" fillId="33" borderId="12" xfId="0" applyFont="1" applyFill="1" applyBorder="1" applyAlignment="1">
      <alignment horizontal="left" vertical="top"/>
    </xf>
    <xf numFmtId="0" fontId="0" fillId="36" borderId="22" xfId="0" applyFill="1" applyBorder="1" applyAlignment="1">
      <alignment horizontal="center" vertical="center" textRotation="90"/>
    </xf>
    <xf numFmtId="0" fontId="0" fillId="36" borderId="21" xfId="0" applyFill="1" applyBorder="1" applyAlignment="1">
      <alignment horizontal="center" vertical="center" textRotation="90"/>
    </xf>
    <xf numFmtId="0" fontId="0" fillId="36" borderId="23" xfId="0" applyFill="1" applyBorder="1" applyAlignment="1">
      <alignment horizontal="center" vertical="center" textRotation="90"/>
    </xf>
    <xf numFmtId="0" fontId="0" fillId="34" borderId="12" xfId="0" applyFill="1" applyBorder="1" applyAlignment="1">
      <alignment horizontal="left" vertical="top"/>
    </xf>
    <xf numFmtId="0" fontId="14" fillId="0" borderId="19" xfId="0" applyFont="1" applyBorder="1" applyAlignment="1">
      <alignment horizontal="left" vertical="top"/>
    </xf>
    <xf numFmtId="0" fontId="14" fillId="0" borderId="19" xfId="0" applyFont="1" applyBorder="1" applyAlignment="1">
      <alignment horizontal="left" vertical="top" wrapText="1"/>
    </xf>
    <xf numFmtId="0" fontId="14" fillId="0" borderId="20" xfId="0" applyFont="1" applyBorder="1" applyAlignment="1">
      <alignment horizontal="left" vertical="top"/>
    </xf>
    <xf numFmtId="0" fontId="0" fillId="34" borderId="20" xfId="0" applyFill="1" applyBorder="1" applyAlignment="1">
      <alignment horizontal="left" vertical="top"/>
    </xf>
    <xf numFmtId="0" fontId="20" fillId="0" borderId="19" xfId="0" applyFont="1" applyBorder="1" applyAlignment="1">
      <alignment horizontal="left" vertical="top"/>
    </xf>
    <xf numFmtId="0" fontId="20" fillId="0" borderId="19" xfId="0" applyFont="1" applyBorder="1" applyAlignment="1">
      <alignment horizontal="left" vertical="top" wrapText="1"/>
    </xf>
    <xf numFmtId="0" fontId="0" fillId="35" borderId="13" xfId="0" applyFill="1" applyBorder="1" applyAlignment="1">
      <alignment horizontal="left" vertical="top"/>
    </xf>
    <xf numFmtId="0" fontId="0" fillId="35" borderId="0" xfId="0" applyFill="1" applyBorder="1" applyAlignment="1">
      <alignment horizontal="left" vertical="top" wrapText="1"/>
    </xf>
    <xf numFmtId="0" fontId="0" fillId="35" borderId="14" xfId="0" applyFill="1"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xf numFmtId="0" fontId="0" fillId="0" borderId="10" xfId="0" applyBorder="1" applyAlignment="1">
      <alignment horizontal="center" vertical="center" textRotation="90"/>
    </xf>
    <xf numFmtId="0" fontId="0" fillId="0" borderId="13" xfId="0" applyBorder="1" applyAlignment="1">
      <alignment horizontal="center" vertical="center" textRotation="90"/>
    </xf>
    <xf numFmtId="0" fontId="0" fillId="0" borderId="18" xfId="0" applyBorder="1" applyAlignment="1">
      <alignment horizontal="center" vertical="center" textRotation="90"/>
    </xf>
    <xf numFmtId="0" fontId="14" fillId="33" borderId="19" xfId="0" applyFont="1" applyFill="1" applyBorder="1" applyAlignment="1">
      <alignment horizontal="left" vertical="top"/>
    </xf>
    <xf numFmtId="0" fontId="14" fillId="33" borderId="19" xfId="0" applyFont="1" applyFill="1" applyBorder="1" applyAlignment="1">
      <alignment horizontal="left" vertical="top" wrapText="1"/>
    </xf>
    <xf numFmtId="0" fontId="20" fillId="0" borderId="18" xfId="0" applyFont="1" applyBorder="1" applyAlignment="1">
      <alignment horizontal="left" vertical="top"/>
    </xf>
    <xf numFmtId="0" fontId="20" fillId="0" borderId="10" xfId="0" applyFont="1" applyBorder="1" applyAlignment="1">
      <alignment horizontal="left" vertical="top"/>
    </xf>
    <xf numFmtId="0" fontId="20" fillId="0" borderId="11" xfId="0" applyFont="1" applyBorder="1" applyAlignment="1">
      <alignment horizontal="left" vertical="top" wrapText="1"/>
    </xf>
    <xf numFmtId="0" fontId="20" fillId="0" borderId="11" xfId="0" applyFont="1" applyBorder="1" applyAlignment="1">
      <alignment horizontal="left" vertical="top"/>
    </xf>
    <xf numFmtId="0" fontId="14" fillId="0" borderId="11" xfId="0" applyFont="1" applyBorder="1" applyAlignment="1">
      <alignment horizontal="left" vertical="top"/>
    </xf>
    <xf numFmtId="0" fontId="14" fillId="0" borderId="11" xfId="0" applyFont="1" applyBorder="1" applyAlignment="1">
      <alignment horizontal="left" vertical="top" wrapText="1"/>
    </xf>
    <xf numFmtId="0" fontId="14" fillId="0" borderId="12" xfId="0" applyFont="1" applyBorder="1" applyAlignment="1">
      <alignment horizontal="left" vertical="top"/>
    </xf>
    <xf numFmtId="0" fontId="0" fillId="34" borderId="15" xfId="0" applyFill="1" applyBorder="1" applyAlignment="1">
      <alignment horizontal="left" vertical="top"/>
    </xf>
    <xf numFmtId="0" fontId="0" fillId="34" borderId="16" xfId="0" applyFill="1" applyBorder="1" applyAlignment="1">
      <alignment horizontal="left" vertical="top" wrapText="1"/>
    </xf>
    <xf numFmtId="0" fontId="0" fillId="34" borderId="17" xfId="0" applyFill="1" applyBorder="1" applyAlignment="1">
      <alignment horizontal="left" vertical="top"/>
    </xf>
    <xf numFmtId="0" fontId="14" fillId="33" borderId="20" xfId="0" applyFont="1" applyFill="1" applyBorder="1" applyAlignment="1">
      <alignment horizontal="left" vertical="top"/>
    </xf>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0" fillId="0" borderId="23" xfId="0" applyBorder="1" applyAlignment="1">
      <alignment horizontal="center" vertical="center" textRotation="90" wrapText="1"/>
    </xf>
    <xf numFmtId="0" fontId="14" fillId="0" borderId="10" xfId="0" applyFont="1" applyBorder="1" applyAlignment="1">
      <alignment horizontal="left" vertical="top"/>
    </xf>
    <xf numFmtId="0" fontId="14" fillId="33" borderId="18" xfId="0" applyFont="1" applyFill="1" applyBorder="1" applyAlignment="1">
      <alignment horizontal="left" vertical="top"/>
    </xf>
    <xf numFmtId="0" fontId="18" fillId="0" borderId="19" xfId="0" applyFont="1" applyFill="1" applyBorder="1" applyAlignment="1">
      <alignment horizontal="left" vertical="top"/>
    </xf>
    <xf numFmtId="0" fontId="18" fillId="0" borderId="19" xfId="0" applyFont="1" applyFill="1" applyBorder="1" applyAlignment="1">
      <alignment horizontal="left" vertical="top" wrapText="1"/>
    </xf>
    <xf numFmtId="0" fontId="14" fillId="34" borderId="0" xfId="0" applyFont="1" applyFill="1" applyBorder="1" applyAlignment="1">
      <alignment horizontal="left" vertical="top"/>
    </xf>
    <xf numFmtId="0" fontId="14" fillId="34" borderId="0" xfId="0" applyFont="1" applyFill="1" applyBorder="1" applyAlignment="1">
      <alignment horizontal="left" vertical="top" wrapText="1"/>
    </xf>
    <xf numFmtId="0" fontId="0" fillId="0" borderId="10" xfId="0" applyBorder="1" applyAlignment="1">
      <alignment horizontal="center" vertical="center" textRotation="90" wrapText="1"/>
    </xf>
    <xf numFmtId="0" fontId="0" fillId="0" borderId="13" xfId="0" applyBorder="1" applyAlignment="1">
      <alignment horizontal="center" vertical="center" textRotation="90" wrapText="1"/>
    </xf>
    <xf numFmtId="0" fontId="0" fillId="0" borderId="18" xfId="0" applyBorder="1" applyAlignment="1">
      <alignment horizontal="center" vertical="center" textRotation="90" wrapText="1"/>
    </xf>
    <xf numFmtId="0" fontId="0" fillId="33" borderId="0" xfId="0" applyFont="1" applyFill="1" applyBorder="1" applyAlignment="1">
      <alignment horizontal="left" vertical="top"/>
    </xf>
    <xf numFmtId="0" fontId="0" fillId="33" borderId="0" xfId="0" applyFont="1" applyFill="1" applyBorder="1" applyAlignment="1">
      <alignment horizontal="left" vertical="top" wrapText="1"/>
    </xf>
    <xf numFmtId="0" fontId="0" fillId="33" borderId="14" xfId="0" applyFont="1" applyFill="1" applyBorder="1" applyAlignment="1">
      <alignment horizontal="left" vertical="top"/>
    </xf>
    <xf numFmtId="0" fontId="0" fillId="0" borderId="0" xfId="0" applyFont="1" applyFill="1" applyBorder="1" applyAlignment="1">
      <alignment horizontal="left" vertical="top"/>
    </xf>
    <xf numFmtId="0" fontId="0" fillId="0" borderId="0" xfId="0" applyFont="1" applyFill="1" applyBorder="1" applyAlignment="1">
      <alignment horizontal="left" vertical="top" wrapText="1"/>
    </xf>
    <xf numFmtId="0" fontId="0" fillId="0" borderId="14" xfId="0" applyFont="1" applyFill="1" applyBorder="1" applyAlignment="1">
      <alignment horizontal="left" vertical="top"/>
    </xf>
    <xf numFmtId="0" fontId="14" fillId="0" borderId="21" xfId="0" applyFont="1" applyBorder="1" applyAlignment="1">
      <alignment horizontal="left" vertical="top"/>
    </xf>
    <xf numFmtId="0" fontId="0" fillId="34" borderId="23" xfId="0" applyFill="1" applyBorder="1" applyAlignment="1">
      <alignment horizontal="left" vertical="top"/>
    </xf>
    <xf numFmtId="0" fontId="0" fillId="0" borderId="11" xfId="0" applyFill="1" applyBorder="1" applyAlignment="1">
      <alignment horizontal="left" vertical="top"/>
    </xf>
    <xf numFmtId="0" fontId="0" fillId="0" borderId="11" xfId="0" applyFill="1" applyBorder="1" applyAlignment="1">
      <alignment horizontal="left" vertical="top" wrapText="1"/>
    </xf>
    <xf numFmtId="0" fontId="0" fillId="34" borderId="0" xfId="0" applyFill="1" applyAlignment="1">
      <alignment horizontal="left" vertical="top"/>
    </xf>
    <xf numFmtId="0" fontId="22" fillId="0" borderId="24" xfId="0" applyFont="1" applyBorder="1" applyAlignment="1">
      <alignment vertical="center"/>
    </xf>
    <xf numFmtId="0" fontId="22" fillId="0" borderId="25" xfId="0" applyFont="1" applyBorder="1" applyAlignment="1">
      <alignment vertical="center"/>
    </xf>
    <xf numFmtId="0" fontId="22" fillId="0" borderId="26" xfId="0" applyFont="1" applyBorder="1" applyAlignment="1">
      <alignment vertical="center"/>
    </xf>
    <xf numFmtId="0" fontId="22" fillId="0" borderId="25" xfId="0" applyFont="1" applyBorder="1" applyAlignment="1">
      <alignment vertical="center"/>
    </xf>
    <xf numFmtId="168" fontId="0" fillId="0" borderId="17" xfId="0" applyNumberFormat="1" applyBorder="1" applyAlignment="1">
      <alignment horizontal="left" vertical="top"/>
    </xf>
    <xf numFmtId="168" fontId="0" fillId="0" borderId="14" xfId="0" applyNumberFormat="1" applyBorder="1" applyAlignment="1">
      <alignment horizontal="left" vertical="top"/>
    </xf>
    <xf numFmtId="168" fontId="20" fillId="0" borderId="14" xfId="0" applyNumberFormat="1" applyFont="1" applyBorder="1" applyAlignment="1">
      <alignment horizontal="left" vertical="top"/>
    </xf>
    <xf numFmtId="168" fontId="0" fillId="0" borderId="20" xfId="0" applyNumberFormat="1" applyBorder="1" applyAlignment="1">
      <alignment horizontal="left" vertical="top"/>
    </xf>
    <xf numFmtId="168" fontId="0" fillId="34" borderId="14" xfId="0" applyNumberFormat="1" applyFill="1" applyBorder="1" applyAlignment="1">
      <alignment horizontal="left" vertical="top"/>
    </xf>
    <xf numFmtId="168" fontId="20" fillId="0" borderId="12" xfId="0" applyNumberFormat="1" applyFont="1" applyBorder="1" applyAlignment="1">
      <alignment horizontal="left" vertical="top"/>
    </xf>
    <xf numFmtId="168" fontId="14" fillId="33" borderId="14" xfId="0" applyNumberFormat="1" applyFont="1" applyFill="1" applyBorder="1" applyAlignment="1">
      <alignment horizontal="left" vertical="top"/>
    </xf>
    <xf numFmtId="168" fontId="18" fillId="0" borderId="12" xfId="0" applyNumberFormat="1" applyFont="1" applyBorder="1" applyAlignment="1">
      <alignment horizontal="left" vertical="top"/>
    </xf>
    <xf numFmtId="168" fontId="14" fillId="0" borderId="14" xfId="0" applyNumberFormat="1" applyFont="1" applyBorder="1" applyAlignment="1">
      <alignment horizontal="left" vertical="top"/>
    </xf>
    <xf numFmtId="168" fontId="18" fillId="0" borderId="20" xfId="0" applyNumberFormat="1" applyFont="1" applyFill="1" applyBorder="1" applyAlignment="1">
      <alignment horizontal="left" vertical="top"/>
    </xf>
    <xf numFmtId="168" fontId="0" fillId="35" borderId="14" xfId="0" applyNumberFormat="1" applyFill="1" applyBorder="1" applyAlignment="1">
      <alignment horizontal="left" vertical="top"/>
    </xf>
    <xf numFmtId="168" fontId="0" fillId="0" borderId="12" xfId="0" applyNumberFormat="1" applyBorder="1" applyAlignment="1">
      <alignment horizontal="left" vertical="top"/>
    </xf>
    <xf numFmtId="168" fontId="14" fillId="0" borderId="20" xfId="0" applyNumberFormat="1" applyFont="1" applyBorder="1" applyAlignment="1">
      <alignment horizontal="left" vertical="top"/>
    </xf>
    <xf numFmtId="168" fontId="20" fillId="0" borderId="20" xfId="0" applyNumberFormat="1" applyFont="1" applyBorder="1" applyAlignment="1">
      <alignment horizontal="left" vertical="top"/>
    </xf>
    <xf numFmtId="168" fontId="14" fillId="33" borderId="19" xfId="0" applyNumberFormat="1" applyFont="1" applyFill="1" applyBorder="1" applyAlignment="1">
      <alignment horizontal="left" vertical="top"/>
    </xf>
    <xf numFmtId="168" fontId="14" fillId="0" borderId="12" xfId="0" applyNumberFormat="1" applyFont="1" applyBorder="1" applyAlignment="1">
      <alignment horizontal="left" vertical="top"/>
    </xf>
    <xf numFmtId="168" fontId="0" fillId="34" borderId="17" xfId="0" applyNumberFormat="1" applyFill="1" applyBorder="1" applyAlignment="1">
      <alignment horizontal="left" vertical="top"/>
    </xf>
    <xf numFmtId="168" fontId="14" fillId="33" borderId="20" xfId="0" applyNumberFormat="1" applyFont="1" applyFill="1" applyBorder="1" applyAlignment="1">
      <alignment horizontal="left" vertical="top"/>
    </xf>
    <xf numFmtId="168" fontId="19" fillId="0" borderId="14" xfId="0" applyNumberFormat="1" applyFont="1" applyBorder="1" applyAlignment="1">
      <alignment horizontal="left" vertical="top"/>
    </xf>
    <xf numFmtId="168" fontId="14" fillId="34" borderId="14" xfId="0" applyNumberFormat="1" applyFont="1" applyFill="1" applyBorder="1" applyAlignment="1">
      <alignment horizontal="left" vertical="top"/>
    </xf>
    <xf numFmtId="168" fontId="0" fillId="34" borderId="0" xfId="0" applyNumberFormat="1" applyFill="1" applyBorder="1" applyAlignment="1">
      <alignment horizontal="left" vertical="top"/>
    </xf>
    <xf numFmtId="168" fontId="0" fillId="0" borderId="0" xfId="0" applyNumberFormat="1" applyBorder="1" applyAlignment="1">
      <alignment horizontal="left" vertical="top"/>
    </xf>
    <xf numFmtId="168" fontId="0" fillId="0" borderId="12" xfId="0" applyNumberFormat="1" applyFill="1" applyBorder="1" applyAlignment="1">
      <alignment horizontal="left" vertical="top"/>
    </xf>
    <xf numFmtId="168" fontId="0" fillId="0" borderId="14" xfId="0" applyNumberFormat="1" applyFill="1" applyBorder="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7"/>
  <sheetViews>
    <sheetView tabSelected="1" workbookViewId="0">
      <selection activeCell="I3" sqref="I3"/>
    </sheetView>
  </sheetViews>
  <sheetFormatPr defaultRowHeight="15" x14ac:dyDescent="0.25"/>
  <cols>
    <col min="1" max="1" width="9.140625" style="14"/>
    <col min="2" max="2" width="13.7109375" style="16" customWidth="1"/>
    <col min="3" max="3" width="61.140625" style="15" customWidth="1"/>
    <col min="4" max="5" width="9.140625" style="16"/>
    <col min="6" max="6" width="9.140625" style="127"/>
    <col min="7" max="7" width="9.140625" style="43"/>
    <col min="8" max="8" width="12.42578125" style="16" bestFit="1" customWidth="1"/>
    <col min="9" max="9" width="80.28515625" style="15" customWidth="1"/>
    <col min="10" max="11" width="9.140625" style="16"/>
    <col min="12" max="12" width="9.140625" style="17"/>
    <col min="13" max="13" width="9.140625" style="43"/>
    <col min="14" max="16384" width="9.140625" style="16"/>
  </cols>
  <sheetData>
    <row r="1" spans="1:13" s="40" customFormat="1" ht="15.75" thickBot="1" x14ac:dyDescent="0.3">
      <c r="A1" s="38" t="s">
        <v>501</v>
      </c>
      <c r="B1" s="38" t="s">
        <v>0</v>
      </c>
      <c r="C1" s="39" t="s">
        <v>1</v>
      </c>
      <c r="D1" s="40" t="s">
        <v>2</v>
      </c>
      <c r="E1" s="40" t="s">
        <v>3</v>
      </c>
      <c r="F1" s="126" t="s">
        <v>4</v>
      </c>
      <c r="G1" s="42"/>
      <c r="H1" s="40" t="s">
        <v>495</v>
      </c>
      <c r="I1" s="39" t="s">
        <v>494</v>
      </c>
      <c r="J1" s="40" t="s">
        <v>500</v>
      </c>
      <c r="K1" s="40" t="s">
        <v>3</v>
      </c>
      <c r="L1" s="41" t="s">
        <v>4</v>
      </c>
      <c r="M1" s="42"/>
    </row>
    <row r="2" spans="1:13" ht="30" x14ac:dyDescent="0.25">
      <c r="A2" s="51" t="s">
        <v>502</v>
      </c>
      <c r="B2" s="14" t="s">
        <v>5</v>
      </c>
      <c r="C2" s="15" t="s">
        <v>6</v>
      </c>
      <c r="D2" s="16" t="s">
        <v>7</v>
      </c>
      <c r="E2" s="16">
        <v>0</v>
      </c>
      <c r="F2" s="127">
        <v>0.44924248839284903</v>
      </c>
      <c r="H2" s="16" t="s">
        <v>5</v>
      </c>
      <c r="I2" s="15" t="s">
        <v>463</v>
      </c>
      <c r="J2" s="16" t="s">
        <v>462</v>
      </c>
      <c r="K2" s="16">
        <v>1</v>
      </c>
      <c r="L2" s="17">
        <v>0.76316484431530895</v>
      </c>
    </row>
    <row r="3" spans="1:13" ht="30" x14ac:dyDescent="0.25">
      <c r="A3" s="52"/>
      <c r="B3" s="14" t="s">
        <v>5</v>
      </c>
      <c r="C3" s="15" t="s">
        <v>8</v>
      </c>
      <c r="D3" s="16" t="s">
        <v>9</v>
      </c>
      <c r="E3" s="16">
        <v>0</v>
      </c>
      <c r="F3" s="127">
        <v>0.92410048709191595</v>
      </c>
      <c r="H3" s="16" t="s">
        <v>5</v>
      </c>
      <c r="I3" s="15" t="s">
        <v>8</v>
      </c>
      <c r="J3" s="16" t="s">
        <v>461</v>
      </c>
      <c r="K3" s="16">
        <v>1</v>
      </c>
      <c r="L3" s="17">
        <v>0.97415387714143198</v>
      </c>
    </row>
    <row r="4" spans="1:13" ht="30" x14ac:dyDescent="0.25">
      <c r="A4" s="52"/>
      <c r="B4" s="18" t="s">
        <v>5</v>
      </c>
      <c r="C4" s="19" t="s">
        <v>10</v>
      </c>
      <c r="D4" s="20" t="s">
        <v>11</v>
      </c>
      <c r="E4" s="20">
        <v>0</v>
      </c>
      <c r="F4" s="128">
        <v>0.38874321392336803</v>
      </c>
      <c r="H4" s="23" t="s">
        <v>5</v>
      </c>
      <c r="I4" s="22" t="s">
        <v>10</v>
      </c>
      <c r="J4" s="23" t="s">
        <v>460</v>
      </c>
      <c r="K4" s="23">
        <v>1</v>
      </c>
      <c r="L4" s="24">
        <v>0.44792412737477399</v>
      </c>
    </row>
    <row r="5" spans="1:13" ht="30" x14ac:dyDescent="0.25">
      <c r="A5" s="52"/>
      <c r="B5" s="18" t="s">
        <v>5</v>
      </c>
      <c r="C5" s="19" t="s">
        <v>12</v>
      </c>
      <c r="D5" s="20" t="s">
        <v>13</v>
      </c>
      <c r="E5" s="20">
        <v>0</v>
      </c>
      <c r="F5" s="128">
        <v>0.37176712201757001</v>
      </c>
      <c r="H5" s="20" t="s">
        <v>5</v>
      </c>
      <c r="I5" s="19" t="s">
        <v>12</v>
      </c>
      <c r="J5" s="20" t="s">
        <v>459</v>
      </c>
      <c r="K5" s="20">
        <v>1</v>
      </c>
      <c r="L5" s="21">
        <v>0.341184786269217</v>
      </c>
    </row>
    <row r="6" spans="1:13" ht="30" x14ac:dyDescent="0.25">
      <c r="A6" s="52"/>
      <c r="B6" s="14" t="s">
        <v>5</v>
      </c>
      <c r="C6" s="15" t="s">
        <v>14</v>
      </c>
      <c r="D6" s="16" t="s">
        <v>15</v>
      </c>
      <c r="E6" s="16">
        <v>0</v>
      </c>
      <c r="F6" s="127">
        <v>0.875569717511543</v>
      </c>
      <c r="H6" s="16" t="s">
        <v>5</v>
      </c>
      <c r="I6" s="15" t="s">
        <v>14</v>
      </c>
      <c r="J6" s="16" t="s">
        <v>458</v>
      </c>
      <c r="K6" s="16">
        <v>1</v>
      </c>
      <c r="L6" s="17">
        <v>0.79374472581023303</v>
      </c>
    </row>
    <row r="7" spans="1:13" ht="30" x14ac:dyDescent="0.25">
      <c r="A7" s="52"/>
      <c r="B7" s="14" t="s">
        <v>5</v>
      </c>
      <c r="C7" s="15" t="s">
        <v>16</v>
      </c>
      <c r="D7" s="16" t="s">
        <v>17</v>
      </c>
      <c r="E7" s="16">
        <v>0</v>
      </c>
      <c r="F7" s="127">
        <v>0.62849412809265703</v>
      </c>
      <c r="H7" s="16" t="s">
        <v>5</v>
      </c>
      <c r="I7" s="15" t="s">
        <v>457</v>
      </c>
      <c r="J7" s="16" t="s">
        <v>456</v>
      </c>
      <c r="K7" s="16">
        <v>1</v>
      </c>
      <c r="L7" s="17">
        <v>0.658489558191105</v>
      </c>
    </row>
    <row r="8" spans="1:13" ht="30" x14ac:dyDescent="0.25">
      <c r="A8" s="52"/>
      <c r="B8" s="14" t="s">
        <v>5</v>
      </c>
      <c r="C8" s="15" t="s">
        <v>18</v>
      </c>
      <c r="D8" s="16" t="s">
        <v>19</v>
      </c>
      <c r="E8" s="16">
        <v>0</v>
      </c>
      <c r="F8" s="127">
        <v>0.82763912718131005</v>
      </c>
      <c r="H8" s="16" t="s">
        <v>5</v>
      </c>
      <c r="I8" s="15" t="s">
        <v>455</v>
      </c>
      <c r="J8" s="16" t="s">
        <v>454</v>
      </c>
      <c r="K8" s="16">
        <v>1</v>
      </c>
      <c r="L8" s="17">
        <v>0.96009143154735399</v>
      </c>
    </row>
    <row r="9" spans="1:13" ht="45" x14ac:dyDescent="0.25">
      <c r="A9" s="52"/>
      <c r="B9" s="14" t="s">
        <v>5</v>
      </c>
      <c r="C9" s="15" t="s">
        <v>20</v>
      </c>
      <c r="D9" s="16" t="s">
        <v>21</v>
      </c>
      <c r="E9" s="16">
        <v>0</v>
      </c>
      <c r="F9" s="127">
        <v>0.70168399252272395</v>
      </c>
      <c r="H9" s="16" t="s">
        <v>5</v>
      </c>
      <c r="I9" s="15" t="s">
        <v>453</v>
      </c>
      <c r="J9" s="16" t="s">
        <v>452</v>
      </c>
      <c r="K9" s="16">
        <v>1</v>
      </c>
      <c r="L9" s="17">
        <v>0.88834493432000305</v>
      </c>
    </row>
    <row r="10" spans="1:13" ht="45" x14ac:dyDescent="0.25">
      <c r="A10" s="52"/>
      <c r="B10" s="14" t="s">
        <v>5</v>
      </c>
      <c r="C10" s="15" t="s">
        <v>22</v>
      </c>
      <c r="D10" s="16" t="s">
        <v>23</v>
      </c>
      <c r="E10" s="16">
        <v>0</v>
      </c>
      <c r="F10" s="127">
        <v>0.87835070901563805</v>
      </c>
      <c r="H10" s="16" t="s">
        <v>5</v>
      </c>
      <c r="I10" s="15" t="s">
        <v>451</v>
      </c>
      <c r="J10" s="16" t="s">
        <v>450</v>
      </c>
      <c r="K10" s="16">
        <v>1</v>
      </c>
      <c r="L10" s="17">
        <v>0.71749391972451204</v>
      </c>
    </row>
    <row r="11" spans="1:13" ht="30" x14ac:dyDescent="0.25">
      <c r="A11" s="52"/>
      <c r="B11" s="14" t="s">
        <v>5</v>
      </c>
      <c r="C11" s="15" t="s">
        <v>24</v>
      </c>
      <c r="D11" s="16" t="s">
        <v>25</v>
      </c>
      <c r="E11" s="16">
        <v>0</v>
      </c>
      <c r="F11" s="127">
        <v>0.64322746725428903</v>
      </c>
      <c r="H11" s="20" t="s">
        <v>5</v>
      </c>
      <c r="I11" s="19" t="s">
        <v>449</v>
      </c>
      <c r="J11" s="20" t="s">
        <v>448</v>
      </c>
      <c r="K11" s="20">
        <v>1</v>
      </c>
      <c r="L11" s="21">
        <v>0.39517304007345899</v>
      </c>
    </row>
    <row r="12" spans="1:13" ht="30" x14ac:dyDescent="0.25">
      <c r="A12" s="52"/>
      <c r="B12" s="18" t="s">
        <v>5</v>
      </c>
      <c r="C12" s="19" t="s">
        <v>26</v>
      </c>
      <c r="D12" s="20" t="s">
        <v>27</v>
      </c>
      <c r="E12" s="20">
        <v>0</v>
      </c>
      <c r="F12" s="128">
        <v>0.39540951789987699</v>
      </c>
      <c r="H12" s="16" t="s">
        <v>5</v>
      </c>
      <c r="I12" s="15" t="s">
        <v>447</v>
      </c>
      <c r="J12" s="16" t="s">
        <v>446</v>
      </c>
      <c r="K12" s="16">
        <v>1</v>
      </c>
      <c r="L12" s="17">
        <v>0.96431068607507597</v>
      </c>
    </row>
    <row r="13" spans="1:13" ht="45" x14ac:dyDescent="0.25">
      <c r="A13" s="52"/>
      <c r="B13" s="14" t="s">
        <v>5</v>
      </c>
      <c r="C13" s="15" t="s">
        <v>28</v>
      </c>
      <c r="D13" s="16" t="s">
        <v>29</v>
      </c>
      <c r="E13" s="16">
        <v>0</v>
      </c>
      <c r="F13" s="127">
        <v>0.90421629845125395</v>
      </c>
      <c r="H13" s="16" t="s">
        <v>5</v>
      </c>
      <c r="I13" s="15" t="s">
        <v>445</v>
      </c>
      <c r="J13" s="16" t="s">
        <v>444</v>
      </c>
      <c r="K13" s="16">
        <v>1</v>
      </c>
      <c r="L13" s="17">
        <v>0.91494356221861195</v>
      </c>
    </row>
    <row r="14" spans="1:13" ht="45" x14ac:dyDescent="0.25">
      <c r="A14" s="52"/>
      <c r="B14" s="14" t="s">
        <v>5</v>
      </c>
      <c r="C14" s="15" t="s">
        <v>30</v>
      </c>
      <c r="D14" s="16" t="s">
        <v>31</v>
      </c>
      <c r="E14" s="16">
        <v>0</v>
      </c>
      <c r="F14" s="127">
        <v>0.85846276273629796</v>
      </c>
      <c r="H14" s="20" t="s">
        <v>5</v>
      </c>
      <c r="I14" s="19" t="s">
        <v>443</v>
      </c>
      <c r="J14" s="20" t="s">
        <v>442</v>
      </c>
      <c r="K14" s="20">
        <v>1</v>
      </c>
      <c r="L14" s="21">
        <v>0.36018705666130202</v>
      </c>
    </row>
    <row r="15" spans="1:13" ht="60" x14ac:dyDescent="0.25">
      <c r="A15" s="52"/>
      <c r="B15" s="14" t="s">
        <v>5</v>
      </c>
      <c r="C15" s="15" t="s">
        <v>32</v>
      </c>
      <c r="D15" s="16" t="s">
        <v>33</v>
      </c>
      <c r="E15" s="16">
        <v>0</v>
      </c>
      <c r="F15" s="127">
        <v>0.72756678925657203</v>
      </c>
      <c r="H15" s="16" t="s">
        <v>5</v>
      </c>
      <c r="I15" s="15" t="s">
        <v>441</v>
      </c>
      <c r="J15" s="16" t="s">
        <v>440</v>
      </c>
      <c r="K15" s="16">
        <v>1</v>
      </c>
      <c r="L15" s="17">
        <v>0.55437491243465398</v>
      </c>
    </row>
    <row r="16" spans="1:13" ht="60" x14ac:dyDescent="0.25">
      <c r="A16" s="52"/>
      <c r="B16" s="14" t="s">
        <v>5</v>
      </c>
      <c r="C16" s="15" t="s">
        <v>34</v>
      </c>
      <c r="D16" s="16" t="s">
        <v>35</v>
      </c>
      <c r="E16" s="16">
        <v>0</v>
      </c>
      <c r="F16" s="127">
        <v>0.48339368390689302</v>
      </c>
      <c r="H16" s="16" t="s">
        <v>5</v>
      </c>
      <c r="I16" s="15" t="s">
        <v>439</v>
      </c>
      <c r="J16" s="16" t="s">
        <v>438</v>
      </c>
      <c r="K16" s="16">
        <v>1</v>
      </c>
      <c r="L16" s="17">
        <v>0.54097217059192604</v>
      </c>
    </row>
    <row r="17" spans="1:12" ht="60" x14ac:dyDescent="0.25">
      <c r="A17" s="52"/>
      <c r="B17" s="14" t="s">
        <v>5</v>
      </c>
      <c r="C17" s="15" t="s">
        <v>36</v>
      </c>
      <c r="D17" s="16" t="s">
        <v>37</v>
      </c>
      <c r="E17" s="16">
        <v>0</v>
      </c>
      <c r="F17" s="127">
        <v>0.88374191118940004</v>
      </c>
      <c r="H17" s="16" t="s">
        <v>5</v>
      </c>
      <c r="I17" s="15" t="s">
        <v>437</v>
      </c>
      <c r="J17" s="16" t="s">
        <v>436</v>
      </c>
      <c r="K17" s="16">
        <v>1</v>
      </c>
      <c r="L17" s="17">
        <v>0.91963624807606004</v>
      </c>
    </row>
    <row r="18" spans="1:12" ht="30" x14ac:dyDescent="0.25">
      <c r="A18" s="52"/>
      <c r="B18" s="14"/>
      <c r="H18" s="16" t="s">
        <v>5</v>
      </c>
      <c r="I18" s="15" t="s">
        <v>435</v>
      </c>
      <c r="J18" s="16" t="s">
        <v>434</v>
      </c>
      <c r="K18" s="16">
        <v>1</v>
      </c>
      <c r="L18" s="17">
        <v>0.46792905606833102</v>
      </c>
    </row>
    <row r="19" spans="1:12" ht="45.75" thickBot="1" x14ac:dyDescent="0.3">
      <c r="A19" s="53"/>
      <c r="B19" s="44"/>
      <c r="C19" s="45"/>
      <c r="D19" s="46"/>
      <c r="E19" s="46"/>
      <c r="F19" s="129"/>
      <c r="G19" s="48"/>
      <c r="H19" s="46" t="s">
        <v>5</v>
      </c>
      <c r="I19" s="45" t="s">
        <v>433</v>
      </c>
      <c r="J19" s="46" t="s">
        <v>432</v>
      </c>
      <c r="K19" s="46">
        <v>1</v>
      </c>
      <c r="L19" s="47">
        <v>0.75463609727432801</v>
      </c>
    </row>
    <row r="20" spans="1:12" s="43" customFormat="1" ht="15.75" thickBot="1" x14ac:dyDescent="0.3">
      <c r="A20" s="54"/>
      <c r="C20" s="55"/>
      <c r="F20" s="130"/>
      <c r="I20" s="55"/>
      <c r="L20" s="56"/>
    </row>
    <row r="21" spans="1:12" ht="30" x14ac:dyDescent="0.25">
      <c r="A21" s="49" t="s">
        <v>503</v>
      </c>
      <c r="B21" s="89" t="s">
        <v>38</v>
      </c>
      <c r="C21" s="90" t="s">
        <v>39</v>
      </c>
      <c r="D21" s="91" t="s">
        <v>40</v>
      </c>
      <c r="E21" s="91">
        <v>1</v>
      </c>
      <c r="F21" s="131">
        <v>0.32104935613194502</v>
      </c>
      <c r="G21" s="59"/>
      <c r="H21" s="12" t="s">
        <v>38</v>
      </c>
      <c r="I21" s="11" t="s">
        <v>493</v>
      </c>
      <c r="J21" s="12" t="s">
        <v>492</v>
      </c>
      <c r="K21" s="12">
        <v>0</v>
      </c>
      <c r="L21" s="13">
        <v>0.73614132430155099</v>
      </c>
    </row>
    <row r="22" spans="1:12" ht="30" x14ac:dyDescent="0.25">
      <c r="A22" s="50"/>
      <c r="B22" s="14" t="s">
        <v>38</v>
      </c>
      <c r="C22" s="15" t="s">
        <v>41</v>
      </c>
      <c r="D22" s="16" t="s">
        <v>42</v>
      </c>
      <c r="E22" s="16">
        <v>1</v>
      </c>
      <c r="F22" s="127">
        <v>0.622073502888837</v>
      </c>
      <c r="H22" s="16" t="s">
        <v>38</v>
      </c>
      <c r="I22" s="15" t="s">
        <v>491</v>
      </c>
      <c r="J22" s="16" t="s">
        <v>490</v>
      </c>
      <c r="K22" s="16">
        <v>0</v>
      </c>
      <c r="L22" s="17">
        <v>0.92291687791360599</v>
      </c>
    </row>
    <row r="23" spans="1:12" ht="30" x14ac:dyDescent="0.25">
      <c r="A23" s="50"/>
      <c r="B23" s="14" t="s">
        <v>38</v>
      </c>
      <c r="C23" s="15" t="s">
        <v>43</v>
      </c>
      <c r="D23" s="16" t="s">
        <v>44</v>
      </c>
      <c r="E23" s="16">
        <v>1</v>
      </c>
      <c r="F23" s="127">
        <v>0.74594688685300303</v>
      </c>
      <c r="H23" s="16" t="s">
        <v>47</v>
      </c>
      <c r="I23" s="15" t="s">
        <v>256</v>
      </c>
      <c r="J23" s="16" t="s">
        <v>255</v>
      </c>
      <c r="K23" s="16">
        <v>0</v>
      </c>
      <c r="L23" s="17">
        <v>0.59278103743230404</v>
      </c>
    </row>
    <row r="24" spans="1:12" ht="45" x14ac:dyDescent="0.25">
      <c r="A24" s="50"/>
      <c r="B24" s="14" t="s">
        <v>38</v>
      </c>
      <c r="C24" s="15" t="s">
        <v>45</v>
      </c>
      <c r="D24" s="16" t="s">
        <v>46</v>
      </c>
      <c r="E24" s="16">
        <v>1</v>
      </c>
      <c r="F24" s="127">
        <v>0.50109234587733997</v>
      </c>
      <c r="H24" s="16" t="s">
        <v>47</v>
      </c>
      <c r="I24" s="15" t="s">
        <v>254</v>
      </c>
      <c r="J24" s="16" t="s">
        <v>253</v>
      </c>
      <c r="K24" s="16">
        <v>0</v>
      </c>
      <c r="L24" s="17">
        <v>0.51052324133304505</v>
      </c>
    </row>
    <row r="25" spans="1:12" ht="30" x14ac:dyDescent="0.25">
      <c r="A25" s="50"/>
      <c r="B25" s="14" t="s">
        <v>47</v>
      </c>
      <c r="C25" s="15" t="s">
        <v>218</v>
      </c>
      <c r="D25" s="16" t="s">
        <v>219</v>
      </c>
      <c r="E25" s="16">
        <v>1</v>
      </c>
      <c r="F25" s="127">
        <v>0.460902609376034</v>
      </c>
      <c r="H25" s="16" t="s">
        <v>47</v>
      </c>
      <c r="I25" s="15" t="s">
        <v>489</v>
      </c>
      <c r="J25" s="16" t="s">
        <v>488</v>
      </c>
      <c r="K25" s="16">
        <v>0</v>
      </c>
      <c r="L25" s="17">
        <v>0.44104097796763603</v>
      </c>
    </row>
    <row r="26" spans="1:12" ht="30" x14ac:dyDescent="0.25">
      <c r="A26" s="50"/>
      <c r="B26" s="14" t="s">
        <v>47</v>
      </c>
      <c r="C26" s="15" t="s">
        <v>220</v>
      </c>
      <c r="D26" s="16" t="s">
        <v>221</v>
      </c>
      <c r="E26" s="16">
        <v>1</v>
      </c>
      <c r="F26" s="127">
        <v>0.49996218931895398</v>
      </c>
      <c r="H26" s="16" t="s">
        <v>47</v>
      </c>
      <c r="I26" s="15" t="s">
        <v>289</v>
      </c>
      <c r="J26" s="16" t="s">
        <v>288</v>
      </c>
      <c r="K26" s="16">
        <v>0</v>
      </c>
      <c r="L26" s="17">
        <v>0.58783786856477305</v>
      </c>
    </row>
    <row r="27" spans="1:12" ht="45" x14ac:dyDescent="0.25">
      <c r="A27" s="50"/>
      <c r="B27" s="18" t="s">
        <v>47</v>
      </c>
      <c r="C27" s="19" t="s">
        <v>48</v>
      </c>
      <c r="D27" s="20" t="s">
        <v>49</v>
      </c>
      <c r="E27" s="20">
        <v>1</v>
      </c>
      <c r="F27" s="128">
        <v>0.31808802469861303</v>
      </c>
      <c r="H27" s="16" t="s">
        <v>47</v>
      </c>
      <c r="I27" s="15" t="s">
        <v>487</v>
      </c>
      <c r="J27" s="16" t="s">
        <v>486</v>
      </c>
      <c r="K27" s="16">
        <v>0</v>
      </c>
      <c r="L27" s="17">
        <v>0.82935646449999301</v>
      </c>
    </row>
    <row r="28" spans="1:12" ht="30" x14ac:dyDescent="0.25">
      <c r="A28" s="50"/>
      <c r="B28" s="18" t="s">
        <v>50</v>
      </c>
      <c r="C28" s="19" t="s">
        <v>51</v>
      </c>
      <c r="D28" s="20" t="s">
        <v>52</v>
      </c>
      <c r="E28" s="20">
        <v>1</v>
      </c>
      <c r="F28" s="128">
        <v>0.36340502441741801</v>
      </c>
      <c r="H28" s="16" t="s">
        <v>47</v>
      </c>
      <c r="I28" s="15" t="s">
        <v>485</v>
      </c>
      <c r="J28" s="16" t="s">
        <v>484</v>
      </c>
      <c r="K28" s="16">
        <v>0</v>
      </c>
      <c r="L28" s="17">
        <v>0.72535433852664399</v>
      </c>
    </row>
    <row r="29" spans="1:12" ht="30" x14ac:dyDescent="0.25">
      <c r="A29" s="50"/>
      <c r="B29" s="14" t="s">
        <v>50</v>
      </c>
      <c r="C29" s="15" t="s">
        <v>53</v>
      </c>
      <c r="D29" s="16" t="s">
        <v>54</v>
      </c>
      <c r="E29" s="16">
        <v>1</v>
      </c>
      <c r="F29" s="127">
        <v>0.54866906757049905</v>
      </c>
      <c r="H29" s="16" t="s">
        <v>47</v>
      </c>
      <c r="I29" s="15" t="s">
        <v>483</v>
      </c>
      <c r="J29" s="16" t="s">
        <v>482</v>
      </c>
      <c r="K29" s="16">
        <v>0</v>
      </c>
      <c r="L29" s="17">
        <v>0.75572900002977395</v>
      </c>
    </row>
    <row r="30" spans="1:12" ht="30" x14ac:dyDescent="0.25">
      <c r="A30" s="50"/>
      <c r="B30" s="14" t="s">
        <v>50</v>
      </c>
      <c r="C30" s="15" t="s">
        <v>55</v>
      </c>
      <c r="D30" s="16" t="s">
        <v>56</v>
      </c>
      <c r="E30" s="16">
        <v>1</v>
      </c>
      <c r="F30" s="127">
        <v>0.79485063043242898</v>
      </c>
      <c r="H30" s="16" t="s">
        <v>47</v>
      </c>
      <c r="I30" s="15" t="s">
        <v>481</v>
      </c>
      <c r="J30" s="16" t="s">
        <v>480</v>
      </c>
      <c r="K30" s="16">
        <v>0</v>
      </c>
      <c r="L30" s="17">
        <v>0.52797481094416199</v>
      </c>
    </row>
    <row r="31" spans="1:12" ht="30" x14ac:dyDescent="0.25">
      <c r="A31" s="50"/>
      <c r="B31" s="14" t="s">
        <v>50</v>
      </c>
      <c r="C31" s="15" t="s">
        <v>57</v>
      </c>
      <c r="D31" s="16" t="s">
        <v>58</v>
      </c>
      <c r="E31" s="16">
        <v>1</v>
      </c>
      <c r="F31" s="127">
        <v>0.61342654819679798</v>
      </c>
      <c r="H31" s="16" t="s">
        <v>50</v>
      </c>
      <c r="I31" s="15" t="s">
        <v>479</v>
      </c>
      <c r="J31" s="16" t="s">
        <v>478</v>
      </c>
      <c r="K31" s="16">
        <v>0</v>
      </c>
      <c r="L31" s="17">
        <v>0.59946768934611006</v>
      </c>
    </row>
    <row r="32" spans="1:12" ht="30" x14ac:dyDescent="0.25">
      <c r="A32" s="50"/>
      <c r="B32" s="18" t="s">
        <v>59</v>
      </c>
      <c r="C32" s="19" t="s">
        <v>60</v>
      </c>
      <c r="D32" s="20" t="s">
        <v>61</v>
      </c>
      <c r="E32" s="20">
        <v>1</v>
      </c>
      <c r="F32" s="128">
        <v>0.38737009105022502</v>
      </c>
      <c r="H32" s="16" t="s">
        <v>50</v>
      </c>
      <c r="I32" s="15" t="s">
        <v>477</v>
      </c>
      <c r="J32" s="16" t="s">
        <v>476</v>
      </c>
      <c r="K32" s="16">
        <v>0</v>
      </c>
      <c r="L32" s="17">
        <v>0.52642261807998103</v>
      </c>
    </row>
    <row r="33" spans="1:12" ht="45" x14ac:dyDescent="0.25">
      <c r="A33" s="50"/>
      <c r="B33" s="14" t="s">
        <v>59</v>
      </c>
      <c r="C33" s="15" t="s">
        <v>62</v>
      </c>
      <c r="D33" s="16" t="s">
        <v>63</v>
      </c>
      <c r="E33" s="16">
        <v>1</v>
      </c>
      <c r="F33" s="127">
        <v>0.73902511802177795</v>
      </c>
      <c r="H33" s="16" t="s">
        <v>50</v>
      </c>
      <c r="I33" s="15" t="s">
        <v>475</v>
      </c>
      <c r="J33" s="16" t="s">
        <v>474</v>
      </c>
      <c r="K33" s="16">
        <v>0</v>
      </c>
      <c r="L33" s="17">
        <v>0.85854586091920804</v>
      </c>
    </row>
    <row r="34" spans="1:12" ht="30" x14ac:dyDescent="0.25">
      <c r="A34" s="50"/>
      <c r="B34" s="14" t="s">
        <v>59</v>
      </c>
      <c r="C34" s="15" t="s">
        <v>64</v>
      </c>
      <c r="D34" s="16" t="s">
        <v>65</v>
      </c>
      <c r="E34" s="16">
        <v>1</v>
      </c>
      <c r="F34" s="127">
        <v>0.90669820375066401</v>
      </c>
      <c r="H34" s="16" t="s">
        <v>50</v>
      </c>
      <c r="I34" s="15" t="s">
        <v>473</v>
      </c>
      <c r="J34" s="16" t="s">
        <v>472</v>
      </c>
      <c r="K34" s="16">
        <v>0</v>
      </c>
      <c r="L34" s="17">
        <v>0.598545566736431</v>
      </c>
    </row>
    <row r="35" spans="1:12" ht="30" x14ac:dyDescent="0.25">
      <c r="A35" s="50"/>
      <c r="B35" s="14" t="s">
        <v>59</v>
      </c>
      <c r="C35" s="15" t="s">
        <v>66</v>
      </c>
      <c r="D35" s="16" t="s">
        <v>67</v>
      </c>
      <c r="E35" s="16">
        <v>1</v>
      </c>
      <c r="F35" s="127">
        <v>0.84294371360777398</v>
      </c>
      <c r="H35" s="16" t="s">
        <v>50</v>
      </c>
      <c r="I35" s="15" t="s">
        <v>471</v>
      </c>
      <c r="J35" s="16" t="s">
        <v>470</v>
      </c>
      <c r="K35" s="16">
        <v>0</v>
      </c>
      <c r="L35" s="17">
        <v>0.49272158134713001</v>
      </c>
    </row>
    <row r="36" spans="1:12" ht="30" x14ac:dyDescent="0.25">
      <c r="A36" s="50"/>
      <c r="B36" s="29" t="s">
        <v>68</v>
      </c>
      <c r="C36" s="30" t="s">
        <v>69</v>
      </c>
      <c r="D36" s="31" t="s">
        <v>70</v>
      </c>
      <c r="E36" s="31">
        <v>1</v>
      </c>
      <c r="F36" s="132">
        <v>0.33592907771560898</v>
      </c>
      <c r="H36" s="16" t="s">
        <v>59</v>
      </c>
      <c r="I36" s="15" t="s">
        <v>60</v>
      </c>
      <c r="J36" s="16" t="s">
        <v>469</v>
      </c>
      <c r="K36" s="16">
        <v>0</v>
      </c>
      <c r="L36" s="17">
        <v>0.83437204902061302</v>
      </c>
    </row>
    <row r="37" spans="1:12" ht="30" x14ac:dyDescent="0.25">
      <c r="A37" s="50"/>
      <c r="B37" s="14"/>
      <c r="H37" s="16" t="s">
        <v>59</v>
      </c>
      <c r="I37" s="15" t="s">
        <v>468</v>
      </c>
      <c r="J37" s="16" t="s">
        <v>467</v>
      </c>
      <c r="K37" s="16">
        <v>0</v>
      </c>
      <c r="L37" s="17">
        <v>0.82307642138269299</v>
      </c>
    </row>
    <row r="38" spans="1:12" ht="30" x14ac:dyDescent="0.25">
      <c r="A38" s="50"/>
      <c r="B38" s="14"/>
      <c r="H38" s="16" t="s">
        <v>59</v>
      </c>
      <c r="I38" s="15" t="s">
        <v>64</v>
      </c>
      <c r="J38" s="16" t="s">
        <v>466</v>
      </c>
      <c r="K38" s="16">
        <v>0</v>
      </c>
      <c r="L38" s="17">
        <v>0.87774744114201297</v>
      </c>
    </row>
    <row r="39" spans="1:12" ht="30" x14ac:dyDescent="0.25">
      <c r="A39" s="50"/>
      <c r="B39" s="14"/>
      <c r="H39" s="16" t="s">
        <v>59</v>
      </c>
      <c r="I39" s="15" t="s">
        <v>465</v>
      </c>
      <c r="J39" s="16" t="s">
        <v>464</v>
      </c>
      <c r="K39" s="16">
        <v>0</v>
      </c>
      <c r="L39" s="17">
        <v>0.66409077669021999</v>
      </c>
    </row>
    <row r="40" spans="1:12" x14ac:dyDescent="0.25">
      <c r="A40" s="50"/>
      <c r="B40" s="14"/>
      <c r="H40" s="16" t="s">
        <v>59</v>
      </c>
      <c r="I40" s="15" t="s">
        <v>423</v>
      </c>
      <c r="J40" s="16" t="s">
        <v>422</v>
      </c>
      <c r="K40" s="16">
        <v>0</v>
      </c>
      <c r="L40" s="17">
        <v>0.68595076956869006</v>
      </c>
    </row>
    <row r="41" spans="1:12" ht="15.75" thickBot="1" x14ac:dyDescent="0.3">
      <c r="A41" s="60"/>
      <c r="B41" s="44"/>
      <c r="C41" s="45"/>
      <c r="D41" s="46"/>
      <c r="E41" s="46"/>
      <c r="F41" s="129"/>
      <c r="G41" s="48"/>
      <c r="H41" s="86" t="s">
        <v>68</v>
      </c>
      <c r="I41" s="87" t="s">
        <v>261</v>
      </c>
      <c r="J41" s="86" t="s">
        <v>260</v>
      </c>
      <c r="K41" s="86">
        <v>0</v>
      </c>
      <c r="L41" s="98">
        <v>0.53435865830574403</v>
      </c>
    </row>
    <row r="42" spans="1:12" s="43" customFormat="1" ht="15.75" thickBot="1" x14ac:dyDescent="0.3">
      <c r="A42" s="54"/>
      <c r="C42" s="55"/>
      <c r="F42" s="130"/>
      <c r="I42" s="55"/>
      <c r="L42" s="56"/>
    </row>
    <row r="43" spans="1:12" ht="45" x14ac:dyDescent="0.25">
      <c r="A43" s="69" t="s">
        <v>504</v>
      </c>
      <c r="B43" s="61" t="s">
        <v>71</v>
      </c>
      <c r="C43" s="62" t="s">
        <v>72</v>
      </c>
      <c r="D43" s="63" t="s">
        <v>73</v>
      </c>
      <c r="E43" s="63">
        <v>2</v>
      </c>
      <c r="F43" s="133">
        <v>1.17079463955192</v>
      </c>
      <c r="G43" s="59"/>
      <c r="H43" s="65" t="s">
        <v>59</v>
      </c>
      <c r="I43" s="66" t="s">
        <v>423</v>
      </c>
      <c r="J43" s="65" t="s">
        <v>422</v>
      </c>
      <c r="K43" s="65">
        <v>4</v>
      </c>
      <c r="L43" s="67">
        <v>0.32969354537085599</v>
      </c>
    </row>
    <row r="44" spans="1:12" ht="45" x14ac:dyDescent="0.25">
      <c r="A44" s="68"/>
      <c r="B44" s="14" t="s">
        <v>71</v>
      </c>
      <c r="C44" s="15" t="s">
        <v>74</v>
      </c>
      <c r="D44" s="16" t="s">
        <v>75</v>
      </c>
      <c r="E44" s="16">
        <v>2</v>
      </c>
      <c r="F44" s="127">
        <v>1.0245353224459901</v>
      </c>
      <c r="H44" s="16" t="s">
        <v>71</v>
      </c>
      <c r="I44" s="15" t="s">
        <v>419</v>
      </c>
      <c r="J44" s="16" t="s">
        <v>418</v>
      </c>
      <c r="K44" s="16">
        <v>4</v>
      </c>
      <c r="L44" s="17">
        <v>0.91513566081434405</v>
      </c>
    </row>
    <row r="45" spans="1:12" ht="45" x14ac:dyDescent="0.25">
      <c r="A45" s="68"/>
      <c r="B45" s="18" t="s">
        <v>71</v>
      </c>
      <c r="C45" s="19" t="s">
        <v>76</v>
      </c>
      <c r="D45" s="20" t="s">
        <v>77</v>
      </c>
      <c r="E45" s="20">
        <v>2</v>
      </c>
      <c r="F45" s="128">
        <v>0.39065500146707599</v>
      </c>
      <c r="H45" s="16" t="s">
        <v>71</v>
      </c>
      <c r="I45" s="15" t="s">
        <v>417</v>
      </c>
      <c r="J45" s="16" t="s">
        <v>416</v>
      </c>
      <c r="K45" s="16">
        <v>4</v>
      </c>
      <c r="L45" s="17">
        <v>0.91184545577053699</v>
      </c>
    </row>
    <row r="46" spans="1:12" ht="60" x14ac:dyDescent="0.25">
      <c r="A46" s="68"/>
      <c r="B46" s="27" t="s">
        <v>78</v>
      </c>
      <c r="C46" s="26" t="s">
        <v>79</v>
      </c>
      <c r="D46" s="27" t="s">
        <v>80</v>
      </c>
      <c r="E46" s="27">
        <v>2</v>
      </c>
      <c r="F46" s="134">
        <v>0.36508378734985503</v>
      </c>
      <c r="H46" s="16" t="s">
        <v>71</v>
      </c>
      <c r="I46" s="15" t="s">
        <v>415</v>
      </c>
      <c r="J46" s="16" t="s">
        <v>414</v>
      </c>
      <c r="K46" s="16">
        <v>4</v>
      </c>
      <c r="L46" s="17">
        <v>0.69350052569984699</v>
      </c>
    </row>
    <row r="47" spans="1:12" ht="45" x14ac:dyDescent="0.25">
      <c r="A47" s="68"/>
      <c r="B47" s="27" t="s">
        <v>78</v>
      </c>
      <c r="C47" s="26" t="s">
        <v>81</v>
      </c>
      <c r="D47" s="27" t="s">
        <v>82</v>
      </c>
      <c r="E47" s="27">
        <v>2</v>
      </c>
      <c r="F47" s="134">
        <v>0.32988792628827102</v>
      </c>
      <c r="H47" s="16" t="s">
        <v>71</v>
      </c>
      <c r="I47" s="15" t="s">
        <v>413</v>
      </c>
      <c r="J47" s="16" t="s">
        <v>412</v>
      </c>
      <c r="K47" s="16">
        <v>4</v>
      </c>
      <c r="L47" s="17">
        <v>0.51899846398364602</v>
      </c>
    </row>
    <row r="48" spans="1:12" ht="30" x14ac:dyDescent="0.25">
      <c r="A48" s="68"/>
      <c r="B48" s="29" t="s">
        <v>83</v>
      </c>
      <c r="C48" s="30" t="s">
        <v>84</v>
      </c>
      <c r="D48" s="31" t="s">
        <v>85</v>
      </c>
      <c r="E48" s="31">
        <v>2</v>
      </c>
      <c r="F48" s="132">
        <v>0.337240396170646</v>
      </c>
      <c r="H48" s="16" t="s">
        <v>71</v>
      </c>
      <c r="I48" s="15" t="s">
        <v>411</v>
      </c>
      <c r="J48" s="16" t="s">
        <v>410</v>
      </c>
      <c r="K48" s="16">
        <v>4</v>
      </c>
      <c r="L48" s="17">
        <v>0.34817927234364698</v>
      </c>
    </row>
    <row r="49" spans="1:13" ht="30.75" thickBot="1" x14ac:dyDescent="0.3">
      <c r="A49" s="70"/>
      <c r="B49" s="104" t="s">
        <v>71</v>
      </c>
      <c r="C49" s="105" t="s">
        <v>170</v>
      </c>
      <c r="D49" s="104" t="s">
        <v>171</v>
      </c>
      <c r="E49" s="104">
        <v>2</v>
      </c>
      <c r="F49" s="135">
        <v>0.62847591999999997</v>
      </c>
      <c r="G49" s="48"/>
      <c r="H49" s="46" t="s">
        <v>71</v>
      </c>
      <c r="I49" s="45" t="s">
        <v>409</v>
      </c>
      <c r="J49" s="46" t="s">
        <v>408</v>
      </c>
      <c r="K49" s="46">
        <v>4</v>
      </c>
      <c r="L49" s="47">
        <v>0.647528012603933</v>
      </c>
    </row>
    <row r="50" spans="1:13" s="57" customFormat="1" ht="15.75" thickBot="1" x14ac:dyDescent="0.3">
      <c r="A50" s="78"/>
      <c r="C50" s="79"/>
      <c r="F50" s="136"/>
      <c r="I50" s="79"/>
      <c r="L50" s="80"/>
    </row>
    <row r="51" spans="1:13" ht="30" x14ac:dyDescent="0.25">
      <c r="A51" s="49" t="s">
        <v>506</v>
      </c>
      <c r="B51" s="12" t="s">
        <v>83</v>
      </c>
      <c r="C51" s="11" t="s">
        <v>86</v>
      </c>
      <c r="D51" s="12" t="s">
        <v>87</v>
      </c>
      <c r="E51" s="12">
        <v>3</v>
      </c>
      <c r="F51" s="137">
        <v>0.98036344292887101</v>
      </c>
      <c r="G51" s="59"/>
      <c r="H51" s="12" t="s">
        <v>83</v>
      </c>
      <c r="I51" s="11" t="s">
        <v>377</v>
      </c>
      <c r="J51" s="12" t="s">
        <v>376</v>
      </c>
      <c r="K51" s="12">
        <v>9</v>
      </c>
      <c r="L51" s="13">
        <v>0.84067261803124504</v>
      </c>
      <c r="M51" s="71"/>
    </row>
    <row r="52" spans="1:13" ht="45" x14ac:dyDescent="0.25">
      <c r="A52" s="50"/>
      <c r="B52" s="16" t="s">
        <v>83</v>
      </c>
      <c r="C52" s="15" t="s">
        <v>88</v>
      </c>
      <c r="D52" s="16" t="s">
        <v>89</v>
      </c>
      <c r="E52" s="16">
        <v>3</v>
      </c>
      <c r="F52" s="127">
        <v>0.65956414558253496</v>
      </c>
      <c r="H52" s="16" t="s">
        <v>83</v>
      </c>
      <c r="I52" s="15" t="s">
        <v>375</v>
      </c>
      <c r="J52" s="16" t="s">
        <v>374</v>
      </c>
      <c r="K52" s="16">
        <v>9</v>
      </c>
      <c r="L52" s="17">
        <v>0.91616119998196999</v>
      </c>
      <c r="M52" s="56"/>
    </row>
    <row r="53" spans="1:13" ht="45" x14ac:dyDescent="0.25">
      <c r="A53" s="50"/>
      <c r="B53" s="16" t="s">
        <v>83</v>
      </c>
      <c r="C53" s="15" t="s">
        <v>90</v>
      </c>
      <c r="D53" s="16" t="s">
        <v>91</v>
      </c>
      <c r="E53" s="16">
        <v>3</v>
      </c>
      <c r="F53" s="127">
        <v>0.93296027835973305</v>
      </c>
      <c r="H53" s="16" t="s">
        <v>83</v>
      </c>
      <c r="I53" s="15" t="s">
        <v>373</v>
      </c>
      <c r="J53" s="16" t="s">
        <v>372</v>
      </c>
      <c r="K53" s="16">
        <v>9</v>
      </c>
      <c r="L53" s="17">
        <v>0.85670995498327396</v>
      </c>
      <c r="M53" s="56"/>
    </row>
    <row r="54" spans="1:13" ht="30" x14ac:dyDescent="0.25">
      <c r="A54" s="50"/>
      <c r="B54" s="16" t="s">
        <v>83</v>
      </c>
      <c r="C54" s="15" t="s">
        <v>92</v>
      </c>
      <c r="D54" s="16" t="s">
        <v>93</v>
      </c>
      <c r="E54" s="16">
        <v>3</v>
      </c>
      <c r="F54" s="127">
        <v>0.85603166960876098</v>
      </c>
      <c r="H54" s="16" t="s">
        <v>83</v>
      </c>
      <c r="I54" s="15" t="s">
        <v>371</v>
      </c>
      <c r="J54" s="16" t="s">
        <v>370</v>
      </c>
      <c r="K54" s="16">
        <v>9</v>
      </c>
      <c r="L54" s="17">
        <v>0.46988304583859902</v>
      </c>
      <c r="M54" s="56"/>
    </row>
    <row r="55" spans="1:13" ht="45" x14ac:dyDescent="0.25">
      <c r="A55" s="50"/>
      <c r="B55" s="16" t="s">
        <v>83</v>
      </c>
      <c r="C55" s="15" t="s">
        <v>94</v>
      </c>
      <c r="D55" s="16" t="s">
        <v>95</v>
      </c>
      <c r="E55" s="16">
        <v>3</v>
      </c>
      <c r="F55" s="127">
        <v>0.52266073933369395</v>
      </c>
      <c r="H55" s="16" t="s">
        <v>83</v>
      </c>
      <c r="I55" s="15" t="s">
        <v>94</v>
      </c>
      <c r="J55" s="16" t="s">
        <v>369</v>
      </c>
      <c r="K55" s="16">
        <v>9</v>
      </c>
      <c r="L55" s="17">
        <v>0.38889884291703702</v>
      </c>
      <c r="M55" s="56"/>
    </row>
    <row r="56" spans="1:13" ht="30.75" thickBot="1" x14ac:dyDescent="0.3">
      <c r="A56" s="60"/>
      <c r="B56" s="72" t="s">
        <v>83</v>
      </c>
      <c r="C56" s="73" t="s">
        <v>96</v>
      </c>
      <c r="D56" s="72" t="s">
        <v>97</v>
      </c>
      <c r="E56" s="72">
        <v>3</v>
      </c>
      <c r="F56" s="138">
        <v>0.35398589242863199</v>
      </c>
      <c r="G56" s="48"/>
      <c r="H56" s="46"/>
      <c r="I56" s="45"/>
      <c r="J56" s="46"/>
      <c r="K56" s="46"/>
      <c r="L56" s="47"/>
      <c r="M56" s="75"/>
    </row>
    <row r="57" spans="1:13" s="57" customFormat="1" ht="15.75" thickBot="1" x14ac:dyDescent="0.3">
      <c r="A57" s="78"/>
      <c r="C57" s="79"/>
      <c r="F57" s="136"/>
      <c r="I57" s="79"/>
      <c r="L57" s="80"/>
    </row>
    <row r="58" spans="1:13" ht="30" x14ac:dyDescent="0.25">
      <c r="A58" s="49" t="s">
        <v>505</v>
      </c>
      <c r="B58" s="10" t="s">
        <v>71</v>
      </c>
      <c r="C58" s="11" t="s">
        <v>98</v>
      </c>
      <c r="D58" s="12" t="s">
        <v>99</v>
      </c>
      <c r="E58" s="12">
        <v>4</v>
      </c>
      <c r="F58" s="137">
        <v>0.82356940022795</v>
      </c>
      <c r="G58" s="59"/>
      <c r="H58" s="12" t="s">
        <v>71</v>
      </c>
      <c r="I58" s="11" t="s">
        <v>340</v>
      </c>
      <c r="J58" s="12" t="s">
        <v>339</v>
      </c>
      <c r="K58" s="12">
        <v>3</v>
      </c>
      <c r="L58" s="13">
        <v>1.18852350236761</v>
      </c>
    </row>
    <row r="59" spans="1:13" ht="30" x14ac:dyDescent="0.25">
      <c r="A59" s="50"/>
      <c r="B59" s="29" t="s">
        <v>71</v>
      </c>
      <c r="C59" s="30" t="s">
        <v>100</v>
      </c>
      <c r="D59" s="31" t="s">
        <v>101</v>
      </c>
      <c r="E59" s="31">
        <v>4</v>
      </c>
      <c r="F59" s="132">
        <v>0.35757355515292299</v>
      </c>
      <c r="H59" s="16" t="s">
        <v>71</v>
      </c>
      <c r="I59" s="15" t="s">
        <v>299</v>
      </c>
      <c r="J59" s="16" t="s">
        <v>298</v>
      </c>
      <c r="K59" s="16">
        <v>3</v>
      </c>
      <c r="L59" s="17">
        <v>0.42042850194603498</v>
      </c>
    </row>
    <row r="60" spans="1:13" ht="30" x14ac:dyDescent="0.25">
      <c r="A60" s="50"/>
      <c r="B60" s="14" t="s">
        <v>71</v>
      </c>
      <c r="C60" s="15" t="s">
        <v>102</v>
      </c>
      <c r="D60" s="16" t="s">
        <v>103</v>
      </c>
      <c r="E60" s="16">
        <v>4</v>
      </c>
      <c r="F60" s="127">
        <v>0.98424727250626998</v>
      </c>
      <c r="H60" s="16" t="s">
        <v>106</v>
      </c>
      <c r="I60" s="15" t="s">
        <v>297</v>
      </c>
      <c r="J60" s="16" t="s">
        <v>296</v>
      </c>
      <c r="K60" s="16">
        <v>3</v>
      </c>
      <c r="L60" s="17">
        <v>1.1023405468982901</v>
      </c>
    </row>
    <row r="61" spans="1:13" ht="30" x14ac:dyDescent="0.25">
      <c r="A61" s="50"/>
      <c r="B61" s="29" t="s">
        <v>5</v>
      </c>
      <c r="C61" s="30" t="s">
        <v>104</v>
      </c>
      <c r="D61" s="31" t="s">
        <v>105</v>
      </c>
      <c r="E61" s="31">
        <v>4</v>
      </c>
      <c r="F61" s="132">
        <v>0.31471532590385198</v>
      </c>
      <c r="H61" s="23" t="s">
        <v>230</v>
      </c>
      <c r="I61" s="22" t="s">
        <v>263</v>
      </c>
      <c r="J61" s="23" t="s">
        <v>262</v>
      </c>
      <c r="K61" s="23">
        <v>3</v>
      </c>
      <c r="L61" s="24">
        <v>0.60151610146395296</v>
      </c>
    </row>
    <row r="62" spans="1:13" ht="45.75" thickBot="1" x14ac:dyDescent="0.3">
      <c r="A62" s="60"/>
      <c r="B62" s="44" t="s">
        <v>106</v>
      </c>
      <c r="C62" s="45" t="s">
        <v>107</v>
      </c>
      <c r="D62" s="46" t="s">
        <v>108</v>
      </c>
      <c r="E62" s="46">
        <v>4</v>
      </c>
      <c r="F62" s="129">
        <v>0.90053003722791503</v>
      </c>
      <c r="G62" s="48"/>
      <c r="H62" s="46"/>
      <c r="I62" s="46"/>
      <c r="J62" s="46"/>
      <c r="K62" s="46"/>
      <c r="L62" s="47"/>
    </row>
    <row r="63" spans="1:13" s="43" customFormat="1" ht="15.75" thickBot="1" x14ac:dyDescent="0.3">
      <c r="A63" s="54"/>
      <c r="C63" s="55"/>
      <c r="F63" s="130"/>
    </row>
    <row r="64" spans="1:13" ht="45" x14ac:dyDescent="0.25">
      <c r="A64" s="49" t="s">
        <v>507</v>
      </c>
      <c r="B64" s="10" t="s">
        <v>83</v>
      </c>
      <c r="C64" s="11" t="s">
        <v>109</v>
      </c>
      <c r="D64" s="12" t="s">
        <v>110</v>
      </c>
      <c r="E64" s="12">
        <v>5</v>
      </c>
      <c r="F64" s="137">
        <v>0.43301628216115701</v>
      </c>
      <c r="G64" s="59"/>
      <c r="H64" s="12" t="s">
        <v>83</v>
      </c>
      <c r="I64" s="11" t="s">
        <v>111</v>
      </c>
      <c r="J64" s="12" t="s">
        <v>407</v>
      </c>
      <c r="K64" s="12">
        <v>5</v>
      </c>
      <c r="L64" s="13">
        <v>0.94690485668709801</v>
      </c>
      <c r="M64" s="71"/>
    </row>
    <row r="65" spans="1:13" ht="30" x14ac:dyDescent="0.25">
      <c r="A65" s="50"/>
      <c r="B65" s="14" t="s">
        <v>83</v>
      </c>
      <c r="C65" s="15" t="s">
        <v>111</v>
      </c>
      <c r="D65" s="16" t="s">
        <v>112</v>
      </c>
      <c r="E65" s="16">
        <v>5</v>
      </c>
      <c r="F65" s="127">
        <v>0.926527209840875</v>
      </c>
      <c r="H65" s="16" t="s">
        <v>83</v>
      </c>
      <c r="I65" s="15" t="s">
        <v>113</v>
      </c>
      <c r="J65" s="16" t="s">
        <v>406</v>
      </c>
      <c r="K65" s="16">
        <v>5</v>
      </c>
      <c r="L65" s="17">
        <v>1.0358164903254901</v>
      </c>
      <c r="M65" s="56"/>
    </row>
    <row r="66" spans="1:13" ht="30" x14ac:dyDescent="0.25">
      <c r="A66" s="50"/>
      <c r="B66" s="14" t="s">
        <v>83</v>
      </c>
      <c r="C66" s="15" t="s">
        <v>113</v>
      </c>
      <c r="D66" s="16" t="s">
        <v>114</v>
      </c>
      <c r="E66" s="16">
        <v>5</v>
      </c>
      <c r="F66" s="127">
        <v>0.86463746036040701</v>
      </c>
      <c r="H66" s="16" t="s">
        <v>83</v>
      </c>
      <c r="I66" s="15" t="s">
        <v>115</v>
      </c>
      <c r="J66" s="16" t="s">
        <v>338</v>
      </c>
      <c r="K66" s="16">
        <v>5</v>
      </c>
      <c r="L66" s="17">
        <v>0.50841298056815698</v>
      </c>
      <c r="M66" s="56"/>
    </row>
    <row r="67" spans="1:13" ht="30" x14ac:dyDescent="0.25">
      <c r="A67" s="50"/>
      <c r="B67" s="14" t="s">
        <v>83</v>
      </c>
      <c r="C67" s="15" t="s">
        <v>115</v>
      </c>
      <c r="D67" s="16" t="s">
        <v>116</v>
      </c>
      <c r="E67" s="16">
        <v>5</v>
      </c>
      <c r="F67" s="127">
        <v>0.55359208509954805</v>
      </c>
      <c r="H67" s="16" t="s">
        <v>83</v>
      </c>
      <c r="I67" s="15" t="s">
        <v>405</v>
      </c>
      <c r="J67" s="16" t="s">
        <v>404</v>
      </c>
      <c r="K67" s="16">
        <v>5</v>
      </c>
      <c r="L67" s="17">
        <v>0.76894572793490801</v>
      </c>
      <c r="M67" s="56"/>
    </row>
    <row r="68" spans="1:13" ht="45" x14ac:dyDescent="0.25">
      <c r="A68" s="50"/>
      <c r="B68" s="14" t="s">
        <v>83</v>
      </c>
      <c r="C68" s="15" t="s">
        <v>117</v>
      </c>
      <c r="D68" s="16" t="s">
        <v>118</v>
      </c>
      <c r="E68" s="16">
        <v>5</v>
      </c>
      <c r="F68" s="127">
        <v>0.70297746008549</v>
      </c>
      <c r="H68" s="16" t="s">
        <v>83</v>
      </c>
      <c r="I68" s="15" t="s">
        <v>96</v>
      </c>
      <c r="J68" s="16" t="s">
        <v>403</v>
      </c>
      <c r="K68" s="16">
        <v>5</v>
      </c>
      <c r="L68" s="17">
        <v>0.38633037427343903</v>
      </c>
      <c r="M68" s="56"/>
    </row>
    <row r="69" spans="1:13" ht="45.75" thickBot="1" x14ac:dyDescent="0.3">
      <c r="A69" s="60"/>
      <c r="B69" s="88" t="s">
        <v>83</v>
      </c>
      <c r="C69" s="77" t="s">
        <v>119</v>
      </c>
      <c r="D69" s="76" t="s">
        <v>120</v>
      </c>
      <c r="E69" s="76">
        <v>5</v>
      </c>
      <c r="F69" s="139">
        <v>0.31509954610899998</v>
      </c>
      <c r="G69" s="48"/>
      <c r="H69" s="46" t="s">
        <v>83</v>
      </c>
      <c r="I69" s="45" t="s">
        <v>402</v>
      </c>
      <c r="J69" s="46" t="s">
        <v>401</v>
      </c>
      <c r="K69" s="46">
        <v>5</v>
      </c>
      <c r="L69" s="47">
        <v>0.37756731313101499</v>
      </c>
      <c r="M69" s="75"/>
    </row>
    <row r="70" spans="1:13" s="43" customFormat="1" ht="15.75" thickBot="1" x14ac:dyDescent="0.3">
      <c r="A70" s="54"/>
      <c r="C70" s="55"/>
      <c r="F70" s="130"/>
      <c r="I70" s="55"/>
      <c r="L70" s="56"/>
    </row>
    <row r="71" spans="1:13" ht="30" customHeight="1" x14ac:dyDescent="0.25">
      <c r="A71" s="49" t="s">
        <v>508</v>
      </c>
      <c r="B71" s="12" t="s">
        <v>106</v>
      </c>
      <c r="C71" s="11" t="s">
        <v>121</v>
      </c>
      <c r="D71" s="12" t="s">
        <v>122</v>
      </c>
      <c r="E71" s="12">
        <v>6</v>
      </c>
      <c r="F71" s="137">
        <v>0.95422072956537396</v>
      </c>
      <c r="G71" s="59"/>
      <c r="H71" s="10" t="s">
        <v>106</v>
      </c>
      <c r="I71" s="11" t="s">
        <v>307</v>
      </c>
      <c r="J71" s="12" t="s">
        <v>306</v>
      </c>
      <c r="K71" s="12">
        <v>24</v>
      </c>
      <c r="L71" s="13">
        <v>0.94189493337749197</v>
      </c>
      <c r="M71" s="71"/>
    </row>
    <row r="72" spans="1:13" ht="30" x14ac:dyDescent="0.25">
      <c r="A72" s="50"/>
      <c r="B72" s="16" t="s">
        <v>106</v>
      </c>
      <c r="C72" s="15" t="s">
        <v>123</v>
      </c>
      <c r="D72" s="16" t="s">
        <v>124</v>
      </c>
      <c r="E72" s="16">
        <v>6</v>
      </c>
      <c r="F72" s="127">
        <v>0.72326025734508803</v>
      </c>
      <c r="H72" s="14" t="s">
        <v>106</v>
      </c>
      <c r="I72" s="15" t="s">
        <v>305</v>
      </c>
      <c r="J72" s="16" t="s">
        <v>304</v>
      </c>
      <c r="K72" s="16">
        <v>24</v>
      </c>
      <c r="L72" s="17">
        <v>0.55207766064636399</v>
      </c>
      <c r="M72" s="56"/>
    </row>
    <row r="73" spans="1:13" ht="45" x14ac:dyDescent="0.25">
      <c r="A73" s="50"/>
      <c r="B73" s="16" t="s">
        <v>106</v>
      </c>
      <c r="C73" s="15" t="s">
        <v>125</v>
      </c>
      <c r="D73" s="16" t="s">
        <v>126</v>
      </c>
      <c r="E73" s="16">
        <v>6</v>
      </c>
      <c r="F73" s="127">
        <v>0.68223740397507404</v>
      </c>
      <c r="H73" s="14" t="s">
        <v>106</v>
      </c>
      <c r="I73" s="15" t="s">
        <v>303</v>
      </c>
      <c r="J73" s="16" t="s">
        <v>302</v>
      </c>
      <c r="K73" s="16">
        <v>24</v>
      </c>
      <c r="L73" s="17">
        <v>0.33870823433207498</v>
      </c>
      <c r="M73" s="56"/>
    </row>
    <row r="74" spans="1:13" ht="45" x14ac:dyDescent="0.25">
      <c r="A74" s="50"/>
      <c r="B74" s="27" t="s">
        <v>106</v>
      </c>
      <c r="C74" s="26" t="s">
        <v>127</v>
      </c>
      <c r="D74" s="27" t="s">
        <v>128</v>
      </c>
      <c r="E74" s="27">
        <v>6</v>
      </c>
      <c r="F74" s="134">
        <v>0.45597460840332998</v>
      </c>
      <c r="H74" s="14"/>
      <c r="M74" s="56"/>
    </row>
    <row r="75" spans="1:13" ht="30.75" thickBot="1" x14ac:dyDescent="0.3">
      <c r="A75" s="60"/>
      <c r="B75" s="86" t="s">
        <v>106</v>
      </c>
      <c r="C75" s="87" t="s">
        <v>129</v>
      </c>
      <c r="D75" s="86" t="s">
        <v>130</v>
      </c>
      <c r="E75" s="86">
        <v>6</v>
      </c>
      <c r="F75" s="140">
        <v>0.35891598730262098</v>
      </c>
      <c r="G75" s="48"/>
      <c r="H75" s="44"/>
      <c r="I75" s="45"/>
      <c r="J75" s="46"/>
      <c r="K75" s="46"/>
      <c r="L75" s="47"/>
      <c r="M75" s="75"/>
    </row>
    <row r="76" spans="1:13" s="43" customFormat="1" ht="15.75" thickBot="1" x14ac:dyDescent="0.3">
      <c r="A76" s="54"/>
      <c r="C76" s="55"/>
      <c r="F76" s="130"/>
      <c r="I76" s="55"/>
      <c r="L76" s="56"/>
    </row>
    <row r="77" spans="1:13" ht="45" x14ac:dyDescent="0.25">
      <c r="A77" s="49" t="s">
        <v>509</v>
      </c>
      <c r="B77" s="12" t="s">
        <v>71</v>
      </c>
      <c r="C77" s="11" t="s">
        <v>131</v>
      </c>
      <c r="D77" s="12" t="s">
        <v>132</v>
      </c>
      <c r="E77" s="12">
        <v>7</v>
      </c>
      <c r="F77" s="137">
        <v>0.52922355453343894</v>
      </c>
      <c r="G77" s="59"/>
      <c r="H77" s="12" t="s">
        <v>71</v>
      </c>
      <c r="I77" s="11" t="s">
        <v>271</v>
      </c>
      <c r="J77" s="12" t="s">
        <v>270</v>
      </c>
      <c r="K77" s="12">
        <v>36</v>
      </c>
      <c r="L77" s="13">
        <v>0.43224764898435902</v>
      </c>
      <c r="M77" s="71"/>
    </row>
    <row r="78" spans="1:13" x14ac:dyDescent="0.25">
      <c r="A78" s="50"/>
      <c r="M78" s="56"/>
    </row>
    <row r="79" spans="1:13" ht="30" x14ac:dyDescent="0.25">
      <c r="A79" s="50"/>
      <c r="B79" s="16" t="s">
        <v>71</v>
      </c>
      <c r="C79" s="15" t="s">
        <v>135</v>
      </c>
      <c r="D79" s="16" t="s">
        <v>136</v>
      </c>
      <c r="E79" s="16">
        <v>7</v>
      </c>
      <c r="F79" s="127">
        <v>0.84487377164678401</v>
      </c>
      <c r="H79" s="16" t="s">
        <v>71</v>
      </c>
      <c r="I79" s="15" t="s">
        <v>269</v>
      </c>
      <c r="J79" s="16" t="s">
        <v>268</v>
      </c>
      <c r="K79" s="16">
        <v>36</v>
      </c>
      <c r="L79" s="17">
        <v>0.84341763066941</v>
      </c>
      <c r="M79" s="56"/>
    </row>
    <row r="80" spans="1:13" ht="30" x14ac:dyDescent="0.25">
      <c r="A80" s="50"/>
      <c r="B80" s="16" t="s">
        <v>71</v>
      </c>
      <c r="C80" s="15" t="s">
        <v>137</v>
      </c>
      <c r="D80" s="16" t="s">
        <v>138</v>
      </c>
      <c r="E80" s="16">
        <v>7</v>
      </c>
      <c r="F80" s="127">
        <v>0.96719657690402405</v>
      </c>
      <c r="H80" s="16" t="s">
        <v>71</v>
      </c>
      <c r="I80" s="15" t="s">
        <v>267</v>
      </c>
      <c r="J80" s="16" t="s">
        <v>266</v>
      </c>
      <c r="K80" s="16">
        <v>36</v>
      </c>
      <c r="L80" s="17">
        <v>0.76024986607144596</v>
      </c>
      <c r="M80" s="56"/>
    </row>
    <row r="81" spans="1:13" ht="30.75" thickBot="1" x14ac:dyDescent="0.3">
      <c r="A81" s="60"/>
      <c r="B81" s="46" t="s">
        <v>71</v>
      </c>
      <c r="C81" s="45" t="s">
        <v>139</v>
      </c>
      <c r="D81" s="46" t="s">
        <v>140</v>
      </c>
      <c r="E81" s="46">
        <v>7</v>
      </c>
      <c r="F81" s="129">
        <v>0.53991937240715904</v>
      </c>
      <c r="G81" s="48"/>
      <c r="M81" s="75"/>
    </row>
    <row r="82" spans="1:13" s="43" customFormat="1" ht="15.75" thickBot="1" x14ac:dyDescent="0.3">
      <c r="A82" s="54"/>
      <c r="C82" s="55"/>
      <c r="F82" s="130"/>
      <c r="I82" s="55"/>
      <c r="L82" s="56"/>
    </row>
    <row r="83" spans="1:13" ht="30" x14ac:dyDescent="0.25">
      <c r="A83" s="49" t="s">
        <v>510</v>
      </c>
      <c r="B83" s="12" t="s">
        <v>68</v>
      </c>
      <c r="C83" s="11" t="s">
        <v>141</v>
      </c>
      <c r="D83" s="12" t="s">
        <v>142</v>
      </c>
      <c r="E83" s="12">
        <v>8</v>
      </c>
      <c r="F83" s="137">
        <v>0.45997337784831599</v>
      </c>
      <c r="G83" s="59"/>
      <c r="H83" s="63" t="s">
        <v>68</v>
      </c>
      <c r="I83" s="62" t="s">
        <v>261</v>
      </c>
      <c r="J83" s="63" t="s">
        <v>260</v>
      </c>
      <c r="K83" s="63">
        <v>15</v>
      </c>
      <c r="L83" s="64">
        <v>0.62087188078772604</v>
      </c>
      <c r="M83" s="71"/>
    </row>
    <row r="84" spans="1:13" ht="45" x14ac:dyDescent="0.25">
      <c r="A84" s="50"/>
      <c r="B84" s="16" t="s">
        <v>68</v>
      </c>
      <c r="C84" s="15" t="s">
        <v>143</v>
      </c>
      <c r="D84" s="16" t="s">
        <v>144</v>
      </c>
      <c r="E84" s="16">
        <v>8</v>
      </c>
      <c r="F84" s="127">
        <v>0.60785960060996802</v>
      </c>
      <c r="H84" s="16" t="s">
        <v>68</v>
      </c>
      <c r="I84" s="15" t="s">
        <v>259</v>
      </c>
      <c r="J84" s="16" t="s">
        <v>258</v>
      </c>
      <c r="K84" s="16">
        <v>15</v>
      </c>
      <c r="L84" s="17">
        <v>0.425525686092879</v>
      </c>
      <c r="M84" s="56"/>
    </row>
    <row r="85" spans="1:13" ht="30" x14ac:dyDescent="0.25">
      <c r="A85" s="50"/>
      <c r="B85" s="20" t="s">
        <v>68</v>
      </c>
      <c r="C85" s="19" t="s">
        <v>145</v>
      </c>
      <c r="D85" s="20" t="s">
        <v>146</v>
      </c>
      <c r="E85" s="20">
        <v>8</v>
      </c>
      <c r="F85" s="128">
        <v>0.35582888031187998</v>
      </c>
      <c r="H85" s="16" t="s">
        <v>68</v>
      </c>
      <c r="I85" s="15" t="s">
        <v>344</v>
      </c>
      <c r="J85" s="16" t="s">
        <v>343</v>
      </c>
      <c r="K85" s="16">
        <v>15</v>
      </c>
      <c r="L85" s="17">
        <v>1.0179711216155001</v>
      </c>
      <c r="M85" s="56"/>
    </row>
    <row r="86" spans="1:13" ht="30" x14ac:dyDescent="0.25">
      <c r="A86" s="50"/>
      <c r="B86" s="16" t="s">
        <v>68</v>
      </c>
      <c r="C86" s="15" t="s">
        <v>147</v>
      </c>
      <c r="D86" s="16" t="s">
        <v>148</v>
      </c>
      <c r="E86" s="16">
        <v>8</v>
      </c>
      <c r="F86" s="127">
        <v>0.76552680585270805</v>
      </c>
      <c r="H86" s="16" t="s">
        <v>68</v>
      </c>
      <c r="I86" s="15" t="s">
        <v>342</v>
      </c>
      <c r="J86" s="16" t="s">
        <v>341</v>
      </c>
      <c r="K86" s="16">
        <v>15</v>
      </c>
      <c r="L86" s="17">
        <v>0.72387836846602605</v>
      </c>
      <c r="M86" s="56"/>
    </row>
    <row r="87" spans="1:13" ht="75" x14ac:dyDescent="0.25">
      <c r="A87" s="50"/>
      <c r="B87" s="16" t="s">
        <v>68</v>
      </c>
      <c r="C87" s="15" t="s">
        <v>149</v>
      </c>
      <c r="D87" s="16" t="s">
        <v>150</v>
      </c>
      <c r="E87" s="16">
        <v>8</v>
      </c>
      <c r="F87" s="127">
        <v>0.94098790188414605</v>
      </c>
      <c r="M87" s="56"/>
    </row>
    <row r="88" spans="1:13" ht="30.75" thickBot="1" x14ac:dyDescent="0.3">
      <c r="A88" s="60"/>
      <c r="B88" s="46" t="s">
        <v>68</v>
      </c>
      <c r="C88" s="45" t="s">
        <v>69</v>
      </c>
      <c r="D88" s="46" t="s">
        <v>70</v>
      </c>
      <c r="E88" s="46">
        <v>8</v>
      </c>
      <c r="F88" s="129">
        <v>0.746206572383594</v>
      </c>
      <c r="G88" s="48"/>
      <c r="H88" s="46"/>
      <c r="I88" s="45"/>
      <c r="J88" s="46"/>
      <c r="K88" s="46"/>
      <c r="L88" s="47"/>
      <c r="M88" s="75"/>
    </row>
    <row r="89" spans="1:13" s="43" customFormat="1" ht="15.75" thickBot="1" x14ac:dyDescent="0.3">
      <c r="A89" s="54"/>
      <c r="C89" s="55"/>
      <c r="F89" s="130"/>
      <c r="I89" s="55"/>
      <c r="L89" s="56"/>
    </row>
    <row r="90" spans="1:13" ht="60" x14ac:dyDescent="0.25">
      <c r="A90" s="49" t="s">
        <v>511</v>
      </c>
      <c r="B90" s="92" t="s">
        <v>151</v>
      </c>
      <c r="C90" s="93" t="s">
        <v>152</v>
      </c>
      <c r="D90" s="92" t="s">
        <v>153</v>
      </c>
      <c r="E90" s="92">
        <v>9</v>
      </c>
      <c r="F90" s="141">
        <v>0.40090176302286001</v>
      </c>
      <c r="G90" s="59"/>
      <c r="H90" s="12" t="s">
        <v>151</v>
      </c>
      <c r="I90" s="11" t="s">
        <v>321</v>
      </c>
      <c r="J90" s="12" t="s">
        <v>320</v>
      </c>
      <c r="K90" s="12">
        <v>22</v>
      </c>
      <c r="L90" s="13">
        <v>0.65417117929414303</v>
      </c>
    </row>
    <row r="91" spans="1:13" ht="45" x14ac:dyDescent="0.25">
      <c r="A91" s="50"/>
      <c r="B91" s="16" t="s">
        <v>151</v>
      </c>
      <c r="C91" s="15" t="s">
        <v>154</v>
      </c>
      <c r="D91" s="16" t="s">
        <v>155</v>
      </c>
      <c r="E91" s="16">
        <v>9</v>
      </c>
      <c r="F91" s="127">
        <v>0.819283096597484</v>
      </c>
      <c r="H91" s="16" t="s">
        <v>151</v>
      </c>
      <c r="I91" s="15" t="s">
        <v>319</v>
      </c>
      <c r="J91" s="16" t="s">
        <v>318</v>
      </c>
      <c r="K91" s="16">
        <v>22</v>
      </c>
      <c r="L91" s="17">
        <v>0.99964724378302905</v>
      </c>
    </row>
    <row r="92" spans="1:13" x14ac:dyDescent="0.25">
      <c r="A92" s="50"/>
      <c r="B92" s="16" t="s">
        <v>151</v>
      </c>
      <c r="C92" s="15" t="s">
        <v>156</v>
      </c>
      <c r="D92" s="16" t="s">
        <v>157</v>
      </c>
      <c r="E92" s="16">
        <v>9</v>
      </c>
      <c r="F92" s="127">
        <v>0.86553232995713403</v>
      </c>
    </row>
    <row r="93" spans="1:13" ht="45.75" thickBot="1" x14ac:dyDescent="0.3">
      <c r="A93" s="60"/>
      <c r="B93" s="16" t="s">
        <v>151</v>
      </c>
      <c r="C93" s="15" t="s">
        <v>158</v>
      </c>
      <c r="D93" s="16" t="s">
        <v>159</v>
      </c>
      <c r="E93" s="16">
        <v>9</v>
      </c>
      <c r="F93" s="127">
        <v>0.76161972348154605</v>
      </c>
    </row>
    <row r="94" spans="1:13" s="42" customFormat="1" ht="15.75" thickBot="1" x14ac:dyDescent="0.3">
      <c r="A94" s="95"/>
      <c r="C94" s="96"/>
      <c r="F94" s="142"/>
      <c r="I94" s="96"/>
      <c r="L94" s="97"/>
    </row>
    <row r="95" spans="1:13" ht="30" x14ac:dyDescent="0.25">
      <c r="A95" s="49" t="s">
        <v>512</v>
      </c>
      <c r="B95" s="12" t="s">
        <v>71</v>
      </c>
      <c r="C95" s="11" t="s">
        <v>166</v>
      </c>
      <c r="D95" s="12" t="s">
        <v>167</v>
      </c>
      <c r="E95" s="12">
        <v>11</v>
      </c>
      <c r="F95" s="137">
        <v>0.84621767170828199</v>
      </c>
      <c r="G95" s="59"/>
      <c r="H95" s="12" t="s">
        <v>71</v>
      </c>
      <c r="I95" s="11" t="s">
        <v>390</v>
      </c>
      <c r="J95" s="12" t="s">
        <v>389</v>
      </c>
      <c r="K95" s="63">
        <v>7</v>
      </c>
      <c r="L95" s="13">
        <v>0.411944563893128</v>
      </c>
      <c r="M95" s="71"/>
    </row>
    <row r="96" spans="1:13" ht="30" x14ac:dyDescent="0.25">
      <c r="A96" s="50"/>
      <c r="B96" s="31" t="s">
        <v>71</v>
      </c>
      <c r="C96" s="30" t="s">
        <v>98</v>
      </c>
      <c r="D96" s="31" t="s">
        <v>99</v>
      </c>
      <c r="E96" s="31">
        <v>11</v>
      </c>
      <c r="F96" s="132">
        <v>0.60740880101477301</v>
      </c>
      <c r="H96" s="16" t="s">
        <v>71</v>
      </c>
      <c r="I96" s="15" t="s">
        <v>421</v>
      </c>
      <c r="J96" s="16" t="s">
        <v>420</v>
      </c>
      <c r="K96" s="23">
        <v>7</v>
      </c>
      <c r="L96" s="17">
        <v>0.34008432307943198</v>
      </c>
      <c r="M96" s="56"/>
    </row>
    <row r="97" spans="1:13" ht="30" x14ac:dyDescent="0.25">
      <c r="A97" s="50"/>
      <c r="B97" s="16" t="s">
        <v>71</v>
      </c>
      <c r="C97" s="15" t="s">
        <v>168</v>
      </c>
      <c r="D97" s="16" t="s">
        <v>169</v>
      </c>
      <c r="E97" s="16">
        <v>11</v>
      </c>
      <c r="F97" s="127">
        <v>0.98497248463669196</v>
      </c>
      <c r="M97" s="56"/>
    </row>
    <row r="98" spans="1:13" ht="45" x14ac:dyDescent="0.25">
      <c r="A98" s="50"/>
      <c r="B98" s="31" t="s">
        <v>71</v>
      </c>
      <c r="C98" s="30" t="s">
        <v>72</v>
      </c>
      <c r="D98" s="31" t="s">
        <v>73</v>
      </c>
      <c r="E98" s="31">
        <v>11</v>
      </c>
      <c r="F98" s="132">
        <v>0.31807343692399798</v>
      </c>
      <c r="M98" s="56"/>
    </row>
    <row r="99" spans="1:13" ht="30.75" thickBot="1" x14ac:dyDescent="0.3">
      <c r="A99" s="60"/>
      <c r="B99" s="86" t="s">
        <v>71</v>
      </c>
      <c r="C99" s="87" t="s">
        <v>170</v>
      </c>
      <c r="D99" s="86" t="s">
        <v>171</v>
      </c>
      <c r="E99" s="86">
        <v>11</v>
      </c>
      <c r="F99" s="143">
        <v>0.46239261780241198</v>
      </c>
      <c r="G99" s="48"/>
      <c r="H99" s="46"/>
      <c r="I99" s="45"/>
      <c r="J99" s="46"/>
      <c r="K99" s="46"/>
      <c r="L99" s="47"/>
      <c r="M99" s="75"/>
    </row>
    <row r="100" spans="1:13" s="43" customFormat="1" ht="15.75" thickBot="1" x14ac:dyDescent="0.3">
      <c r="A100" s="54"/>
      <c r="C100" s="55"/>
      <c r="F100" s="130"/>
      <c r="I100" s="55"/>
      <c r="L100" s="56"/>
    </row>
    <row r="101" spans="1:13" ht="45" x14ac:dyDescent="0.25">
      <c r="A101" s="99" t="s">
        <v>513</v>
      </c>
      <c r="B101" s="92" t="s">
        <v>151</v>
      </c>
      <c r="C101" s="93" t="s">
        <v>172</v>
      </c>
      <c r="D101" s="92" t="s">
        <v>173</v>
      </c>
      <c r="E101" s="92">
        <v>12</v>
      </c>
      <c r="F101" s="141">
        <v>0.38442399460611698</v>
      </c>
      <c r="G101" s="59"/>
      <c r="H101" s="92" t="s">
        <v>59</v>
      </c>
      <c r="I101" s="93" t="s">
        <v>283</v>
      </c>
      <c r="J101" s="92" t="s">
        <v>282</v>
      </c>
      <c r="K101" s="92">
        <v>33</v>
      </c>
      <c r="L101" s="94">
        <v>0.31985142001399902</v>
      </c>
      <c r="M101" s="71"/>
    </row>
    <row r="102" spans="1:13" ht="45" x14ac:dyDescent="0.25">
      <c r="A102" s="100"/>
      <c r="B102" s="31" t="s">
        <v>151</v>
      </c>
      <c r="C102" s="30" t="s">
        <v>164</v>
      </c>
      <c r="D102" s="31" t="s">
        <v>165</v>
      </c>
      <c r="E102" s="31">
        <v>12</v>
      </c>
      <c r="F102" s="132">
        <v>0.310290526334074</v>
      </c>
      <c r="H102" s="16" t="s">
        <v>151</v>
      </c>
      <c r="I102" s="15" t="s">
        <v>281</v>
      </c>
      <c r="J102" s="16" t="s">
        <v>280</v>
      </c>
      <c r="K102" s="16">
        <v>33</v>
      </c>
      <c r="L102" s="17">
        <v>0.82703871470821799</v>
      </c>
      <c r="M102" s="56"/>
    </row>
    <row r="103" spans="1:13" ht="45" x14ac:dyDescent="0.25">
      <c r="A103" s="100"/>
      <c r="B103" s="16" t="s">
        <v>151</v>
      </c>
      <c r="C103" s="15" t="s">
        <v>174</v>
      </c>
      <c r="D103" s="16" t="s">
        <v>175</v>
      </c>
      <c r="E103" s="16">
        <v>12</v>
      </c>
      <c r="F103" s="127">
        <v>1.00133274090984</v>
      </c>
      <c r="H103" s="16" t="s">
        <v>151</v>
      </c>
      <c r="I103" s="15" t="s">
        <v>279</v>
      </c>
      <c r="J103" s="16" t="s">
        <v>278</v>
      </c>
      <c r="K103" s="16">
        <v>33</v>
      </c>
      <c r="L103" s="17">
        <v>0.85716865806530995</v>
      </c>
      <c r="M103" s="56"/>
    </row>
    <row r="104" spans="1:13" ht="45.75" thickBot="1" x14ac:dyDescent="0.3">
      <c r="A104" s="101"/>
      <c r="B104" s="46" t="s">
        <v>151</v>
      </c>
      <c r="C104" s="45" t="s">
        <v>176</v>
      </c>
      <c r="D104" s="46" t="s">
        <v>177</v>
      </c>
      <c r="E104" s="46">
        <v>12</v>
      </c>
      <c r="F104" s="129">
        <v>0.88753733881366803</v>
      </c>
      <c r="G104" s="48"/>
      <c r="H104" s="46"/>
      <c r="I104" s="45"/>
      <c r="J104" s="46"/>
      <c r="K104" s="46"/>
      <c r="L104" s="47"/>
      <c r="M104" s="75"/>
    </row>
    <row r="105" spans="1:13" s="43" customFormat="1" ht="15.75" thickBot="1" x14ac:dyDescent="0.3">
      <c r="A105" s="54"/>
      <c r="C105" s="55"/>
      <c r="F105" s="130"/>
      <c r="I105" s="55"/>
      <c r="L105" s="56"/>
    </row>
    <row r="106" spans="1:13" ht="45" x14ac:dyDescent="0.25">
      <c r="A106" s="49" t="s">
        <v>514</v>
      </c>
      <c r="B106" s="102" t="s">
        <v>50</v>
      </c>
      <c r="C106" s="93" t="s">
        <v>178</v>
      </c>
      <c r="D106" s="92" t="s">
        <v>179</v>
      </c>
      <c r="E106" s="92">
        <v>13</v>
      </c>
      <c r="F106" s="141">
        <v>0.36241125824804099</v>
      </c>
      <c r="G106" s="59"/>
      <c r="H106" s="12" t="s">
        <v>106</v>
      </c>
      <c r="I106" s="11" t="s">
        <v>287</v>
      </c>
      <c r="J106" s="12" t="s">
        <v>286</v>
      </c>
      <c r="K106" s="12">
        <v>32</v>
      </c>
      <c r="L106" s="13">
        <v>0.45648340078493899</v>
      </c>
      <c r="M106" s="71"/>
    </row>
    <row r="107" spans="1:13" ht="45" x14ac:dyDescent="0.25">
      <c r="A107" s="50"/>
      <c r="B107" s="14" t="s">
        <v>106</v>
      </c>
      <c r="C107" s="15" t="s">
        <v>180</v>
      </c>
      <c r="D107" s="16" t="s">
        <v>181</v>
      </c>
      <c r="E107" s="16">
        <v>13</v>
      </c>
      <c r="F107" s="127">
        <v>0.80626313764360802</v>
      </c>
      <c r="H107" s="27" t="s">
        <v>151</v>
      </c>
      <c r="I107" s="26" t="s">
        <v>285</v>
      </c>
      <c r="J107" s="27" t="s">
        <v>284</v>
      </c>
      <c r="K107" s="27">
        <v>32</v>
      </c>
      <c r="L107" s="28">
        <v>0.36873860649259299</v>
      </c>
      <c r="M107" s="56"/>
    </row>
    <row r="108" spans="1:13" ht="30" x14ac:dyDescent="0.25">
      <c r="A108" s="50"/>
      <c r="B108" s="14" t="s">
        <v>106</v>
      </c>
      <c r="C108" s="15" t="s">
        <v>129</v>
      </c>
      <c r="D108" s="16" t="s">
        <v>130</v>
      </c>
      <c r="E108" s="16">
        <v>13</v>
      </c>
      <c r="F108" s="127">
        <v>0.50485675745165104</v>
      </c>
      <c r="H108" s="16" t="s">
        <v>106</v>
      </c>
      <c r="I108" s="37" t="s">
        <v>496</v>
      </c>
      <c r="J108" s="16" t="s">
        <v>497</v>
      </c>
      <c r="K108" s="16">
        <v>32</v>
      </c>
      <c r="L108" s="17">
        <v>0.41045500000000001</v>
      </c>
      <c r="M108" s="56"/>
    </row>
    <row r="109" spans="1:13" ht="30" x14ac:dyDescent="0.25">
      <c r="A109" s="50"/>
      <c r="B109" s="14" t="s">
        <v>106</v>
      </c>
      <c r="C109" s="15" t="s">
        <v>182</v>
      </c>
      <c r="D109" s="16" t="s">
        <v>183</v>
      </c>
      <c r="E109" s="16">
        <v>13</v>
      </c>
      <c r="F109" s="127">
        <v>0.62950634840054698</v>
      </c>
      <c r="M109" s="56"/>
    </row>
    <row r="110" spans="1:13" ht="30.75" thickBot="1" x14ac:dyDescent="0.3">
      <c r="A110" s="60"/>
      <c r="B110" s="103" t="s">
        <v>184</v>
      </c>
      <c r="C110" s="87" t="s">
        <v>185</v>
      </c>
      <c r="D110" s="86" t="s">
        <v>186</v>
      </c>
      <c r="E110" s="86">
        <v>13</v>
      </c>
      <c r="F110" s="143">
        <v>0.336242714304331</v>
      </c>
      <c r="G110" s="48"/>
      <c r="H110" s="46"/>
      <c r="I110" s="45"/>
      <c r="J110" s="46"/>
      <c r="K110" s="46"/>
      <c r="L110" s="47"/>
      <c r="M110" s="75"/>
    </row>
    <row r="111" spans="1:13" s="57" customFormat="1" ht="15.75" thickBot="1" x14ac:dyDescent="0.3">
      <c r="A111" s="78"/>
      <c r="C111" s="79"/>
      <c r="F111" s="136"/>
      <c r="I111" s="79"/>
      <c r="L111" s="80"/>
    </row>
    <row r="112" spans="1:13" x14ac:dyDescent="0.25">
      <c r="A112" s="49" t="s">
        <v>515</v>
      </c>
      <c r="B112" s="10" t="s">
        <v>78</v>
      </c>
      <c r="C112" s="11" t="s">
        <v>187</v>
      </c>
      <c r="D112" s="12" t="s">
        <v>188</v>
      </c>
      <c r="E112" s="12">
        <v>14</v>
      </c>
      <c r="F112" s="137">
        <v>0.89839572340143803</v>
      </c>
      <c r="G112" s="59"/>
      <c r="H112" s="65" t="s">
        <v>78</v>
      </c>
      <c r="I112" s="66" t="s">
        <v>317</v>
      </c>
      <c r="J112" s="65" t="s">
        <v>316</v>
      </c>
      <c r="K112" s="65">
        <v>11</v>
      </c>
      <c r="L112" s="67">
        <v>0.45917038318230102</v>
      </c>
    </row>
    <row r="113" spans="1:12" ht="30" x14ac:dyDescent="0.25">
      <c r="A113" s="50"/>
      <c r="B113" s="14" t="s">
        <v>78</v>
      </c>
      <c r="C113" s="15" t="s">
        <v>189</v>
      </c>
      <c r="D113" s="16" t="s">
        <v>190</v>
      </c>
      <c r="E113" s="16">
        <v>14</v>
      </c>
      <c r="F113" s="127">
        <v>1.0570298650808001</v>
      </c>
      <c r="H113" s="16" t="s">
        <v>78</v>
      </c>
      <c r="I113" s="15" t="s">
        <v>362</v>
      </c>
      <c r="J113" s="16" t="s">
        <v>361</v>
      </c>
      <c r="K113" s="16">
        <v>11</v>
      </c>
      <c r="L113" s="17">
        <v>0.74185260586224999</v>
      </c>
    </row>
    <row r="114" spans="1:12" ht="30" x14ac:dyDescent="0.25">
      <c r="A114" s="50"/>
      <c r="B114" s="14" t="s">
        <v>78</v>
      </c>
      <c r="C114" s="15" t="s">
        <v>191</v>
      </c>
      <c r="D114" s="16" t="s">
        <v>192</v>
      </c>
      <c r="E114" s="16">
        <v>14</v>
      </c>
      <c r="F114" s="127">
        <v>0.499733305874212</v>
      </c>
      <c r="H114" s="16" t="s">
        <v>78</v>
      </c>
      <c r="I114" s="15" t="s">
        <v>360</v>
      </c>
      <c r="J114" s="16" t="s">
        <v>359</v>
      </c>
      <c r="K114" s="16">
        <v>11</v>
      </c>
      <c r="L114" s="17">
        <v>0.92641948269961905</v>
      </c>
    </row>
    <row r="115" spans="1:12" ht="30" x14ac:dyDescent="0.25">
      <c r="A115" s="50"/>
      <c r="B115" s="14"/>
      <c r="H115" s="16" t="s">
        <v>78</v>
      </c>
      <c r="I115" s="15" t="s">
        <v>358</v>
      </c>
      <c r="J115" s="16" t="s">
        <v>357</v>
      </c>
      <c r="K115" s="16">
        <v>11</v>
      </c>
      <c r="L115" s="17">
        <v>0.68307441512396805</v>
      </c>
    </row>
    <row r="116" spans="1:12" ht="30.75" thickBot="1" x14ac:dyDescent="0.3">
      <c r="A116" s="60"/>
      <c r="B116" s="44"/>
      <c r="C116" s="45"/>
      <c r="D116" s="46"/>
      <c r="E116" s="46"/>
      <c r="F116" s="129"/>
      <c r="G116" s="48"/>
      <c r="H116" s="46" t="s">
        <v>78</v>
      </c>
      <c r="I116" s="45" t="s">
        <v>265</v>
      </c>
      <c r="J116" s="46" t="s">
        <v>264</v>
      </c>
      <c r="K116" s="46">
        <v>11</v>
      </c>
      <c r="L116" s="47">
        <v>0.35838936888468698</v>
      </c>
    </row>
    <row r="117" spans="1:12" s="43" customFormat="1" x14ac:dyDescent="0.25">
      <c r="A117" s="54"/>
      <c r="C117" s="55"/>
      <c r="F117" s="130"/>
      <c r="I117" s="55"/>
      <c r="L117" s="56"/>
    </row>
    <row r="118" spans="1:12" ht="45" x14ac:dyDescent="0.25">
      <c r="B118" s="27" t="s">
        <v>106</v>
      </c>
      <c r="C118" s="26" t="s">
        <v>193</v>
      </c>
      <c r="D118" s="27" t="s">
        <v>194</v>
      </c>
      <c r="E118" s="27">
        <v>15</v>
      </c>
      <c r="F118" s="134">
        <v>0.33656155019857698</v>
      </c>
      <c r="I118" s="16"/>
    </row>
    <row r="119" spans="1:12" ht="30" x14ac:dyDescent="0.25">
      <c r="B119" s="34" t="s">
        <v>184</v>
      </c>
      <c r="C119" s="33" t="s">
        <v>185</v>
      </c>
      <c r="D119" s="34" t="s">
        <v>186</v>
      </c>
      <c r="E119" s="34">
        <v>15</v>
      </c>
      <c r="F119" s="144">
        <v>0.80826008824342499</v>
      </c>
      <c r="H119" s="2" t="s">
        <v>184</v>
      </c>
      <c r="I119" s="3" t="s">
        <v>325</v>
      </c>
      <c r="J119" s="2" t="s">
        <v>324</v>
      </c>
      <c r="K119" s="2">
        <v>21</v>
      </c>
      <c r="L119" s="2">
        <v>0.96801167344175099</v>
      </c>
    </row>
    <row r="120" spans="1:12" ht="45" x14ac:dyDescent="0.25">
      <c r="B120" s="34" t="s">
        <v>184</v>
      </c>
      <c r="C120" s="33" t="s">
        <v>195</v>
      </c>
      <c r="D120" s="34" t="s">
        <v>196</v>
      </c>
      <c r="E120" s="34">
        <v>15</v>
      </c>
      <c r="F120" s="144">
        <v>0.82092177599247795</v>
      </c>
      <c r="H120" s="2" t="s">
        <v>151</v>
      </c>
      <c r="I120" s="3" t="s">
        <v>323</v>
      </c>
      <c r="J120" s="2" t="s">
        <v>322</v>
      </c>
      <c r="K120" s="2">
        <v>21</v>
      </c>
      <c r="L120" s="2">
        <v>0.38897346013288697</v>
      </c>
    </row>
    <row r="121" spans="1:12" ht="45" x14ac:dyDescent="0.25">
      <c r="B121" s="34" t="s">
        <v>184</v>
      </c>
      <c r="C121" s="33" t="s">
        <v>197</v>
      </c>
      <c r="D121" s="34" t="s">
        <v>198</v>
      </c>
      <c r="E121" s="34">
        <v>15</v>
      </c>
      <c r="F121" s="144">
        <v>0.45087777074597402</v>
      </c>
      <c r="I121" s="16"/>
    </row>
    <row r="122" spans="1:12" s="43" customFormat="1" ht="15.75" thickBot="1" x14ac:dyDescent="0.3">
      <c r="A122" s="54"/>
      <c r="B122" s="106"/>
      <c r="C122" s="107"/>
      <c r="D122" s="106"/>
      <c r="E122" s="106"/>
      <c r="F122" s="145"/>
      <c r="L122" s="56"/>
    </row>
    <row r="123" spans="1:12" ht="30" x14ac:dyDescent="0.25">
      <c r="A123" s="108" t="s">
        <v>516</v>
      </c>
      <c r="B123" s="117" t="s">
        <v>5</v>
      </c>
      <c r="C123" s="93" t="s">
        <v>12</v>
      </c>
      <c r="D123" s="92" t="s">
        <v>13</v>
      </c>
      <c r="E123" s="92">
        <v>16</v>
      </c>
      <c r="F123" s="141">
        <v>0.75927223224578699</v>
      </c>
      <c r="G123" s="59"/>
      <c r="H123" s="12"/>
      <c r="I123" s="11"/>
      <c r="J123" s="12"/>
      <c r="K123" s="12"/>
      <c r="L123" s="13"/>
    </row>
    <row r="124" spans="1:12" ht="30" x14ac:dyDescent="0.25">
      <c r="A124" s="109"/>
      <c r="B124" s="81" t="s">
        <v>5</v>
      </c>
      <c r="C124" s="15" t="s">
        <v>104</v>
      </c>
      <c r="D124" s="16" t="s">
        <v>105</v>
      </c>
      <c r="E124" s="16">
        <v>16</v>
      </c>
      <c r="F124" s="127">
        <v>0.632744926250699</v>
      </c>
      <c r="H124" s="16" t="s">
        <v>5</v>
      </c>
      <c r="I124" s="15" t="s">
        <v>348</v>
      </c>
      <c r="J124" s="16" t="s">
        <v>347</v>
      </c>
      <c r="K124" s="16">
        <v>14</v>
      </c>
      <c r="L124" s="17">
        <v>0.98781499338035705</v>
      </c>
    </row>
    <row r="125" spans="1:12" ht="45.75" thickBot="1" x14ac:dyDescent="0.3">
      <c r="A125" s="110"/>
      <c r="B125" s="82" t="s">
        <v>5</v>
      </c>
      <c r="C125" s="45" t="s">
        <v>199</v>
      </c>
      <c r="D125" s="46" t="s">
        <v>200</v>
      </c>
      <c r="E125" s="46">
        <v>16</v>
      </c>
      <c r="F125" s="129">
        <v>0.51808165685112095</v>
      </c>
      <c r="G125" s="48"/>
      <c r="H125" s="46" t="s">
        <v>5</v>
      </c>
      <c r="I125" s="45" t="s">
        <v>346</v>
      </c>
      <c r="J125" s="46" t="s">
        <v>345</v>
      </c>
      <c r="K125" s="46">
        <v>14</v>
      </c>
      <c r="L125" s="47">
        <v>1.00205014281826</v>
      </c>
    </row>
    <row r="126" spans="1:12" s="43" customFormat="1" ht="15.75" thickBot="1" x14ac:dyDescent="0.3">
      <c r="A126" s="54"/>
      <c r="B126" s="118"/>
      <c r="C126" s="55"/>
      <c r="F126" s="130"/>
      <c r="I126" s="55"/>
      <c r="L126" s="56"/>
    </row>
    <row r="127" spans="1:12" ht="45" x14ac:dyDescent="0.25">
      <c r="A127" s="83" t="s">
        <v>517</v>
      </c>
      <c r="B127" s="10" t="s">
        <v>203</v>
      </c>
      <c r="C127" s="11" t="s">
        <v>204</v>
      </c>
      <c r="D127" s="12" t="s">
        <v>205</v>
      </c>
      <c r="E127" s="12">
        <v>18</v>
      </c>
      <c r="F127" s="137">
        <v>0.88588647178118196</v>
      </c>
      <c r="G127" s="59"/>
      <c r="H127" s="12" t="s">
        <v>203</v>
      </c>
      <c r="I127" s="11" t="s">
        <v>356</v>
      </c>
      <c r="J127" s="12" t="s">
        <v>355</v>
      </c>
      <c r="K127" s="12">
        <v>12</v>
      </c>
      <c r="L127" s="13">
        <v>0.67411069995461503</v>
      </c>
    </row>
    <row r="128" spans="1:12" ht="60" x14ac:dyDescent="0.25">
      <c r="A128" s="84"/>
      <c r="B128" s="25" t="s">
        <v>203</v>
      </c>
      <c r="C128" s="26" t="s">
        <v>206</v>
      </c>
      <c r="D128" s="27" t="s">
        <v>207</v>
      </c>
      <c r="E128" s="27">
        <v>18</v>
      </c>
      <c r="F128" s="134">
        <v>0.32311282359170101</v>
      </c>
      <c r="H128" s="16" t="s">
        <v>203</v>
      </c>
      <c r="I128" s="15" t="s">
        <v>354</v>
      </c>
      <c r="J128" s="16" t="s">
        <v>353</v>
      </c>
      <c r="K128" s="16">
        <v>12</v>
      </c>
      <c r="L128" s="17">
        <v>0.68820014531426899</v>
      </c>
    </row>
    <row r="129" spans="1:12" ht="30" x14ac:dyDescent="0.25">
      <c r="A129" s="84"/>
      <c r="B129" s="14"/>
      <c r="H129" s="16" t="s">
        <v>203</v>
      </c>
      <c r="I129" s="15" t="s">
        <v>352</v>
      </c>
      <c r="J129" s="16" t="s">
        <v>351</v>
      </c>
      <c r="K129" s="16">
        <v>12</v>
      </c>
      <c r="L129" s="17">
        <v>0.81041757719948604</v>
      </c>
    </row>
    <row r="130" spans="1:12" ht="30.75" thickBot="1" x14ac:dyDescent="0.3">
      <c r="A130" s="85"/>
      <c r="B130" s="44"/>
      <c r="C130" s="46"/>
      <c r="D130" s="46"/>
      <c r="E130" s="46"/>
      <c r="F130" s="129"/>
      <c r="G130" s="48"/>
      <c r="H130" s="46" t="s">
        <v>203</v>
      </c>
      <c r="I130" s="45" t="s">
        <v>350</v>
      </c>
      <c r="J130" s="46" t="s">
        <v>349</v>
      </c>
      <c r="K130" s="46">
        <v>12</v>
      </c>
      <c r="L130" s="47">
        <v>0.76976932107517904</v>
      </c>
    </row>
    <row r="131" spans="1:12" s="43" customFormat="1" ht="15.75" thickBot="1" x14ac:dyDescent="0.3">
      <c r="F131" s="146"/>
    </row>
    <row r="132" spans="1:12" ht="30" x14ac:dyDescent="0.25">
      <c r="A132" s="49" t="s">
        <v>518</v>
      </c>
      <c r="B132" s="10" t="s">
        <v>71</v>
      </c>
      <c r="C132" s="11" t="s">
        <v>216</v>
      </c>
      <c r="D132" s="12" t="s">
        <v>217</v>
      </c>
      <c r="E132" s="12">
        <v>21</v>
      </c>
      <c r="F132" s="137">
        <v>0.53996183757237304</v>
      </c>
      <c r="G132" s="59"/>
      <c r="H132" s="12" t="s">
        <v>71</v>
      </c>
      <c r="I132" s="11" t="s">
        <v>384</v>
      </c>
      <c r="J132" s="12" t="s">
        <v>383</v>
      </c>
      <c r="K132" s="12">
        <v>8</v>
      </c>
      <c r="L132" s="13">
        <v>0.98660769602930798</v>
      </c>
    </row>
    <row r="133" spans="1:12" x14ac:dyDescent="0.25">
      <c r="A133" s="50"/>
      <c r="B133" s="14"/>
      <c r="H133" s="16" t="s">
        <v>71</v>
      </c>
      <c r="I133" s="15" t="s">
        <v>380</v>
      </c>
      <c r="J133" s="16" t="s">
        <v>379</v>
      </c>
      <c r="K133" s="16">
        <v>8</v>
      </c>
      <c r="L133" s="17">
        <v>1.0416962738634199</v>
      </c>
    </row>
    <row r="134" spans="1:12" ht="30.75" thickBot="1" x14ac:dyDescent="0.3">
      <c r="A134" s="60"/>
      <c r="B134" s="44"/>
      <c r="C134" s="45"/>
      <c r="D134" s="46"/>
      <c r="E134" s="46"/>
      <c r="F134" s="129"/>
      <c r="G134" s="48"/>
      <c r="H134" s="72" t="s">
        <v>71</v>
      </c>
      <c r="I134" s="73" t="s">
        <v>160</v>
      </c>
      <c r="J134" s="72" t="s">
        <v>378</v>
      </c>
      <c r="K134" s="72">
        <v>8</v>
      </c>
      <c r="L134" s="74">
        <v>0.438596524988078</v>
      </c>
    </row>
    <row r="135" spans="1:12" x14ac:dyDescent="0.25">
      <c r="I135" s="16"/>
      <c r="L135" s="16"/>
    </row>
    <row r="136" spans="1:12" x14ac:dyDescent="0.25">
      <c r="C136" s="16"/>
      <c r="F136" s="147"/>
    </row>
    <row r="137" spans="1:12" x14ac:dyDescent="0.25">
      <c r="C137" s="16"/>
      <c r="F137" s="147"/>
      <c r="I137" s="16"/>
      <c r="L137" s="16"/>
    </row>
    <row r="140" spans="1:12" ht="30" x14ac:dyDescent="0.25">
      <c r="B140" s="31" t="s">
        <v>68</v>
      </c>
      <c r="C140" s="30" t="s">
        <v>145</v>
      </c>
      <c r="D140" s="31" t="s">
        <v>146</v>
      </c>
      <c r="E140" s="31">
        <v>23</v>
      </c>
      <c r="F140" s="132">
        <v>1.0329894242623401</v>
      </c>
    </row>
    <row r="141" spans="1:12" ht="75" x14ac:dyDescent="0.25">
      <c r="B141" s="31" t="s">
        <v>68</v>
      </c>
      <c r="C141" s="30" t="s">
        <v>149</v>
      </c>
      <c r="D141" s="31" t="s">
        <v>150</v>
      </c>
      <c r="E141" s="31">
        <v>23</v>
      </c>
      <c r="F141" s="132">
        <v>0.31767497170776599</v>
      </c>
    </row>
    <row r="142" spans="1:12" ht="30" x14ac:dyDescent="0.25">
      <c r="B142" s="31" t="s">
        <v>68</v>
      </c>
      <c r="C142" s="30" t="s">
        <v>69</v>
      </c>
      <c r="D142" s="31" t="s">
        <v>70</v>
      </c>
      <c r="E142" s="31">
        <v>23</v>
      </c>
      <c r="F142" s="132">
        <v>0.36919826867389599</v>
      </c>
    </row>
    <row r="147" spans="1:12" ht="45" x14ac:dyDescent="0.25">
      <c r="B147" s="31" t="s">
        <v>47</v>
      </c>
      <c r="C147" s="30" t="s">
        <v>48</v>
      </c>
      <c r="D147" s="31" t="s">
        <v>49</v>
      </c>
      <c r="E147" s="31">
        <v>24</v>
      </c>
      <c r="F147" s="132">
        <v>0.63677820770280502</v>
      </c>
    </row>
    <row r="148" spans="1:12" ht="45" x14ac:dyDescent="0.25">
      <c r="B148" s="31" t="s">
        <v>47</v>
      </c>
      <c r="C148" s="30" t="s">
        <v>222</v>
      </c>
      <c r="D148" s="31" t="s">
        <v>223</v>
      </c>
      <c r="E148" s="31">
        <v>24</v>
      </c>
      <c r="F148" s="132">
        <v>0.80420355133968002</v>
      </c>
    </row>
    <row r="149" spans="1:12" ht="30" x14ac:dyDescent="0.25">
      <c r="B149" s="31" t="s">
        <v>59</v>
      </c>
      <c r="C149" s="30" t="s">
        <v>60</v>
      </c>
      <c r="D149" s="31" t="s">
        <v>61</v>
      </c>
      <c r="E149" s="31">
        <v>24</v>
      </c>
      <c r="F149" s="132">
        <v>0.42508658932252402</v>
      </c>
    </row>
    <row r="151" spans="1:12" ht="15.75" thickBot="1" x14ac:dyDescent="0.3"/>
    <row r="152" spans="1:12" x14ac:dyDescent="0.25">
      <c r="A152" s="49" t="s">
        <v>519</v>
      </c>
      <c r="B152" s="92"/>
      <c r="C152" s="93"/>
      <c r="D152" s="92"/>
      <c r="E152" s="92"/>
      <c r="F152" s="141"/>
      <c r="G152" s="59"/>
      <c r="H152" s="12" t="s">
        <v>78</v>
      </c>
      <c r="I152" s="11" t="s">
        <v>317</v>
      </c>
      <c r="J152" s="12" t="s">
        <v>316</v>
      </c>
      <c r="K152" s="12">
        <v>23</v>
      </c>
      <c r="L152" s="13">
        <v>0.422307760178458</v>
      </c>
    </row>
    <row r="153" spans="1:12" ht="30" customHeight="1" x14ac:dyDescent="0.25">
      <c r="A153" s="50"/>
      <c r="B153" s="16" t="s">
        <v>78</v>
      </c>
      <c r="C153" s="15" t="s">
        <v>224</v>
      </c>
      <c r="D153" s="16" t="s">
        <v>225</v>
      </c>
      <c r="E153" s="16">
        <v>25</v>
      </c>
      <c r="F153" s="127">
        <v>0.86393069941787004</v>
      </c>
      <c r="H153" s="16" t="s">
        <v>78</v>
      </c>
      <c r="I153" s="15" t="s">
        <v>315</v>
      </c>
      <c r="J153" s="16" t="s">
        <v>314</v>
      </c>
      <c r="K153" s="16">
        <v>23</v>
      </c>
      <c r="L153" s="17">
        <v>0.980493990697484</v>
      </c>
    </row>
    <row r="154" spans="1:12" ht="45" x14ac:dyDescent="0.25">
      <c r="A154" s="50"/>
      <c r="B154" s="16" t="s">
        <v>78</v>
      </c>
      <c r="C154" s="15" t="s">
        <v>226</v>
      </c>
      <c r="D154" s="16" t="s">
        <v>227</v>
      </c>
      <c r="E154" s="16">
        <v>25</v>
      </c>
      <c r="F154" s="127">
        <v>0.42778265870292198</v>
      </c>
      <c r="H154" s="16" t="s">
        <v>78</v>
      </c>
      <c r="I154" s="15" t="s">
        <v>313</v>
      </c>
      <c r="J154" s="16" t="s">
        <v>312</v>
      </c>
      <c r="K154" s="16">
        <v>23</v>
      </c>
      <c r="L154" s="17">
        <v>0.66654480566479102</v>
      </c>
    </row>
    <row r="155" spans="1:12" ht="30" x14ac:dyDescent="0.25">
      <c r="A155" s="50"/>
      <c r="C155" s="16"/>
      <c r="F155" s="147"/>
      <c r="H155" s="16" t="s">
        <v>78</v>
      </c>
      <c r="I155" s="15" t="s">
        <v>311</v>
      </c>
      <c r="J155" s="16" t="s">
        <v>310</v>
      </c>
      <c r="K155" s="16">
        <v>23</v>
      </c>
      <c r="L155" s="17">
        <v>0.436204715867272</v>
      </c>
    </row>
    <row r="156" spans="1:12" ht="30.75" thickBot="1" x14ac:dyDescent="0.3">
      <c r="A156" s="60"/>
      <c r="B156" s="86" t="s">
        <v>230</v>
      </c>
      <c r="C156" s="87" t="s">
        <v>231</v>
      </c>
      <c r="D156" s="86" t="s">
        <v>232</v>
      </c>
      <c r="E156" s="86">
        <v>25</v>
      </c>
      <c r="F156" s="143">
        <v>0.326694211723491</v>
      </c>
      <c r="G156" s="48"/>
      <c r="H156" s="46" t="s">
        <v>78</v>
      </c>
      <c r="I156" s="45" t="s">
        <v>309</v>
      </c>
      <c r="J156" s="46" t="s">
        <v>308</v>
      </c>
      <c r="K156" s="46">
        <v>23</v>
      </c>
      <c r="L156" s="47">
        <v>0.34290911816971398</v>
      </c>
    </row>
    <row r="157" spans="1:12" x14ac:dyDescent="0.25">
      <c r="I157" s="16"/>
      <c r="L157" s="16"/>
    </row>
    <row r="158" spans="1:12" ht="15.75" thickBot="1" x14ac:dyDescent="0.3"/>
    <row r="159" spans="1:12" ht="30" x14ac:dyDescent="0.25">
      <c r="A159" s="49" t="s">
        <v>520</v>
      </c>
      <c r="B159" s="10" t="s">
        <v>71</v>
      </c>
      <c r="C159" s="11" t="s">
        <v>100</v>
      </c>
      <c r="D159" s="12" t="s">
        <v>101</v>
      </c>
      <c r="E159" s="12">
        <v>26</v>
      </c>
      <c r="F159" s="137">
        <v>0.43307330362398599</v>
      </c>
      <c r="G159" s="59"/>
      <c r="H159" s="12" t="s">
        <v>71</v>
      </c>
      <c r="I159" s="11" t="s">
        <v>301</v>
      </c>
      <c r="J159" s="12" t="s">
        <v>300</v>
      </c>
      <c r="K159" s="12">
        <v>7</v>
      </c>
      <c r="L159" s="13">
        <v>0.75116942365293504</v>
      </c>
    </row>
    <row r="160" spans="1:12" ht="30" x14ac:dyDescent="0.25">
      <c r="A160" s="50"/>
      <c r="B160" s="14" t="s">
        <v>71</v>
      </c>
      <c r="C160" s="15" t="s">
        <v>233</v>
      </c>
      <c r="D160" s="16" t="s">
        <v>234</v>
      </c>
      <c r="E160" s="16">
        <v>26</v>
      </c>
      <c r="F160" s="127">
        <v>0.94908439751912399</v>
      </c>
      <c r="H160" s="31" t="s">
        <v>71</v>
      </c>
      <c r="I160" s="30" t="s">
        <v>299</v>
      </c>
      <c r="J160" s="31" t="s">
        <v>298</v>
      </c>
      <c r="K160" s="31">
        <v>7</v>
      </c>
      <c r="L160" s="32">
        <v>0.30355045613449599</v>
      </c>
    </row>
    <row r="161" spans="1:12" ht="30" x14ac:dyDescent="0.25">
      <c r="A161" s="50"/>
      <c r="B161" s="14" t="s">
        <v>184</v>
      </c>
      <c r="C161" s="15" t="s">
        <v>251</v>
      </c>
      <c r="D161" s="16" t="s">
        <v>252</v>
      </c>
      <c r="E161" s="16">
        <v>26</v>
      </c>
      <c r="F161" s="127">
        <v>0.84293108167506203</v>
      </c>
      <c r="H161" s="16" t="s">
        <v>71</v>
      </c>
      <c r="I161" s="15" t="s">
        <v>388</v>
      </c>
      <c r="J161" s="16" t="s">
        <v>387</v>
      </c>
      <c r="K161" s="16">
        <v>7</v>
      </c>
      <c r="L161" s="17">
        <v>0.94634368171260597</v>
      </c>
    </row>
    <row r="162" spans="1:12" ht="30.75" thickBot="1" x14ac:dyDescent="0.3">
      <c r="A162" s="60"/>
      <c r="B162" s="44"/>
      <c r="C162" s="45"/>
      <c r="D162" s="46"/>
      <c r="E162" s="46"/>
      <c r="F162" s="129"/>
      <c r="G162" s="48"/>
      <c r="H162" s="46" t="s">
        <v>184</v>
      </c>
      <c r="I162" s="45" t="s">
        <v>386</v>
      </c>
      <c r="J162" s="46" t="s">
        <v>385</v>
      </c>
      <c r="K162" s="46">
        <v>7</v>
      </c>
      <c r="L162" s="47">
        <v>0.89593419683070397</v>
      </c>
    </row>
    <row r="163" spans="1:12" x14ac:dyDescent="0.25">
      <c r="I163" s="16"/>
      <c r="L163" s="16"/>
    </row>
    <row r="164" spans="1:12" ht="30" x14ac:dyDescent="0.25">
      <c r="B164" s="31" t="s">
        <v>68</v>
      </c>
      <c r="C164" s="30" t="s">
        <v>141</v>
      </c>
      <c r="D164" s="31" t="s">
        <v>142</v>
      </c>
      <c r="E164" s="31">
        <v>27</v>
      </c>
      <c r="F164" s="132">
        <v>0.92363617968302802</v>
      </c>
    </row>
    <row r="165" spans="1:12" ht="45" x14ac:dyDescent="0.25">
      <c r="B165" s="31" t="s">
        <v>68</v>
      </c>
      <c r="C165" s="30" t="s">
        <v>143</v>
      </c>
      <c r="D165" s="31" t="s">
        <v>144</v>
      </c>
      <c r="E165" s="31">
        <v>27</v>
      </c>
      <c r="F165" s="132">
        <v>0.38475973502676197</v>
      </c>
    </row>
    <row r="167" spans="1:12" ht="15.75" thickBot="1" x14ac:dyDescent="0.3"/>
    <row r="168" spans="1:12" ht="30" x14ac:dyDescent="0.25">
      <c r="A168" s="99" t="s">
        <v>521</v>
      </c>
      <c r="B168" s="10" t="s">
        <v>230</v>
      </c>
      <c r="C168" s="11" t="s">
        <v>231</v>
      </c>
      <c r="D168" s="12" t="s">
        <v>232</v>
      </c>
      <c r="E168" s="12">
        <v>28</v>
      </c>
      <c r="F168" s="137">
        <v>0.95200997473835303</v>
      </c>
      <c r="G168" s="59"/>
      <c r="H168" s="92" t="s">
        <v>106</v>
      </c>
      <c r="I168" s="93" t="s">
        <v>368</v>
      </c>
      <c r="J168" s="92" t="s">
        <v>367</v>
      </c>
      <c r="K168" s="92">
        <v>10</v>
      </c>
      <c r="L168" s="94">
        <v>0.305078387513042</v>
      </c>
    </row>
    <row r="169" spans="1:12" ht="30" x14ac:dyDescent="0.25">
      <c r="A169" s="100"/>
      <c r="B169" s="14" t="s">
        <v>230</v>
      </c>
      <c r="C169" s="15" t="s">
        <v>235</v>
      </c>
      <c r="D169" s="16" t="s">
        <v>236</v>
      </c>
      <c r="E169" s="16">
        <v>28</v>
      </c>
      <c r="F169" s="127">
        <v>0.73908555455617997</v>
      </c>
      <c r="H169" s="16" t="s">
        <v>230</v>
      </c>
      <c r="I169" s="15" t="s">
        <v>366</v>
      </c>
      <c r="J169" s="16" t="s">
        <v>365</v>
      </c>
      <c r="K169" s="16">
        <v>10</v>
      </c>
      <c r="L169" s="17">
        <v>0.991561276154316</v>
      </c>
    </row>
    <row r="170" spans="1:12" ht="30.75" thickBot="1" x14ac:dyDescent="0.3">
      <c r="A170" s="101"/>
      <c r="B170" s="44"/>
      <c r="C170" s="45"/>
      <c r="D170" s="46"/>
      <c r="E170" s="46"/>
      <c r="F170" s="129"/>
      <c r="G170" s="48"/>
      <c r="H170" s="46" t="s">
        <v>230</v>
      </c>
      <c r="I170" s="45" t="s">
        <v>364</v>
      </c>
      <c r="J170" s="46" t="s">
        <v>363</v>
      </c>
      <c r="K170" s="46">
        <v>10</v>
      </c>
      <c r="L170" s="47">
        <v>0.99585363756825795</v>
      </c>
    </row>
    <row r="171" spans="1:12" ht="15.75" thickBot="1" x14ac:dyDescent="0.3">
      <c r="I171" s="16"/>
      <c r="L171" s="16"/>
    </row>
    <row r="172" spans="1:12" ht="30" x14ac:dyDescent="0.25">
      <c r="A172" s="99" t="s">
        <v>522</v>
      </c>
      <c r="B172" s="10" t="s">
        <v>151</v>
      </c>
      <c r="C172" s="11" t="s">
        <v>237</v>
      </c>
      <c r="D172" s="12" t="s">
        <v>238</v>
      </c>
      <c r="E172" s="12">
        <v>29</v>
      </c>
      <c r="F172" s="137">
        <v>0.62096383340955896</v>
      </c>
      <c r="G172" s="59"/>
      <c r="H172" s="16" t="s">
        <v>151</v>
      </c>
      <c r="I172" s="15" t="s">
        <v>273</v>
      </c>
      <c r="J172" s="16" t="s">
        <v>272</v>
      </c>
      <c r="K172" s="16">
        <v>35</v>
      </c>
      <c r="L172" s="17">
        <v>1.0200379972328499</v>
      </c>
    </row>
    <row r="173" spans="1:12" ht="30" x14ac:dyDescent="0.25">
      <c r="A173" s="100"/>
      <c r="B173" s="14" t="s">
        <v>151</v>
      </c>
      <c r="C173" s="15" t="s">
        <v>239</v>
      </c>
      <c r="D173" s="16" t="s">
        <v>240</v>
      </c>
      <c r="E173" s="16">
        <v>29</v>
      </c>
      <c r="F173" s="127">
        <v>0.79254015795142596</v>
      </c>
      <c r="G173" s="121"/>
      <c r="H173" s="2" t="s">
        <v>151</v>
      </c>
      <c r="I173" s="3" t="s">
        <v>277</v>
      </c>
      <c r="J173" s="2" t="s">
        <v>276</v>
      </c>
      <c r="K173" s="2">
        <v>34</v>
      </c>
      <c r="L173" s="2">
        <v>0.34391043391322001</v>
      </c>
    </row>
    <row r="174" spans="1:12" ht="30.75" thickBot="1" x14ac:dyDescent="0.3">
      <c r="A174" s="101"/>
      <c r="B174" s="44" t="s">
        <v>151</v>
      </c>
      <c r="C174" s="45" t="s">
        <v>162</v>
      </c>
      <c r="D174" s="46" t="s">
        <v>163</v>
      </c>
      <c r="E174" s="46">
        <v>29</v>
      </c>
      <c r="F174" s="129">
        <v>0.42344296681963101</v>
      </c>
      <c r="G174" s="121"/>
      <c r="H174" s="2" t="s">
        <v>151</v>
      </c>
      <c r="I174" s="3" t="s">
        <v>275</v>
      </c>
      <c r="J174" s="2" t="s">
        <v>274</v>
      </c>
      <c r="K174" s="2">
        <v>34</v>
      </c>
      <c r="L174" s="2">
        <v>0.63627156191819001</v>
      </c>
    </row>
    <row r="175" spans="1:12" ht="15.75" thickBot="1" x14ac:dyDescent="0.3"/>
    <row r="176" spans="1:12" ht="30" x14ac:dyDescent="0.25">
      <c r="A176" s="99" t="s">
        <v>523</v>
      </c>
      <c r="B176" s="119" t="s">
        <v>83</v>
      </c>
      <c r="C176" s="120" t="s">
        <v>84</v>
      </c>
      <c r="D176" s="119" t="s">
        <v>85</v>
      </c>
      <c r="E176" s="119">
        <v>32</v>
      </c>
      <c r="F176" s="148">
        <v>0.41905160227683402</v>
      </c>
      <c r="G176" s="59"/>
      <c r="H176" s="12"/>
      <c r="I176" s="11"/>
      <c r="J176" s="12"/>
      <c r="K176" s="12"/>
      <c r="L176" s="13"/>
    </row>
    <row r="177" spans="1:12" ht="30" x14ac:dyDescent="0.25">
      <c r="A177" s="100"/>
      <c r="B177" s="36" t="s">
        <v>83</v>
      </c>
      <c r="C177" s="35" t="s">
        <v>247</v>
      </c>
      <c r="D177" s="36" t="s">
        <v>248</v>
      </c>
      <c r="E177" s="36">
        <v>32</v>
      </c>
      <c r="F177" s="149">
        <v>0.81492013582500999</v>
      </c>
      <c r="H177" s="16" t="s">
        <v>83</v>
      </c>
      <c r="I177" s="15" t="s">
        <v>295</v>
      </c>
      <c r="J177" s="16" t="s">
        <v>294</v>
      </c>
      <c r="K177" s="16">
        <v>27</v>
      </c>
      <c r="L177" s="17">
        <v>0.93097233619669595</v>
      </c>
    </row>
    <row r="178" spans="1:12" ht="30" x14ac:dyDescent="0.25">
      <c r="A178" s="100"/>
      <c r="B178" s="36" t="s">
        <v>83</v>
      </c>
      <c r="C178" s="35" t="s">
        <v>249</v>
      </c>
      <c r="D178" s="36" t="s">
        <v>250</v>
      </c>
      <c r="E178" s="36">
        <v>32</v>
      </c>
      <c r="F178" s="149">
        <v>0.409911325181602</v>
      </c>
      <c r="H178" s="16" t="s">
        <v>83</v>
      </c>
      <c r="I178" s="15" t="s">
        <v>293</v>
      </c>
      <c r="J178" s="16" t="s">
        <v>292</v>
      </c>
      <c r="K178" s="16">
        <v>27</v>
      </c>
      <c r="L178" s="17">
        <v>0.82954442620330304</v>
      </c>
    </row>
    <row r="179" spans="1:12" ht="30.75" thickBot="1" x14ac:dyDescent="0.3">
      <c r="A179" s="101"/>
      <c r="B179" s="76" t="s">
        <v>83</v>
      </c>
      <c r="C179" s="77" t="s">
        <v>228</v>
      </c>
      <c r="D179" s="76" t="s">
        <v>229</v>
      </c>
      <c r="E179" s="76">
        <v>32</v>
      </c>
      <c r="F179" s="139">
        <v>0.32906058748897699</v>
      </c>
      <c r="G179" s="48"/>
      <c r="H179" s="46" t="s">
        <v>83</v>
      </c>
      <c r="I179" s="45" t="s">
        <v>291</v>
      </c>
      <c r="J179" s="46" t="s">
        <v>290</v>
      </c>
      <c r="K179" s="46">
        <v>27</v>
      </c>
      <c r="L179" s="47">
        <v>0.455069980825411</v>
      </c>
    </row>
    <row r="182" spans="1:12" x14ac:dyDescent="0.25">
      <c r="C182" s="16"/>
      <c r="F182" s="147"/>
    </row>
    <row r="184" spans="1:12" x14ac:dyDescent="0.25">
      <c r="A184" s="16"/>
      <c r="C184" s="16"/>
      <c r="F184" s="147"/>
      <c r="G184" s="16"/>
      <c r="I184" s="16"/>
      <c r="L184" s="16"/>
    </row>
    <row r="185" spans="1:12" x14ac:dyDescent="0.25">
      <c r="A185" s="16"/>
      <c r="C185" s="16"/>
      <c r="F185" s="147"/>
      <c r="G185" s="16"/>
      <c r="I185" s="16"/>
      <c r="L185" s="16"/>
    </row>
    <row r="186" spans="1:12" x14ac:dyDescent="0.25">
      <c r="A186" s="16"/>
      <c r="C186" s="16"/>
      <c r="F186" s="147"/>
      <c r="G186" s="16"/>
      <c r="I186" s="16"/>
      <c r="L186" s="16"/>
    </row>
    <row r="187" spans="1:12" x14ac:dyDescent="0.25">
      <c r="A187" s="16"/>
      <c r="C187" s="16"/>
      <c r="F187" s="147"/>
      <c r="G187" s="16"/>
      <c r="I187" s="16"/>
      <c r="L187" s="16"/>
    </row>
    <row r="190" spans="1:12" ht="30" x14ac:dyDescent="0.25">
      <c r="H190" s="27" t="s">
        <v>257</v>
      </c>
      <c r="I190" s="26" t="s">
        <v>331</v>
      </c>
      <c r="J190" s="27" t="s">
        <v>330</v>
      </c>
      <c r="K190" s="27">
        <v>6</v>
      </c>
      <c r="L190" s="28">
        <v>0.373319481344217</v>
      </c>
    </row>
    <row r="191" spans="1:12" ht="30" x14ac:dyDescent="0.25">
      <c r="H191" s="16" t="s">
        <v>257</v>
      </c>
      <c r="I191" s="15" t="s">
        <v>327</v>
      </c>
      <c r="J191" s="16" t="s">
        <v>326</v>
      </c>
      <c r="K191" s="16">
        <v>6</v>
      </c>
      <c r="L191" s="17">
        <v>0.50045763731242998</v>
      </c>
    </row>
    <row r="192" spans="1:12" x14ac:dyDescent="0.25">
      <c r="H192" s="16" t="s">
        <v>257</v>
      </c>
      <c r="I192" s="15" t="s">
        <v>398</v>
      </c>
      <c r="J192" s="16" t="s">
        <v>397</v>
      </c>
      <c r="K192" s="16">
        <v>6</v>
      </c>
      <c r="L192" s="17">
        <v>0.97713684736795003</v>
      </c>
    </row>
    <row r="193" spans="7:12" x14ac:dyDescent="0.25">
      <c r="H193" s="16" t="s">
        <v>257</v>
      </c>
      <c r="I193" s="15" t="s">
        <v>396</v>
      </c>
      <c r="J193" s="16" t="s">
        <v>395</v>
      </c>
      <c r="K193" s="16">
        <v>6</v>
      </c>
      <c r="L193" s="17">
        <v>0.92947252591660001</v>
      </c>
    </row>
    <row r="194" spans="7:12" ht="30" x14ac:dyDescent="0.25">
      <c r="H194" s="16" t="s">
        <v>257</v>
      </c>
      <c r="I194" s="15" t="s">
        <v>394</v>
      </c>
      <c r="J194" s="16" t="s">
        <v>393</v>
      </c>
      <c r="K194" s="16">
        <v>6</v>
      </c>
      <c r="L194" s="17">
        <v>0.358954227595222</v>
      </c>
    </row>
    <row r="195" spans="7:12" ht="30" x14ac:dyDescent="0.25">
      <c r="H195" s="16" t="s">
        <v>257</v>
      </c>
      <c r="I195" s="15" t="s">
        <v>392</v>
      </c>
      <c r="J195" s="16" t="s">
        <v>391</v>
      </c>
      <c r="K195" s="16">
        <v>6</v>
      </c>
      <c r="L195" s="17">
        <v>0.67013722554167898</v>
      </c>
    </row>
    <row r="200" spans="7:12" ht="30" x14ac:dyDescent="0.25">
      <c r="H200" s="23" t="s">
        <v>257</v>
      </c>
      <c r="I200" s="22" t="s">
        <v>400</v>
      </c>
      <c r="J200" s="23" t="s">
        <v>399</v>
      </c>
      <c r="K200" s="23">
        <v>6</v>
      </c>
      <c r="L200" s="24">
        <v>0.41239527357261402</v>
      </c>
    </row>
    <row r="201" spans="7:12" ht="30" x14ac:dyDescent="0.25">
      <c r="H201" s="16" t="s">
        <v>257</v>
      </c>
      <c r="I201" s="15" t="s">
        <v>331</v>
      </c>
      <c r="J201" s="16" t="s">
        <v>330</v>
      </c>
      <c r="K201" s="16">
        <v>19</v>
      </c>
      <c r="L201" s="17">
        <v>0.71274839856610295</v>
      </c>
    </row>
    <row r="202" spans="7:12" ht="30" x14ac:dyDescent="0.25">
      <c r="H202" s="16" t="s">
        <v>257</v>
      </c>
      <c r="I202" s="15" t="s">
        <v>329</v>
      </c>
      <c r="J202" s="16" t="s">
        <v>328</v>
      </c>
      <c r="K202" s="16">
        <v>19</v>
      </c>
      <c r="L202" s="17">
        <v>1.02903079398785</v>
      </c>
    </row>
    <row r="203" spans="7:12" ht="30" x14ac:dyDescent="0.25">
      <c r="H203" s="16" t="s">
        <v>257</v>
      </c>
      <c r="I203" s="15" t="s">
        <v>327</v>
      </c>
      <c r="J203" s="16" t="s">
        <v>326</v>
      </c>
      <c r="K203" s="16">
        <v>19</v>
      </c>
      <c r="L203" s="17">
        <v>0.38799751786164299</v>
      </c>
    </row>
    <row r="204" spans="7:12" x14ac:dyDescent="0.25">
      <c r="G204" s="57"/>
    </row>
    <row r="205" spans="7:12" ht="30" x14ac:dyDescent="0.25">
      <c r="G205" s="58"/>
      <c r="H205" s="2" t="s">
        <v>151</v>
      </c>
      <c r="I205" s="3" t="s">
        <v>337</v>
      </c>
      <c r="J205" s="2" t="s">
        <v>336</v>
      </c>
      <c r="K205" s="2">
        <v>17</v>
      </c>
      <c r="L205" s="2">
        <v>0.90721870645345504</v>
      </c>
    </row>
    <row r="206" spans="7:12" ht="30" x14ac:dyDescent="0.25">
      <c r="G206" s="58"/>
      <c r="H206" s="2" t="s">
        <v>151</v>
      </c>
      <c r="I206" s="3" t="s">
        <v>335</v>
      </c>
      <c r="J206" s="2" t="s">
        <v>334</v>
      </c>
      <c r="K206" s="2">
        <v>17</v>
      </c>
      <c r="L206" s="2">
        <v>0.68812277591578597</v>
      </c>
    </row>
    <row r="207" spans="7:12" x14ac:dyDescent="0.25">
      <c r="G207" s="58"/>
      <c r="H207" s="2" t="s">
        <v>151</v>
      </c>
      <c r="I207" s="3" t="s">
        <v>333</v>
      </c>
      <c r="J207" s="2" t="s">
        <v>332</v>
      </c>
      <c r="K207" s="2">
        <v>17</v>
      </c>
      <c r="L207" s="2">
        <v>0.43894808646991201</v>
      </c>
    </row>
    <row r="208" spans="7:12" x14ac:dyDescent="0.25">
      <c r="G208" s="57"/>
    </row>
    <row r="209" spans="7:12" x14ac:dyDescent="0.25">
      <c r="G209" s="57"/>
    </row>
    <row r="210" spans="7:12" x14ac:dyDescent="0.25">
      <c r="G210" s="57"/>
    </row>
    <row r="211" spans="7:12" x14ac:dyDescent="0.25">
      <c r="I211" s="16"/>
      <c r="L211" s="16"/>
    </row>
    <row r="212" spans="7:12" x14ac:dyDescent="0.25">
      <c r="H212" s="2" t="s">
        <v>106</v>
      </c>
      <c r="I212" s="3" t="s">
        <v>368</v>
      </c>
      <c r="J212" s="2" t="s">
        <v>367</v>
      </c>
      <c r="K212" s="2">
        <v>2</v>
      </c>
      <c r="L212" s="2">
        <v>1.0703754304323001</v>
      </c>
    </row>
    <row r="213" spans="7:12" ht="30" x14ac:dyDescent="0.25">
      <c r="H213" s="2" t="s">
        <v>106</v>
      </c>
      <c r="I213" s="3" t="s">
        <v>431</v>
      </c>
      <c r="J213" s="2" t="s">
        <v>430</v>
      </c>
      <c r="K213" s="2">
        <v>2</v>
      </c>
      <c r="L213" s="2">
        <v>1.1143698989183299</v>
      </c>
    </row>
    <row r="214" spans="7:12" ht="30" x14ac:dyDescent="0.25">
      <c r="H214" s="4" t="s">
        <v>106</v>
      </c>
      <c r="I214" s="5" t="s">
        <v>429</v>
      </c>
      <c r="J214" s="4" t="s">
        <v>428</v>
      </c>
      <c r="K214" s="4">
        <v>2</v>
      </c>
      <c r="L214" s="4">
        <v>0.38383153534137199</v>
      </c>
    </row>
    <row r="215" spans="7:12" ht="30" x14ac:dyDescent="0.25">
      <c r="H215" s="8" t="s">
        <v>230</v>
      </c>
      <c r="I215" s="9" t="s">
        <v>364</v>
      </c>
      <c r="J215" s="8" t="s">
        <v>363</v>
      </c>
      <c r="K215" s="8">
        <v>2</v>
      </c>
      <c r="L215" s="8">
        <v>0.32256393525434701</v>
      </c>
    </row>
    <row r="216" spans="7:12" ht="45" x14ac:dyDescent="0.25">
      <c r="H216" s="6" t="s">
        <v>184</v>
      </c>
      <c r="I216" s="7" t="s">
        <v>427</v>
      </c>
      <c r="J216" s="6" t="s">
        <v>426</v>
      </c>
      <c r="K216" s="6">
        <v>2</v>
      </c>
      <c r="L216" s="6">
        <v>0.36534169131495198</v>
      </c>
    </row>
    <row r="217" spans="7:12" ht="30" x14ac:dyDescent="0.25">
      <c r="H217" s="6" t="s">
        <v>184</v>
      </c>
      <c r="I217" s="3" t="s">
        <v>498</v>
      </c>
      <c r="J217" s="2" t="s">
        <v>499</v>
      </c>
      <c r="K217" s="2">
        <v>2</v>
      </c>
      <c r="L217" s="2">
        <v>0.32086999999999999</v>
      </c>
    </row>
  </sheetData>
  <mergeCells count="22">
    <mergeCell ref="A152:A156"/>
    <mergeCell ref="A159:A162"/>
    <mergeCell ref="A168:A170"/>
    <mergeCell ref="A172:A174"/>
    <mergeCell ref="A176:A179"/>
    <mergeCell ref="A101:A104"/>
    <mergeCell ref="A106:A110"/>
    <mergeCell ref="A112:A116"/>
    <mergeCell ref="A123:A125"/>
    <mergeCell ref="A127:A130"/>
    <mergeCell ref="A132:A134"/>
    <mergeCell ref="A71:A75"/>
    <mergeCell ref="A77:A81"/>
    <mergeCell ref="A83:A88"/>
    <mergeCell ref="A90:A93"/>
    <mergeCell ref="A95:A99"/>
    <mergeCell ref="A2:A19"/>
    <mergeCell ref="A21:A41"/>
    <mergeCell ref="A43:A49"/>
    <mergeCell ref="A51:A56"/>
    <mergeCell ref="A58:A62"/>
    <mergeCell ref="A64:A69"/>
  </mergeCells>
  <conditionalFormatting sqref="D1:D1048576">
    <cfRule type="duplicateValues" dxfId="1" priority="2"/>
  </conditionalFormatting>
  <conditionalFormatting sqref="J1:J1048576">
    <cfRule type="duplicateValues" dxfId="0" priority="1"/>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L31"/>
  <sheetViews>
    <sheetView topLeftCell="A4" workbookViewId="0">
      <selection activeCell="H30" sqref="H30"/>
    </sheetView>
  </sheetViews>
  <sheetFormatPr defaultRowHeight="15" x14ac:dyDescent="0.25"/>
  <cols>
    <col min="1" max="1" width="17.85546875" customWidth="1"/>
    <col min="2" max="2" width="85.85546875" style="1" customWidth="1"/>
    <col min="9" max="9" width="76.28515625" customWidth="1"/>
  </cols>
  <sheetData>
    <row r="4" spans="1:12" ht="30" x14ac:dyDescent="0.25">
      <c r="A4" s="23" t="s">
        <v>71</v>
      </c>
      <c r="B4" s="22" t="s">
        <v>160</v>
      </c>
      <c r="C4" s="23" t="s">
        <v>161</v>
      </c>
      <c r="D4" s="23">
        <v>10</v>
      </c>
      <c r="E4" s="24">
        <v>0.96907769221998596</v>
      </c>
    </row>
    <row r="5" spans="1:12" ht="30" x14ac:dyDescent="0.25">
      <c r="A5" s="114" t="s">
        <v>151</v>
      </c>
      <c r="B5" s="115" t="s">
        <v>164</v>
      </c>
      <c r="C5" s="114" t="s">
        <v>165</v>
      </c>
      <c r="D5" s="114">
        <v>10</v>
      </c>
      <c r="E5" s="116">
        <v>0.460741215985212</v>
      </c>
    </row>
    <row r="9" spans="1:12" ht="45" x14ac:dyDescent="0.25">
      <c r="A9" s="16" t="s">
        <v>184</v>
      </c>
      <c r="B9" s="15" t="s">
        <v>201</v>
      </c>
      <c r="C9" s="16" t="s">
        <v>202</v>
      </c>
      <c r="D9" s="16">
        <v>17</v>
      </c>
      <c r="E9" s="17">
        <v>0.92816124369958697</v>
      </c>
    </row>
    <row r="10" spans="1:12" ht="30" x14ac:dyDescent="0.25">
      <c r="A10" s="111" t="s">
        <v>151</v>
      </c>
      <c r="B10" s="112" t="s">
        <v>174</v>
      </c>
      <c r="C10" s="111" t="s">
        <v>175</v>
      </c>
      <c r="D10" s="111">
        <v>17</v>
      </c>
      <c r="E10" s="113">
        <v>0.35491879618033401</v>
      </c>
    </row>
    <row r="13" spans="1:12" ht="45" x14ac:dyDescent="0.25">
      <c r="A13" s="16" t="s">
        <v>203</v>
      </c>
      <c r="B13" s="15" t="s">
        <v>206</v>
      </c>
      <c r="C13" s="16" t="s">
        <v>207</v>
      </c>
      <c r="D13" s="16">
        <v>22</v>
      </c>
      <c r="E13" s="17">
        <v>1.0151306941033</v>
      </c>
      <c r="H13" s="23" t="s">
        <v>203</v>
      </c>
      <c r="I13" s="22" t="s">
        <v>425</v>
      </c>
      <c r="J13" s="23" t="s">
        <v>424</v>
      </c>
      <c r="K13" s="23">
        <v>3</v>
      </c>
      <c r="L13" s="24">
        <v>0.41976546885601002</v>
      </c>
    </row>
    <row r="14" spans="1:12" ht="45" x14ac:dyDescent="0.25">
      <c r="A14" s="27" t="s">
        <v>151</v>
      </c>
      <c r="B14" s="26" t="s">
        <v>152</v>
      </c>
      <c r="C14" s="27" t="s">
        <v>153</v>
      </c>
      <c r="D14" s="27">
        <v>22</v>
      </c>
      <c r="E14" s="28">
        <v>0.32200613387530103</v>
      </c>
    </row>
    <row r="16" spans="1:12" ht="45" x14ac:dyDescent="0.25">
      <c r="A16" s="16" t="s">
        <v>83</v>
      </c>
      <c r="B16" s="15" t="s">
        <v>208</v>
      </c>
      <c r="C16" s="16" t="s">
        <v>209</v>
      </c>
      <c r="D16" s="16">
        <v>19</v>
      </c>
      <c r="E16" s="17">
        <v>0.93703491204614697</v>
      </c>
    </row>
    <row r="17" spans="1:12" ht="30" x14ac:dyDescent="0.25">
      <c r="A17" s="16" t="s">
        <v>83</v>
      </c>
      <c r="B17" s="15" t="s">
        <v>210</v>
      </c>
      <c r="C17" s="16" t="s">
        <v>211</v>
      </c>
      <c r="D17" s="16">
        <v>19</v>
      </c>
      <c r="E17" s="17">
        <v>0.85172326503937401</v>
      </c>
    </row>
    <row r="21" spans="1:12" ht="45" x14ac:dyDescent="0.25">
      <c r="A21" s="16" t="s">
        <v>83</v>
      </c>
      <c r="B21" s="15" t="s">
        <v>212</v>
      </c>
      <c r="C21" s="16" t="s">
        <v>213</v>
      </c>
      <c r="D21" s="16">
        <v>20</v>
      </c>
      <c r="E21" s="17">
        <v>0.90342955925337798</v>
      </c>
    </row>
    <row r="22" spans="1:12" ht="30" x14ac:dyDescent="0.25">
      <c r="A22" s="16" t="s">
        <v>184</v>
      </c>
      <c r="B22" s="15" t="s">
        <v>214</v>
      </c>
      <c r="C22" s="16" t="s">
        <v>215</v>
      </c>
      <c r="D22" s="16">
        <v>20</v>
      </c>
      <c r="E22" s="17">
        <v>0.45242595233160099</v>
      </c>
    </row>
    <row r="25" spans="1:12" ht="30" x14ac:dyDescent="0.25">
      <c r="A25" s="20" t="s">
        <v>71</v>
      </c>
      <c r="B25" s="19" t="s">
        <v>133</v>
      </c>
      <c r="C25" s="20" t="s">
        <v>134</v>
      </c>
      <c r="D25" s="20">
        <v>7</v>
      </c>
      <c r="E25" s="21">
        <v>0.33407859534663598</v>
      </c>
      <c r="H25" s="20" t="s">
        <v>71</v>
      </c>
      <c r="I25" s="19" t="s">
        <v>382</v>
      </c>
      <c r="J25" s="20" t="s">
        <v>381</v>
      </c>
      <c r="K25" s="20">
        <v>36</v>
      </c>
      <c r="L25" s="21">
        <v>0.413339140661659</v>
      </c>
    </row>
    <row r="28" spans="1:12" ht="30" x14ac:dyDescent="0.25">
      <c r="A28" s="16" t="s">
        <v>59</v>
      </c>
      <c r="B28" s="15" t="s">
        <v>241</v>
      </c>
      <c r="C28" s="16" t="s">
        <v>242</v>
      </c>
      <c r="D28" s="16">
        <v>30</v>
      </c>
      <c r="E28" s="17">
        <v>0.35228037929178502</v>
      </c>
    </row>
    <row r="29" spans="1:12" ht="30" x14ac:dyDescent="0.25">
      <c r="A29" s="16" t="s">
        <v>230</v>
      </c>
      <c r="B29" s="15" t="s">
        <v>243</v>
      </c>
      <c r="C29" s="16" t="s">
        <v>244</v>
      </c>
      <c r="D29" s="16">
        <v>30</v>
      </c>
      <c r="E29" s="17">
        <v>0.80703531464866696</v>
      </c>
    </row>
    <row r="31" spans="1:12" x14ac:dyDescent="0.25">
      <c r="A31" s="16" t="s">
        <v>230</v>
      </c>
      <c r="B31" s="15" t="s">
        <v>245</v>
      </c>
      <c r="C31" s="16" t="s">
        <v>246</v>
      </c>
      <c r="D31" s="16">
        <v>31</v>
      </c>
      <c r="E31" s="17">
        <v>0.76329448589179105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V20" sqref="V20"/>
    </sheetView>
  </sheetViews>
  <sheetFormatPr defaultRowHeight="15" x14ac:dyDescent="0.25"/>
  <sheetData>
    <row r="1" spans="1:5" ht="15.75" thickBot="1" x14ac:dyDescent="0.3">
      <c r="A1" s="122">
        <v>16</v>
      </c>
      <c r="B1">
        <f>SUM(A1:A22)</f>
        <v>93</v>
      </c>
      <c r="D1" s="122">
        <v>18</v>
      </c>
      <c r="E1">
        <f>SUM(D1:D27)</f>
        <v>122</v>
      </c>
    </row>
    <row r="2" spans="1:5" ht="15.75" thickBot="1" x14ac:dyDescent="0.3">
      <c r="A2" s="123">
        <v>15</v>
      </c>
      <c r="D2" s="123">
        <v>20</v>
      </c>
    </row>
    <row r="3" spans="1:5" ht="15.75" thickBot="1" x14ac:dyDescent="0.3">
      <c r="A3" s="123">
        <v>4</v>
      </c>
      <c r="D3" s="123">
        <v>6</v>
      </c>
    </row>
    <row r="4" spans="1:5" ht="15.75" thickBot="1" x14ac:dyDescent="0.3">
      <c r="A4" s="123">
        <v>5</v>
      </c>
      <c r="D4" s="123">
        <v>5</v>
      </c>
    </row>
    <row r="5" spans="1:5" ht="15.75" thickBot="1" x14ac:dyDescent="0.3">
      <c r="A5" s="123">
        <v>3</v>
      </c>
      <c r="D5" s="123">
        <v>4</v>
      </c>
    </row>
    <row r="6" spans="1:5" ht="15.75" thickBot="1" x14ac:dyDescent="0.3">
      <c r="A6" s="123">
        <v>6</v>
      </c>
      <c r="D6" s="123">
        <v>6</v>
      </c>
    </row>
    <row r="7" spans="1:5" ht="15.75" thickBot="1" x14ac:dyDescent="0.3">
      <c r="A7" s="123">
        <v>3</v>
      </c>
      <c r="D7" s="123">
        <v>3</v>
      </c>
    </row>
    <row r="8" spans="1:5" ht="15.75" thickBot="1" x14ac:dyDescent="0.3">
      <c r="A8" s="123">
        <v>4</v>
      </c>
      <c r="D8" s="123">
        <v>3</v>
      </c>
    </row>
    <row r="9" spans="1:5" ht="15.75" thickBot="1" x14ac:dyDescent="0.3">
      <c r="A9" s="123">
        <v>6</v>
      </c>
      <c r="D9" s="123">
        <v>4</v>
      </c>
    </row>
    <row r="10" spans="1:5" ht="15.75" thickBot="1" x14ac:dyDescent="0.3">
      <c r="A10" s="123">
        <v>3</v>
      </c>
      <c r="D10" s="123">
        <v>2</v>
      </c>
    </row>
    <row r="11" spans="1:5" ht="15.75" thickBot="1" x14ac:dyDescent="0.3">
      <c r="A11" s="123">
        <v>2</v>
      </c>
      <c r="D11" s="123">
        <v>2</v>
      </c>
    </row>
    <row r="12" spans="1:5" ht="15.75" thickBot="1" x14ac:dyDescent="0.3">
      <c r="A12" s="123">
        <v>2</v>
      </c>
      <c r="D12" s="123">
        <v>2</v>
      </c>
    </row>
    <row r="13" spans="1:5" ht="15.75" thickBot="1" x14ac:dyDescent="0.3">
      <c r="A13" s="123">
        <v>3</v>
      </c>
      <c r="D13" s="123">
        <v>2</v>
      </c>
    </row>
    <row r="14" spans="1:5" ht="15.75" thickBot="1" x14ac:dyDescent="0.3">
      <c r="A14" s="123">
        <v>3</v>
      </c>
      <c r="D14" s="124">
        <v>4</v>
      </c>
    </row>
    <row r="15" spans="1:5" ht="15.75" thickBot="1" x14ac:dyDescent="0.3">
      <c r="A15" s="123">
        <v>2</v>
      </c>
      <c r="D15" s="125"/>
    </row>
    <row r="16" spans="1:5" ht="15.75" thickBot="1" x14ac:dyDescent="0.3">
      <c r="A16" s="123">
        <v>1</v>
      </c>
      <c r="D16" s="123">
        <v>2</v>
      </c>
    </row>
    <row r="17" spans="1:4" ht="15.75" thickBot="1" x14ac:dyDescent="0.3">
      <c r="A17" s="123">
        <v>1</v>
      </c>
      <c r="D17" s="123">
        <v>4</v>
      </c>
    </row>
    <row r="18" spans="1:4" ht="15.75" thickBot="1" x14ac:dyDescent="0.3">
      <c r="A18" s="123">
        <v>2</v>
      </c>
      <c r="D18" s="123">
        <v>2</v>
      </c>
    </row>
    <row r="19" spans="1:4" ht="15.75" thickBot="1" x14ac:dyDescent="0.3">
      <c r="A19" s="123">
        <v>3</v>
      </c>
      <c r="D19" s="123">
        <v>5</v>
      </c>
    </row>
    <row r="20" spans="1:4" ht="15.75" thickBot="1" x14ac:dyDescent="0.3">
      <c r="A20" s="123">
        <v>2</v>
      </c>
      <c r="D20" s="123">
        <v>3</v>
      </c>
    </row>
    <row r="21" spans="1:4" ht="15.75" thickBot="1" x14ac:dyDescent="0.3">
      <c r="A21" s="123">
        <v>3</v>
      </c>
      <c r="D21" s="123">
        <v>3</v>
      </c>
    </row>
    <row r="22" spans="1:4" ht="15.75" thickBot="1" x14ac:dyDescent="0.3">
      <c r="A22" s="123">
        <v>4</v>
      </c>
      <c r="D22" s="123">
        <v>3</v>
      </c>
    </row>
    <row r="23" spans="1:4" ht="15.75" thickBot="1" x14ac:dyDescent="0.3">
      <c r="D23" s="123">
        <v>3</v>
      </c>
    </row>
    <row r="24" spans="1:4" ht="15.75" thickBot="1" x14ac:dyDescent="0.3">
      <c r="D24" s="123">
        <v>5</v>
      </c>
    </row>
    <row r="25" spans="1:4" ht="15.75" thickBot="1" x14ac:dyDescent="0.3">
      <c r="D25" s="123">
        <v>4</v>
      </c>
    </row>
    <row r="26" spans="1:4" ht="15.75" thickBot="1" x14ac:dyDescent="0.3">
      <c r="D26" s="123">
        <v>3</v>
      </c>
    </row>
    <row r="27" spans="1:4" ht="15.75" thickBot="1" x14ac:dyDescent="0.3">
      <c r="D27" s="123">
        <v>4</v>
      </c>
    </row>
  </sheetData>
  <mergeCells count="1">
    <mergeCell ref="D14:D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combined</vt:lpstr>
      <vt:lpstr>discrete</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Joe Zhang</cp:lastModifiedBy>
  <dcterms:created xsi:type="dcterms:W3CDTF">2022-01-29T12:01:28Z</dcterms:created>
  <dcterms:modified xsi:type="dcterms:W3CDTF">2022-01-29T17:10:17Z</dcterms:modified>
</cp:coreProperties>
</file>