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hhye\OneDrive\문서\2025 Others\st_test\"/>
    </mc:Choice>
  </mc:AlternateContent>
  <bookViews>
    <workbookView xWindow="0" yWindow="0" windowWidth="28800" windowHeight="12163" tabRatio="845" activeTab="2"/>
  </bookViews>
  <sheets>
    <sheet name="01_내부거래명세서_양식" sheetId="1" r:id="rId1"/>
    <sheet name="02_내부거래대사표_양식" sheetId="2" r:id="rId2"/>
    <sheet name="03_미실현손익_대사표_양식" sheetId="3" r:id="rId3"/>
    <sheet name="04_투자자본상계명세서_양식" sheetId="4" r:id="rId4"/>
    <sheet name="05_투자차액명세서_양식" sheetId="5" r:id="rId5"/>
    <sheet name="06_상각대상투자차액상각내역_양식" sheetId="6" r:id="rId6"/>
  </sheets>
  <calcPr calcId="162913"/>
</workbook>
</file>

<file path=xl/calcChain.xml><?xml version="1.0" encoding="utf-8"?>
<calcChain xmlns="http://schemas.openxmlformats.org/spreadsheetml/2006/main">
  <c r="J2" i="3" l="1"/>
  <c r="H2" i="3"/>
  <c r="G2" i="2" l="1"/>
  <c r="H2" i="2" l="1"/>
  <c r="J3" i="4" l="1"/>
</calcChain>
</file>

<file path=xl/sharedStrings.xml><?xml version="1.0" encoding="utf-8"?>
<sst xmlns="http://schemas.openxmlformats.org/spreadsheetml/2006/main" count="84" uniqueCount="67">
  <si>
    <t>제출법인</t>
  </si>
  <si>
    <t>거래상대법인</t>
  </si>
  <si>
    <t>거래일자</t>
  </si>
  <si>
    <t>거래유형</t>
  </si>
  <si>
    <t>계정코드</t>
  </si>
  <si>
    <t>계정명</t>
  </si>
  <si>
    <t>금액</t>
  </si>
  <si>
    <t>비고</t>
  </si>
  <si>
    <t>법인1</t>
  </si>
  <si>
    <t>법인2</t>
  </si>
  <si>
    <t>법인1_금액</t>
  </si>
  <si>
    <t>법인2_금액</t>
  </si>
  <si>
    <t>차이</t>
  </si>
  <si>
    <t>자산유형</t>
  </si>
  <si>
    <t>판매법인</t>
  </si>
  <si>
    <t>보유법인</t>
  </si>
  <si>
    <t>자산명</t>
  </si>
  <si>
    <t>판매금액</t>
  </si>
  <si>
    <t>원가</t>
  </si>
  <si>
    <t>잔존자산비율</t>
  </si>
  <si>
    <t>미실현이익</t>
  </si>
  <si>
    <t>자회사</t>
  </si>
  <si>
    <t>투자금액</t>
  </si>
  <si>
    <t>설명</t>
  </si>
  <si>
    <t>장부가액</t>
  </si>
  <si>
    <t>공정가액</t>
  </si>
  <si>
    <t>상각대상</t>
  </si>
  <si>
    <t>상각기간</t>
  </si>
  <si>
    <t>상각대상금액</t>
  </si>
  <si>
    <t>연간상각액</t>
  </si>
  <si>
    <t>법인1계정코드</t>
    <phoneticPr fontId="2" type="noConversion"/>
  </si>
  <si>
    <t>법인2계정코드</t>
    <phoneticPr fontId="2" type="noConversion"/>
  </si>
  <si>
    <t>판매법인계정코드</t>
    <phoneticPr fontId="2" type="noConversion"/>
  </si>
  <si>
    <t>보유법인계정코드</t>
    <phoneticPr fontId="2" type="noConversion"/>
  </si>
  <si>
    <t>계정코드</t>
    <phoneticPr fontId="2" type="noConversion"/>
  </si>
  <si>
    <t>시점</t>
    <phoneticPr fontId="2" type="noConversion"/>
  </si>
  <si>
    <t>자본금</t>
  </si>
  <si>
    <t>자본잉여금</t>
  </si>
  <si>
    <t>자본조정</t>
  </si>
  <si>
    <t>이익잉여금</t>
  </si>
  <si>
    <t>비지배지분</t>
  </si>
  <si>
    <t>3100</t>
  </si>
  <si>
    <t>3200</t>
  </si>
  <si>
    <t>3300</t>
  </si>
  <si>
    <t>3400</t>
  </si>
  <si>
    <t>3500</t>
  </si>
  <si>
    <t>102000</t>
  </si>
  <si>
    <t>기타포괄손익누계액</t>
    <phoneticPr fontId="4" type="noConversion"/>
  </si>
  <si>
    <t>101000</t>
  </si>
  <si>
    <t>영업권</t>
  </si>
  <si>
    <t>자회사1</t>
    <phoneticPr fontId="2" type="noConversion"/>
  </si>
  <si>
    <t>차액</t>
    <phoneticPr fontId="2" type="noConversion"/>
  </si>
  <si>
    <t>공정가치차이</t>
    <phoneticPr fontId="2" type="noConversion"/>
  </si>
  <si>
    <t>모회사</t>
    <phoneticPr fontId="2" type="noConversion"/>
  </si>
  <si>
    <t>자회사1</t>
    <phoneticPr fontId="2" type="noConversion"/>
  </si>
  <si>
    <t>매출/매입</t>
    <phoneticPr fontId="2" type="noConversion"/>
  </si>
  <si>
    <t>모회사</t>
    <phoneticPr fontId="2" type="noConversion"/>
  </si>
  <si>
    <t>자회사1</t>
    <phoneticPr fontId="2" type="noConversion"/>
  </si>
  <si>
    <t>10800</t>
  </si>
  <si>
    <t>외상매출금</t>
  </si>
  <si>
    <t>25100</t>
  </si>
  <si>
    <t>외상매입금</t>
  </si>
  <si>
    <t>-10000000 법인1에 맞추어 조정</t>
    <phoneticPr fontId="2" type="noConversion"/>
  </si>
  <si>
    <t>모회사</t>
    <phoneticPr fontId="2" type="noConversion"/>
  </si>
  <si>
    <t>자회사</t>
    <phoneticPr fontId="2" type="noConversion"/>
  </si>
  <si>
    <t>재고자산내부거래</t>
    <phoneticPr fontId="2" type="noConversion"/>
  </si>
  <si>
    <t>재고자산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</si>
</sst>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14" fontId="0" fillId="0" borderId="0" xfId="0" applyNumberFormat="1"/>
    <xf numFmtId="3" fontId="0" fillId="0" borderId="0" xfId="0" applyNumberFormat="1"/>
    <xf numFmtId="3" fontId="0" fillId="0" borderId="0" xfId="0" quotePrefix="1" applyNumberFormat="1"/>
    <xf numFmtId="9" fontId="0" fillId="0" borderId="0" xfId="0" applyNumberFormat="1"/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7.600000000000001" x14ac:dyDescent="0.55000000000000004"/>
  <cols>
    <col min="1" max="8" width="18.85546875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 t="s">
        <v>54</v>
      </c>
      <c r="B2" t="s">
        <v>53</v>
      </c>
      <c r="C2" s="4">
        <v>45510</v>
      </c>
      <c r="D2" t="s">
        <v>55</v>
      </c>
      <c r="E2" s="2" t="s">
        <v>60</v>
      </c>
      <c r="F2" s="2" t="s">
        <v>61</v>
      </c>
      <c r="G2" s="5">
        <v>100000000</v>
      </c>
    </row>
    <row r="3" spans="1:8" x14ac:dyDescent="0.55000000000000004">
      <c r="A3" t="s">
        <v>56</v>
      </c>
      <c r="B3" t="s">
        <v>57</v>
      </c>
      <c r="C3" s="4">
        <v>45510</v>
      </c>
      <c r="D3" t="s">
        <v>55</v>
      </c>
      <c r="E3" s="2" t="s">
        <v>58</v>
      </c>
      <c r="F3" s="2" t="s">
        <v>59</v>
      </c>
      <c r="G3" s="5">
        <v>100000000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7.600000000000001" x14ac:dyDescent="0.55000000000000004"/>
  <cols>
    <col min="1" max="9" width="25" customWidth="1"/>
  </cols>
  <sheetData>
    <row r="1" spans="1:9" x14ac:dyDescent="0.55000000000000004">
      <c r="A1" s="1" t="s">
        <v>3</v>
      </c>
      <c r="B1" s="1" t="s">
        <v>8</v>
      </c>
      <c r="C1" s="1" t="s">
        <v>30</v>
      </c>
      <c r="D1" s="1" t="s">
        <v>9</v>
      </c>
      <c r="E1" s="1" t="s">
        <v>31</v>
      </c>
      <c r="F1" s="1" t="s">
        <v>10</v>
      </c>
      <c r="G1" s="1" t="s">
        <v>11</v>
      </c>
      <c r="H1" s="1" t="s">
        <v>12</v>
      </c>
      <c r="I1" s="1" t="s">
        <v>7</v>
      </c>
    </row>
    <row r="2" spans="1:9" x14ac:dyDescent="0.55000000000000004">
      <c r="A2" t="s">
        <v>55</v>
      </c>
      <c r="B2" t="s">
        <v>53</v>
      </c>
      <c r="C2" s="2" t="s">
        <v>58</v>
      </c>
      <c r="D2" t="s">
        <v>57</v>
      </c>
      <c r="E2" s="2" t="s">
        <v>60</v>
      </c>
      <c r="F2" s="5">
        <v>100000000</v>
      </c>
      <c r="G2" s="5">
        <f>F2</f>
        <v>100000000</v>
      </c>
      <c r="H2" s="5">
        <f>F2-G2</f>
        <v>0</v>
      </c>
      <c r="I2" s="6" t="s">
        <v>62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A2" sqref="A2"/>
    </sheetView>
  </sheetViews>
  <sheetFormatPr defaultRowHeight="17.600000000000001" x14ac:dyDescent="0.55000000000000004"/>
  <cols>
    <col min="1" max="11" width="18.7109375" customWidth="1"/>
  </cols>
  <sheetData>
    <row r="1" spans="1:11" x14ac:dyDescent="0.55000000000000004">
      <c r="A1" s="1" t="s">
        <v>13</v>
      </c>
      <c r="B1" s="1" t="s">
        <v>14</v>
      </c>
      <c r="C1" s="1" t="s">
        <v>32</v>
      </c>
      <c r="D1" s="1" t="s">
        <v>15</v>
      </c>
      <c r="E1" s="1" t="s">
        <v>33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7</v>
      </c>
    </row>
    <row r="2" spans="1:11" x14ac:dyDescent="0.55000000000000004">
      <c r="A2" t="s">
        <v>65</v>
      </c>
      <c r="B2" t="s">
        <v>63</v>
      </c>
      <c r="D2" t="s">
        <v>64</v>
      </c>
      <c r="F2" t="s">
        <v>66</v>
      </c>
      <c r="G2" s="5">
        <v>100000000</v>
      </c>
      <c r="H2" s="5">
        <f>G2*0.6</f>
        <v>60000000</v>
      </c>
      <c r="I2" s="7">
        <v>1</v>
      </c>
      <c r="J2" s="5">
        <f>(G2-H2)*I2</f>
        <v>40000000</v>
      </c>
    </row>
  </sheetData>
  <phoneticPr fontId="2" type="noConversion"/>
  <pageMargins left="0.75" right="0.75" top="1" bottom="1" header="0.5" footer="0.5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"/>
    </sheetView>
  </sheetViews>
  <sheetFormatPr defaultRowHeight="17.600000000000001" x14ac:dyDescent="0.55000000000000004"/>
  <cols>
    <col min="1" max="10" width="23.640625" customWidth="1"/>
  </cols>
  <sheetData>
    <row r="1" spans="1:10" x14ac:dyDescent="0.55000000000000004">
      <c r="C1" s="2" t="s">
        <v>36</v>
      </c>
      <c r="D1" s="2" t="s">
        <v>37</v>
      </c>
      <c r="E1" s="2" t="s">
        <v>38</v>
      </c>
      <c r="F1" s="2" t="s">
        <v>47</v>
      </c>
      <c r="G1" s="2" t="s">
        <v>39</v>
      </c>
      <c r="H1" s="2" t="s">
        <v>40</v>
      </c>
      <c r="I1" s="2" t="s">
        <v>49</v>
      </c>
    </row>
    <row r="2" spans="1:10" x14ac:dyDescent="0.55000000000000004">
      <c r="A2" s="1" t="s">
        <v>21</v>
      </c>
      <c r="B2" s="1" t="s">
        <v>22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48</v>
      </c>
      <c r="J2" s="1" t="s">
        <v>52</v>
      </c>
    </row>
    <row r="3" spans="1:10" x14ac:dyDescent="0.55000000000000004">
      <c r="J3">
        <f>A3-SUM(C3:I3)</f>
        <v>0</v>
      </c>
    </row>
  </sheetData>
  <phoneticPr fontId="2" type="noConversion"/>
  <conditionalFormatting sqref="H1">
    <cfRule type="duplicateValues" dxfId="2" priority="2"/>
  </conditionalFormatting>
  <conditionalFormatting sqref="I1">
    <cfRule type="duplicateValues" dxfId="1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RowHeight="17.600000000000001" x14ac:dyDescent="0.55000000000000004"/>
  <cols>
    <col min="1" max="9" width="19.85546875" customWidth="1"/>
  </cols>
  <sheetData>
    <row r="1" spans="1:9" x14ac:dyDescent="0.55000000000000004">
      <c r="A1" s="1" t="s">
        <v>21</v>
      </c>
      <c r="B1" s="1" t="s">
        <v>34</v>
      </c>
      <c r="C1" s="1" t="s">
        <v>16</v>
      </c>
      <c r="D1" s="1" t="s">
        <v>24</v>
      </c>
      <c r="E1" s="1" t="s">
        <v>25</v>
      </c>
      <c r="F1" s="1" t="s">
        <v>51</v>
      </c>
      <c r="G1" s="1" t="s">
        <v>26</v>
      </c>
      <c r="H1" s="1" t="s">
        <v>27</v>
      </c>
      <c r="I1" s="1" t="s">
        <v>23</v>
      </c>
    </row>
    <row r="2" spans="1:9" x14ac:dyDescent="0.55000000000000004">
      <c r="A2" t="s">
        <v>50</v>
      </c>
      <c r="B2" s="2" t="s">
        <v>48</v>
      </c>
      <c r="C2" s="2" t="s">
        <v>49</v>
      </c>
    </row>
  </sheetData>
  <phoneticPr fontId="2" type="noConversion"/>
  <conditionalFormatting sqref="C2">
    <cfRule type="duplicateValues" dxfId="0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7.600000000000001" x14ac:dyDescent="0.55000000000000004"/>
  <cols>
    <col min="2" max="7" width="23.2109375" customWidth="1"/>
  </cols>
  <sheetData>
    <row r="1" spans="1:7" x14ac:dyDescent="0.55000000000000004">
      <c r="A1" s="1" t="s">
        <v>35</v>
      </c>
      <c r="B1" s="1" t="s">
        <v>21</v>
      </c>
      <c r="C1" s="1" t="s">
        <v>16</v>
      </c>
      <c r="D1" s="1" t="s">
        <v>28</v>
      </c>
      <c r="E1" s="1" t="s">
        <v>27</v>
      </c>
      <c r="F1" s="1" t="s">
        <v>29</v>
      </c>
      <c r="G1" s="1" t="s">
        <v>23</v>
      </c>
    </row>
    <row r="2" spans="1:7" x14ac:dyDescent="0.55000000000000004">
      <c r="A2">
        <v>1</v>
      </c>
    </row>
    <row r="3" spans="1:7" x14ac:dyDescent="0.55000000000000004">
      <c r="A3">
        <v>1</v>
      </c>
    </row>
    <row r="4" spans="1:7" x14ac:dyDescent="0.55000000000000004">
      <c r="A4">
        <v>1</v>
      </c>
    </row>
    <row r="5" spans="1:7" x14ac:dyDescent="0.55000000000000004">
      <c r="A5">
        <v>1</v>
      </c>
    </row>
    <row r="6" spans="1:7" x14ac:dyDescent="0.55000000000000004">
      <c r="A6">
        <v>1</v>
      </c>
    </row>
    <row r="7" spans="1:7" x14ac:dyDescent="0.55000000000000004">
      <c r="A7">
        <v>2</v>
      </c>
    </row>
    <row r="8" spans="1:7" x14ac:dyDescent="0.55000000000000004">
      <c r="A8">
        <v>2</v>
      </c>
    </row>
    <row r="9" spans="1:7" x14ac:dyDescent="0.55000000000000004">
      <c r="A9">
        <v>2</v>
      </c>
    </row>
    <row r="10" spans="1:7" x14ac:dyDescent="0.55000000000000004">
      <c r="A10">
        <v>2</v>
      </c>
    </row>
    <row r="11" spans="1:7" x14ac:dyDescent="0.55000000000000004">
      <c r="A11">
        <v>2</v>
      </c>
    </row>
    <row r="12" spans="1:7" x14ac:dyDescent="0.55000000000000004">
      <c r="A12">
        <v>2</v>
      </c>
    </row>
    <row r="13" spans="1:7" x14ac:dyDescent="0.55000000000000004">
      <c r="A13">
        <v>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01_내부거래명세서_양식</vt:lpstr>
      <vt:lpstr>02_내부거래대사표_양식</vt:lpstr>
      <vt:lpstr>03_미실현손익_대사표_양식</vt:lpstr>
      <vt:lpstr>04_투자자본상계명세서_양식</vt:lpstr>
      <vt:lpstr>05_투자차액명세서_양식</vt:lpstr>
      <vt:lpstr>06_상각대상투자차액상각내역_양식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Hwan-Hee Hyeong</cp:lastModifiedBy>
  <dcterms:created xsi:type="dcterms:W3CDTF">2025-08-05T04:47:12Z</dcterms:created>
  <dcterms:modified xsi:type="dcterms:W3CDTF">2025-08-06T11:53:09Z</dcterms:modified>
</cp:coreProperties>
</file>